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RU\TOUR\02_Sektion\Analysen, Anfragen &amp; DB Qualität\Anfragen\Tabellen für Diffusion\Hotellerie\Internet\Tableaux CMS\"/>
    </mc:Choice>
  </mc:AlternateContent>
  <xr:revisionPtr revIDLastSave="0" documentId="13_ncr:1_{73C1887B-A8F1-407C-BD29-409F4396B604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2023" sheetId="19" r:id="rId1"/>
    <sheet name="2022" sheetId="18" r:id="rId2"/>
    <sheet name="2021" sheetId="17" r:id="rId3"/>
    <sheet name="2020" sheetId="16" r:id="rId4"/>
    <sheet name="2019" sheetId="15" r:id="rId5"/>
    <sheet name="2018" sheetId="14" r:id="rId6"/>
    <sheet name="2017" sheetId="13" r:id="rId7"/>
    <sheet name="2016" sheetId="12" r:id="rId8"/>
    <sheet name="2015" sheetId="11" r:id="rId9"/>
    <sheet name="2014" sheetId="10" r:id="rId10"/>
    <sheet name="2013" sheetId="9" r:id="rId11"/>
    <sheet name="2012" sheetId="8" r:id="rId12"/>
    <sheet name="2011" sheetId="7" r:id="rId13"/>
    <sheet name="2010" sheetId="6" r:id="rId14"/>
    <sheet name="2009" sheetId="5" r:id="rId15"/>
    <sheet name="2008" sheetId="4" r:id="rId16"/>
    <sheet name="2007" sheetId="3" r:id="rId17"/>
    <sheet name="2006" sheetId="2" r:id="rId18"/>
    <sheet name="2005" sheetId="1" r:id="rId19"/>
  </sheets>
  <definedNames>
    <definedName name="_xlnm._FilterDatabase" localSheetId="18" hidden="1">'2005'!$CD$1:$CD$76</definedName>
    <definedName name="_xlnm._FilterDatabase" localSheetId="17" hidden="1">'2006'!$CD$1:$CD$76</definedName>
    <definedName name="_xlnm._FilterDatabase" localSheetId="16" hidden="1">'2007'!$CD$1:$CD$76</definedName>
    <definedName name="_xlnm._FilterDatabase" localSheetId="15" hidden="1">'2008'!$CD$1:$CD$76</definedName>
    <definedName name="_xlnm._FilterDatabase" localSheetId="14" hidden="1">'2009'!$CD$1:$CD$76</definedName>
    <definedName name="_xlnm._FilterDatabase" localSheetId="13" hidden="1">'2010'!$CD$1:$CD$81</definedName>
    <definedName name="_xlnm._FilterDatabase" localSheetId="12" hidden="1">'2011'!$CD$1:$CD$87</definedName>
    <definedName name="_xlnm._FilterDatabase" localSheetId="11" hidden="1">'2012'!$BO$1:$BO$87</definedName>
    <definedName name="_xlnm._FilterDatabase" localSheetId="10" hidden="1">'2013'!$CD$1:$CD$87</definedName>
    <definedName name="_xlnm._FilterDatabase" localSheetId="9" hidden="1">'2014'!$CA$1:$CA$87</definedName>
    <definedName name="_xlnm._FilterDatabase" localSheetId="8" hidden="1">'2015'!$A$1:$CD$87</definedName>
    <definedName name="_xlnm._FilterDatabase" localSheetId="7" hidden="1">'2016'!$A$1:$CE$93</definedName>
    <definedName name="_xlnm._FilterDatabase" localSheetId="6" hidden="1">'2017'!$A$1:$CE$97</definedName>
    <definedName name="_xlnm._FilterDatabase" localSheetId="5" hidden="1">'2018'!$A$1:$CE$94</definedName>
    <definedName name="_xlnm._FilterDatabase" localSheetId="4" hidden="1">'2019'!$A$1:$CE$93</definedName>
    <definedName name="_xlnm._FilterDatabase" localSheetId="3" hidden="1">'2020'!$A$1:$CE$94</definedName>
    <definedName name="_xlnm._FilterDatabase" localSheetId="2" hidden="1">'2021'!$A$1:$CE$94</definedName>
    <definedName name="_xlnm._FilterDatabase" localSheetId="1" hidden="1">'2022'!$A$1:$CE$94</definedName>
    <definedName name="_xlnm._FilterDatabase" localSheetId="0" hidden="1">'2023'!$A$1:$CE$94</definedName>
    <definedName name="_xlnm.Print_Titles" localSheetId="18">'2005'!$A:$A,'2005'!$1:$5</definedName>
    <definedName name="_xlnm.Print_Titles" localSheetId="17">'2006'!$A:$A,'2006'!$1:$5</definedName>
    <definedName name="_xlnm.Print_Titles" localSheetId="16">'2007'!$A:$A,'2007'!$1:$5</definedName>
    <definedName name="_xlnm.Print_Titles" localSheetId="15">'2008'!$A:$A,'2008'!$1:$5</definedName>
    <definedName name="_xlnm.Print_Titles" localSheetId="14">'2009'!$A:$A,'2009'!$1:$5</definedName>
    <definedName name="_xlnm.Print_Titles" localSheetId="13">'2010'!$A:$A,'2010'!$1:$5</definedName>
    <definedName name="_xlnm.Print_Titles" localSheetId="12">'2011'!$A:$A,'2011'!$1:$5</definedName>
    <definedName name="_xlnm.Print_Titles" localSheetId="11">'2012'!$A:$A,'2012'!$1:$5</definedName>
    <definedName name="_xlnm.Print_Titles" localSheetId="10">'2013'!$A:$A,'2013'!$1:$5</definedName>
    <definedName name="_xlnm.Print_Titles" localSheetId="9">'2014'!$A:$A,'2014'!$1:$5</definedName>
    <definedName name="_xlnm.Print_Titles" localSheetId="8">'2015'!$A:$A,'2015'!$1:$5</definedName>
    <definedName name="_xlnm.Print_Titles" localSheetId="7">'2016'!$A:$A,'2016'!$1:$5</definedName>
    <definedName name="_xlnm.Print_Titles" localSheetId="6">'2017'!$A:$A,'2017'!$1:$5</definedName>
    <definedName name="_xlnm.Print_Titles" localSheetId="5">'2018'!$A:$A,'2018'!$1:$5</definedName>
    <definedName name="_xlnm.Print_Titles" localSheetId="4">'2019'!$A:$A,'2019'!$1:$5</definedName>
    <definedName name="_xlnm.Print_Titles" localSheetId="3">'2020'!$A:$A,'2020'!$1:$5</definedName>
    <definedName name="_xlnm.Print_Titles" localSheetId="2">'2021'!$A:$A,'2021'!$1:$5</definedName>
    <definedName name="_xlnm.Print_Titles" localSheetId="1">'2022'!$A:$A,'2022'!$1:$5</definedName>
    <definedName name="_xlnm.Print_Titles" localSheetId="0">'2023'!$A:$A,'2023'!$1:$5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80" i="19" l="1"/>
  <c r="CB80" i="19"/>
  <c r="CC79" i="19"/>
  <c r="CB79" i="19"/>
  <c r="CC78" i="19"/>
  <c r="CB78" i="19"/>
  <c r="CC77" i="19"/>
  <c r="CB77" i="19"/>
  <c r="CC76" i="19"/>
  <c r="CB76" i="19"/>
  <c r="CC75" i="19"/>
  <c r="CB75" i="19"/>
  <c r="CC74" i="19"/>
  <c r="CB74" i="19"/>
  <c r="CC73" i="19"/>
  <c r="CB73" i="19"/>
  <c r="CC72" i="19"/>
  <c r="CB72" i="19"/>
  <c r="CC71" i="19"/>
  <c r="CB71" i="19"/>
  <c r="CC70" i="19"/>
  <c r="CB70" i="19"/>
  <c r="CC69" i="19"/>
  <c r="CB69" i="19"/>
  <c r="CC68" i="19"/>
  <c r="CB68" i="19"/>
  <c r="CC67" i="19"/>
  <c r="CB67" i="19"/>
  <c r="CC66" i="19"/>
  <c r="CB66" i="19"/>
  <c r="CC65" i="19"/>
  <c r="CB65" i="19"/>
  <c r="CC64" i="19"/>
  <c r="CB64" i="19"/>
  <c r="CC63" i="19"/>
  <c r="CB63" i="19"/>
  <c r="CC62" i="19"/>
  <c r="CB62" i="19"/>
  <c r="CC61" i="19"/>
  <c r="CB61" i="19"/>
  <c r="CC60" i="19"/>
  <c r="CB60" i="19"/>
  <c r="CC59" i="19"/>
  <c r="CB59" i="19"/>
  <c r="CC58" i="19"/>
  <c r="CB58" i="19"/>
  <c r="CC57" i="19"/>
  <c r="CB57" i="19"/>
  <c r="CC56" i="19"/>
  <c r="CB56" i="19"/>
  <c r="CC55" i="19"/>
  <c r="CB55" i="19"/>
  <c r="CC54" i="19"/>
  <c r="CB54" i="19"/>
  <c r="CC53" i="19"/>
  <c r="CB53" i="19"/>
  <c r="CC52" i="19"/>
  <c r="CB52" i="19"/>
  <c r="CC51" i="19"/>
  <c r="CB51" i="19"/>
  <c r="CC50" i="19"/>
  <c r="CB50" i="19"/>
  <c r="CC49" i="19"/>
  <c r="CB49" i="19"/>
  <c r="CC48" i="19"/>
  <c r="CB48" i="19"/>
  <c r="CC47" i="19"/>
  <c r="CB47" i="19"/>
  <c r="CC46" i="19"/>
  <c r="CB46" i="19"/>
  <c r="CC45" i="19"/>
  <c r="CB45" i="19"/>
  <c r="CC44" i="19"/>
  <c r="CB44" i="19"/>
  <c r="CC43" i="19"/>
  <c r="CB43" i="19"/>
  <c r="CC42" i="19"/>
  <c r="CB42" i="19"/>
  <c r="CC41" i="19"/>
  <c r="CB41" i="19"/>
  <c r="CC40" i="19"/>
  <c r="CB40" i="19"/>
  <c r="CC39" i="19"/>
  <c r="CB39" i="19"/>
  <c r="CC38" i="19"/>
  <c r="CB38" i="19"/>
  <c r="CC37" i="19"/>
  <c r="CB37" i="19"/>
  <c r="CC36" i="19"/>
  <c r="CB36" i="19"/>
  <c r="CC35" i="19"/>
  <c r="CB35" i="19"/>
  <c r="CC34" i="19"/>
  <c r="CB34" i="19"/>
  <c r="CC33" i="19"/>
  <c r="CB33" i="19"/>
  <c r="CC32" i="19"/>
  <c r="CB32" i="19"/>
  <c r="CC31" i="19"/>
  <c r="CB31" i="19"/>
  <c r="CC30" i="19"/>
  <c r="CB30" i="19"/>
  <c r="CC29" i="19"/>
  <c r="CB29" i="19"/>
  <c r="CC28" i="19"/>
  <c r="CB28" i="19"/>
  <c r="CC27" i="19"/>
  <c r="CB27" i="19"/>
  <c r="CC26" i="19"/>
  <c r="CB26" i="19"/>
  <c r="CC25" i="19"/>
  <c r="CB25" i="19"/>
  <c r="CC24" i="19"/>
  <c r="CB24" i="19"/>
  <c r="CC23" i="19"/>
  <c r="CB23" i="19"/>
  <c r="CC22" i="19"/>
  <c r="CB22" i="19"/>
  <c r="CC21" i="19"/>
  <c r="CB21" i="19"/>
  <c r="CC20" i="19"/>
  <c r="CB20" i="19"/>
  <c r="CC19" i="19"/>
  <c r="CB19" i="19"/>
  <c r="CC18" i="19"/>
  <c r="CB18" i="19"/>
  <c r="CC17" i="19"/>
  <c r="CB17" i="19"/>
  <c r="CC16" i="19"/>
  <c r="CB16" i="19"/>
  <c r="CC15" i="19"/>
  <c r="CB15" i="19"/>
  <c r="CC14" i="19"/>
  <c r="CB14" i="19"/>
  <c r="CC13" i="19"/>
  <c r="CB13" i="19"/>
  <c r="CC12" i="19"/>
  <c r="CB12" i="19"/>
  <c r="CC11" i="19"/>
  <c r="CB11" i="19"/>
  <c r="CC10" i="19"/>
  <c r="CB10" i="19"/>
  <c r="CC9" i="19"/>
  <c r="CB9" i="19"/>
  <c r="BZ6" i="19"/>
  <c r="BY6" i="19"/>
  <c r="BW6" i="19"/>
  <c r="BV6" i="19"/>
  <c r="BT6" i="19"/>
  <c r="BS6" i="19"/>
  <c r="BQ6" i="19"/>
  <c r="BP6" i="19"/>
  <c r="BN6" i="19"/>
  <c r="BM6" i="19"/>
  <c r="BK6" i="19"/>
  <c r="BJ6" i="19"/>
  <c r="BH6" i="19"/>
  <c r="BG6" i="19"/>
  <c r="BE6" i="19"/>
  <c r="BD6" i="19"/>
  <c r="BB6" i="19"/>
  <c r="BA6" i="19"/>
  <c r="AY6" i="19"/>
  <c r="AX6" i="19"/>
  <c r="AV6" i="19"/>
  <c r="AU6" i="19"/>
  <c r="AS6" i="19"/>
  <c r="AR6" i="19"/>
  <c r="AP6" i="19"/>
  <c r="AO6" i="19"/>
  <c r="AM6" i="19"/>
  <c r="AL6" i="19"/>
  <c r="AJ6" i="19"/>
  <c r="AI6" i="19"/>
  <c r="AG6" i="19"/>
  <c r="AF6" i="19"/>
  <c r="AD6" i="19"/>
  <c r="AC6" i="19"/>
  <c r="AA6" i="19"/>
  <c r="Z6" i="19"/>
  <c r="X6" i="19"/>
  <c r="W6" i="19"/>
  <c r="U6" i="19"/>
  <c r="T6" i="19"/>
  <c r="R6" i="19"/>
  <c r="Q6" i="19"/>
  <c r="O6" i="19"/>
  <c r="N6" i="19"/>
  <c r="L6" i="19"/>
  <c r="K6" i="19"/>
  <c r="I6" i="19"/>
  <c r="H6" i="19"/>
  <c r="F6" i="19"/>
  <c r="E6" i="19"/>
  <c r="C6" i="19"/>
  <c r="B6" i="19"/>
  <c r="CC80" i="18"/>
  <c r="CB80" i="18"/>
  <c r="CC79" i="18"/>
  <c r="CB79" i="18"/>
  <c r="CC78" i="18"/>
  <c r="CB78" i="18"/>
  <c r="CC77" i="18"/>
  <c r="CB77" i="18"/>
  <c r="CC76" i="18"/>
  <c r="CB76" i="18"/>
  <c r="CC75" i="18"/>
  <c r="CB75" i="18"/>
  <c r="CC74" i="18"/>
  <c r="CB74" i="18"/>
  <c r="CC73" i="18"/>
  <c r="CB73" i="18"/>
  <c r="CC72" i="18"/>
  <c r="CB72" i="18"/>
  <c r="CC71" i="18"/>
  <c r="CB71" i="18"/>
  <c r="CC70" i="18"/>
  <c r="CB70" i="18"/>
  <c r="CC69" i="18"/>
  <c r="CB69" i="18"/>
  <c r="CC68" i="18"/>
  <c r="CB68" i="18"/>
  <c r="CC67" i="18"/>
  <c r="CB67" i="18"/>
  <c r="CC66" i="18"/>
  <c r="CB66" i="18"/>
  <c r="CC65" i="18"/>
  <c r="CB65" i="18"/>
  <c r="CC64" i="18"/>
  <c r="CB64" i="18"/>
  <c r="CC63" i="18"/>
  <c r="CB63" i="18"/>
  <c r="CC62" i="18"/>
  <c r="CB62" i="18"/>
  <c r="CC61" i="18"/>
  <c r="CB61" i="18"/>
  <c r="CC60" i="18"/>
  <c r="CB60" i="18"/>
  <c r="CC59" i="18"/>
  <c r="CB59" i="18"/>
  <c r="CC58" i="18"/>
  <c r="CB58" i="18"/>
  <c r="CC57" i="18"/>
  <c r="CB57" i="18"/>
  <c r="CC56" i="18"/>
  <c r="CB56" i="18"/>
  <c r="CC55" i="18"/>
  <c r="CB55" i="18"/>
  <c r="CC54" i="18"/>
  <c r="CB54" i="18"/>
  <c r="CC53" i="18"/>
  <c r="CB53" i="18"/>
  <c r="CC52" i="18"/>
  <c r="CB52" i="18"/>
  <c r="CC51" i="18"/>
  <c r="CB51" i="18"/>
  <c r="CC50" i="18"/>
  <c r="CB50" i="18"/>
  <c r="CC49" i="18"/>
  <c r="CB49" i="18"/>
  <c r="CC48" i="18"/>
  <c r="CB48" i="18"/>
  <c r="CC47" i="18"/>
  <c r="CB47" i="18"/>
  <c r="CC46" i="18"/>
  <c r="CB46" i="18"/>
  <c r="CC45" i="18"/>
  <c r="CB45" i="18"/>
  <c r="CC44" i="18"/>
  <c r="CB44" i="18"/>
  <c r="CC43" i="18"/>
  <c r="CB43" i="18"/>
  <c r="CC42" i="18"/>
  <c r="CB42" i="18"/>
  <c r="CC41" i="18"/>
  <c r="CB41" i="18"/>
  <c r="CC40" i="18"/>
  <c r="CB40" i="18"/>
  <c r="CC39" i="18"/>
  <c r="CB39" i="18"/>
  <c r="CC38" i="18"/>
  <c r="CB38" i="18"/>
  <c r="CC37" i="18"/>
  <c r="CB37" i="18"/>
  <c r="CC36" i="18"/>
  <c r="CB36" i="18"/>
  <c r="CC35" i="18"/>
  <c r="CB35" i="18"/>
  <c r="CC34" i="18"/>
  <c r="CB34" i="18"/>
  <c r="CC33" i="18"/>
  <c r="CB33" i="18"/>
  <c r="CC32" i="18"/>
  <c r="CB32" i="18"/>
  <c r="CC31" i="18"/>
  <c r="CB31" i="18"/>
  <c r="CC30" i="18"/>
  <c r="CB30" i="18"/>
  <c r="CC29" i="18"/>
  <c r="CB29" i="18"/>
  <c r="CC28" i="18"/>
  <c r="CB28" i="18"/>
  <c r="CC27" i="18"/>
  <c r="CB27" i="18"/>
  <c r="CC26" i="18"/>
  <c r="CB26" i="18"/>
  <c r="CC25" i="18"/>
  <c r="CB25" i="18"/>
  <c r="CC24" i="18"/>
  <c r="CB24" i="18"/>
  <c r="CC23" i="18"/>
  <c r="CB23" i="18"/>
  <c r="CC22" i="18"/>
  <c r="CB22" i="18"/>
  <c r="CC21" i="18"/>
  <c r="CB21" i="18"/>
  <c r="CC20" i="18"/>
  <c r="CB20" i="18"/>
  <c r="CC19" i="18"/>
  <c r="CB19" i="18"/>
  <c r="CC18" i="18"/>
  <c r="CB18" i="18"/>
  <c r="CC17" i="18"/>
  <c r="CB17" i="18"/>
  <c r="CC16" i="18"/>
  <c r="CB16" i="18"/>
  <c r="CC15" i="18"/>
  <c r="CB15" i="18"/>
  <c r="CC14" i="18"/>
  <c r="CB14" i="18"/>
  <c r="CC13" i="18"/>
  <c r="CB13" i="18"/>
  <c r="CC12" i="18"/>
  <c r="CB12" i="18"/>
  <c r="CC11" i="18"/>
  <c r="CB11" i="18"/>
  <c r="CC10" i="18"/>
  <c r="CB10" i="18"/>
  <c r="CC9" i="18"/>
  <c r="CB9" i="18"/>
  <c r="BZ6" i="18"/>
  <c r="BY6" i="18"/>
  <c r="BW6" i="18"/>
  <c r="BV6" i="18"/>
  <c r="BT6" i="18"/>
  <c r="BS6" i="18"/>
  <c r="BQ6" i="18"/>
  <c r="BP6" i="18"/>
  <c r="BN6" i="18"/>
  <c r="BM6" i="18"/>
  <c r="BK6" i="18"/>
  <c r="BJ6" i="18"/>
  <c r="BH6" i="18"/>
  <c r="BG6" i="18"/>
  <c r="BE6" i="18"/>
  <c r="BD6" i="18"/>
  <c r="BB6" i="18"/>
  <c r="BA6" i="18"/>
  <c r="AY6" i="18"/>
  <c r="AX6" i="18"/>
  <c r="AV6" i="18"/>
  <c r="AU6" i="18"/>
  <c r="AS6" i="18"/>
  <c r="AR6" i="18"/>
  <c r="AP6" i="18"/>
  <c r="AO6" i="18"/>
  <c r="AM6" i="18"/>
  <c r="AL6" i="18"/>
  <c r="AJ6" i="18"/>
  <c r="AI6" i="18"/>
  <c r="AG6" i="18"/>
  <c r="AF6" i="18"/>
  <c r="AD6" i="18"/>
  <c r="AC6" i="18"/>
  <c r="AA6" i="18"/>
  <c r="Z6" i="18"/>
  <c r="X6" i="18"/>
  <c r="W6" i="18"/>
  <c r="U6" i="18"/>
  <c r="T6" i="18"/>
  <c r="R6" i="18"/>
  <c r="Q6" i="18"/>
  <c r="O6" i="18"/>
  <c r="N6" i="18"/>
  <c r="L6" i="18"/>
  <c r="K6" i="18"/>
  <c r="I6" i="18"/>
  <c r="H6" i="18"/>
  <c r="F6" i="18"/>
  <c r="E6" i="18"/>
  <c r="C6" i="18"/>
  <c r="B6" i="18"/>
  <c r="V6" i="19" l="1"/>
  <c r="CD53" i="19"/>
  <c r="CD43" i="19"/>
  <c r="CD57" i="19"/>
  <c r="CD61" i="19"/>
  <c r="CD65" i="19"/>
  <c r="CD15" i="19"/>
  <c r="CD23" i="19"/>
  <c r="CD27" i="19"/>
  <c r="BO6" i="19"/>
  <c r="CD47" i="19"/>
  <c r="CD55" i="19"/>
  <c r="CD59" i="19"/>
  <c r="CD79" i="19"/>
  <c r="CD16" i="19"/>
  <c r="CD28" i="19"/>
  <c r="BR6" i="19"/>
  <c r="CD21" i="19"/>
  <c r="CD25" i="19"/>
  <c r="CD29" i="19"/>
  <c r="CD33" i="19"/>
  <c r="CD18" i="19"/>
  <c r="CD26" i="19"/>
  <c r="CD34" i="19"/>
  <c r="CD11" i="19"/>
  <c r="CD46" i="19"/>
  <c r="CD50" i="19"/>
  <c r="CD54" i="19"/>
  <c r="CD58" i="19"/>
  <c r="CD62" i="19"/>
  <c r="CD66" i="19"/>
  <c r="CD78" i="19"/>
  <c r="CD22" i="19"/>
  <c r="CD30" i="19"/>
  <c r="CD75" i="19"/>
  <c r="CD12" i="19"/>
  <c r="CD32" i="19"/>
  <c r="CD44" i="19"/>
  <c r="CD48" i="19"/>
  <c r="CD60" i="19"/>
  <c r="CD76" i="19"/>
  <c r="CD80" i="19"/>
  <c r="G6" i="19"/>
  <c r="S6" i="19"/>
  <c r="AQ6" i="19"/>
  <c r="BC6" i="19"/>
  <c r="CD19" i="19"/>
  <c r="CD42" i="19"/>
  <c r="CD69" i="19"/>
  <c r="AH6" i="19"/>
  <c r="AT6" i="19"/>
  <c r="CD35" i="19"/>
  <c r="CD39" i="19"/>
  <c r="CD51" i="19"/>
  <c r="CD74" i="19"/>
  <c r="M6" i="19"/>
  <c r="AW6" i="19"/>
  <c r="BI6" i="19"/>
  <c r="CD9" i="19"/>
  <c r="CD36" i="19"/>
  <c r="CD40" i="19"/>
  <c r="CD67" i="19"/>
  <c r="D6" i="19"/>
  <c r="AB6" i="19"/>
  <c r="AN6" i="19"/>
  <c r="CD37" i="19"/>
  <c r="CD41" i="19"/>
  <c r="CD68" i="19"/>
  <c r="CD72" i="19"/>
  <c r="CD13" i="19"/>
  <c r="CD38" i="19"/>
  <c r="CD77" i="19"/>
  <c r="J6" i="19"/>
  <c r="AE6" i="19"/>
  <c r="AZ6" i="19"/>
  <c r="BL6" i="19"/>
  <c r="BU6" i="19"/>
  <c r="CD10" i="19"/>
  <c r="CD20" i="19"/>
  <c r="CD49" i="19"/>
  <c r="CC6" i="19"/>
  <c r="CD64" i="19"/>
  <c r="CD71" i="19"/>
  <c r="CD70" i="19"/>
  <c r="BX6" i="19"/>
  <c r="CD24" i="19"/>
  <c r="CD45" i="19"/>
  <c r="CD63" i="19"/>
  <c r="CD17" i="19"/>
  <c r="CD52" i="19"/>
  <c r="P6" i="19"/>
  <c r="Y6" i="19"/>
  <c r="AK6" i="19"/>
  <c r="BF6" i="19"/>
  <c r="CA6" i="19"/>
  <c r="CD73" i="19"/>
  <c r="CD31" i="19"/>
  <c r="CD56" i="19"/>
  <c r="CB6" i="19"/>
  <c r="CD14" i="19"/>
  <c r="G6" i="18"/>
  <c r="AQ6" i="18"/>
  <c r="CA6" i="18"/>
  <c r="CD12" i="18"/>
  <c r="CD20" i="18"/>
  <c r="CD24" i="18"/>
  <c r="CD68" i="18"/>
  <c r="CD72" i="18"/>
  <c r="P6" i="18"/>
  <c r="AN6" i="18"/>
  <c r="CD35" i="18"/>
  <c r="CD51" i="18"/>
  <c r="CD55" i="18"/>
  <c r="CD59" i="18"/>
  <c r="AT6" i="18"/>
  <c r="BF6" i="18"/>
  <c r="BR6" i="18"/>
  <c r="CD21" i="18"/>
  <c r="CD25" i="18"/>
  <c r="CD38" i="18"/>
  <c r="CD42" i="18"/>
  <c r="M6" i="18"/>
  <c r="AK6" i="18"/>
  <c r="BL6" i="18"/>
  <c r="CD19" i="18"/>
  <c r="BU6" i="18"/>
  <c r="CD10" i="18"/>
  <c r="CD53" i="18"/>
  <c r="CD57" i="18"/>
  <c r="CD69" i="18"/>
  <c r="CD73" i="18"/>
  <c r="CD11" i="18"/>
  <c r="CD23" i="18"/>
  <c r="CD27" i="18"/>
  <c r="CD54" i="18"/>
  <c r="CD58" i="18"/>
  <c r="CD70" i="18"/>
  <c r="CD74" i="18"/>
  <c r="S6" i="18"/>
  <c r="BO6" i="18"/>
  <c r="CD39" i="18"/>
  <c r="CD43" i="18"/>
  <c r="CD67" i="18"/>
  <c r="CD75" i="18"/>
  <c r="V6" i="18"/>
  <c r="CD36" i="18"/>
  <c r="CD40" i="18"/>
  <c r="CD48" i="18"/>
  <c r="CD63" i="18"/>
  <c r="CC6" i="18"/>
  <c r="J6" i="18"/>
  <c r="CD29" i="18"/>
  <c r="AB6" i="18"/>
  <c r="AW6" i="18"/>
  <c r="BI6" i="18"/>
  <c r="CD13" i="18"/>
  <c r="CD17" i="18"/>
  <c r="CD28" i="18"/>
  <c r="CD32" i="18"/>
  <c r="CD47" i="18"/>
  <c r="CD62" i="18"/>
  <c r="CD66" i="18"/>
  <c r="CD77" i="18"/>
  <c r="AE6" i="18"/>
  <c r="CD33" i="18"/>
  <c r="CD78" i="18"/>
  <c r="BX6" i="18"/>
  <c r="CD22" i="18"/>
  <c r="CD26" i="18"/>
  <c r="CD37" i="18"/>
  <c r="CD41" i="18"/>
  <c r="CD52" i="18"/>
  <c r="CD56" i="18"/>
  <c r="CD71" i="18"/>
  <c r="CD14" i="18"/>
  <c r="AH6" i="18"/>
  <c r="BC6" i="18"/>
  <c r="CD15" i="18"/>
  <c r="CD30" i="18"/>
  <c r="CD34" i="18"/>
  <c r="CD45" i="18"/>
  <c r="CD49" i="18"/>
  <c r="CD60" i="18"/>
  <c r="CD64" i="18"/>
  <c r="CD79" i="18"/>
  <c r="CD18" i="18"/>
  <c r="AZ6" i="18"/>
  <c r="CD44" i="18"/>
  <c r="D6" i="18"/>
  <c r="Y6" i="18"/>
  <c r="CB6" i="18"/>
  <c r="CD16" i="18"/>
  <c r="CD31" i="18"/>
  <c r="CD46" i="18"/>
  <c r="CD50" i="18"/>
  <c r="CD61" i="18"/>
  <c r="CD65" i="18"/>
  <c r="CD76" i="18"/>
  <c r="CD80" i="18"/>
  <c r="CD9" i="18"/>
  <c r="CC80" i="17"/>
  <c r="CB80" i="17"/>
  <c r="CC79" i="17"/>
  <c r="CB79" i="17"/>
  <c r="CC78" i="17"/>
  <c r="CB78" i="17"/>
  <c r="CC77" i="17"/>
  <c r="CB77" i="17"/>
  <c r="CC76" i="17"/>
  <c r="CB76" i="17"/>
  <c r="CC75" i="17"/>
  <c r="CB75" i="17"/>
  <c r="CC74" i="17"/>
  <c r="CB74" i="17"/>
  <c r="CC73" i="17"/>
  <c r="CB73" i="17"/>
  <c r="CC72" i="17"/>
  <c r="CB72" i="17"/>
  <c r="CC71" i="17"/>
  <c r="CB71" i="17"/>
  <c r="CC70" i="17"/>
  <c r="CB70" i="17"/>
  <c r="CC69" i="17"/>
  <c r="CB69" i="17"/>
  <c r="CC68" i="17"/>
  <c r="CB68" i="17"/>
  <c r="CC67" i="17"/>
  <c r="CB67" i="17"/>
  <c r="CC66" i="17"/>
  <c r="CB66" i="17"/>
  <c r="CC65" i="17"/>
  <c r="CB65" i="17"/>
  <c r="CC64" i="17"/>
  <c r="CB64" i="17"/>
  <c r="CC63" i="17"/>
  <c r="CB63" i="17"/>
  <c r="CC62" i="17"/>
  <c r="CB62" i="17"/>
  <c r="CC61" i="17"/>
  <c r="CB61" i="17"/>
  <c r="CC60" i="17"/>
  <c r="CB60" i="17"/>
  <c r="CC59" i="17"/>
  <c r="CB59" i="17"/>
  <c r="CC58" i="17"/>
  <c r="CB58" i="17"/>
  <c r="CC57" i="17"/>
  <c r="CB57" i="17"/>
  <c r="CC56" i="17"/>
  <c r="CB56" i="17"/>
  <c r="CC55" i="17"/>
  <c r="CB55" i="17"/>
  <c r="CC54" i="17"/>
  <c r="CB54" i="17"/>
  <c r="CC53" i="17"/>
  <c r="CB53" i="17"/>
  <c r="CC52" i="17"/>
  <c r="CB52" i="17"/>
  <c r="CC51" i="17"/>
  <c r="CB51" i="17"/>
  <c r="CC50" i="17"/>
  <c r="CB50" i="17"/>
  <c r="CC49" i="17"/>
  <c r="CB49" i="17"/>
  <c r="CC48" i="17"/>
  <c r="CB48" i="17"/>
  <c r="CC47" i="17"/>
  <c r="CB47" i="17"/>
  <c r="CC46" i="17"/>
  <c r="CB46" i="17"/>
  <c r="CC45" i="17"/>
  <c r="CB45" i="17"/>
  <c r="CC44" i="17"/>
  <c r="CB44" i="17"/>
  <c r="CC43" i="17"/>
  <c r="CB43" i="17"/>
  <c r="CC42" i="17"/>
  <c r="CB42" i="17"/>
  <c r="CC41" i="17"/>
  <c r="CB41" i="17"/>
  <c r="CC40" i="17"/>
  <c r="CB40" i="17"/>
  <c r="CC39" i="17"/>
  <c r="CB39" i="17"/>
  <c r="CC38" i="17"/>
  <c r="CB38" i="17"/>
  <c r="CC37" i="17"/>
  <c r="CB37" i="17"/>
  <c r="CC36" i="17"/>
  <c r="CB36" i="17"/>
  <c r="CC35" i="17"/>
  <c r="CB35" i="17"/>
  <c r="CC34" i="17"/>
  <c r="CB34" i="17"/>
  <c r="CC33" i="17"/>
  <c r="CB33" i="17"/>
  <c r="CC32" i="17"/>
  <c r="CB32" i="17"/>
  <c r="CC31" i="17"/>
  <c r="CB31" i="17"/>
  <c r="CC30" i="17"/>
  <c r="CB30" i="17"/>
  <c r="CC29" i="17"/>
  <c r="CB29" i="17"/>
  <c r="CC28" i="17"/>
  <c r="CB28" i="17"/>
  <c r="CC27" i="17"/>
  <c r="CB27" i="17"/>
  <c r="CC26" i="17"/>
  <c r="CB26" i="17"/>
  <c r="CC25" i="17"/>
  <c r="CB25" i="17"/>
  <c r="CC24" i="17"/>
  <c r="CB24" i="17"/>
  <c r="CC23" i="17"/>
  <c r="CB23" i="17"/>
  <c r="CC22" i="17"/>
  <c r="CB22" i="17"/>
  <c r="CC21" i="17"/>
  <c r="CB21" i="17"/>
  <c r="CC20" i="17"/>
  <c r="CB20" i="17"/>
  <c r="CC19" i="17"/>
  <c r="CB19" i="17"/>
  <c r="CC18" i="17"/>
  <c r="CB18" i="17"/>
  <c r="CC17" i="17"/>
  <c r="CB17" i="17"/>
  <c r="CC16" i="17"/>
  <c r="CB16" i="17"/>
  <c r="CC15" i="17"/>
  <c r="CB15" i="17"/>
  <c r="CC14" i="17"/>
  <c r="CB14" i="17"/>
  <c r="CC13" i="17"/>
  <c r="CB13" i="17"/>
  <c r="CC12" i="17"/>
  <c r="CB12" i="17"/>
  <c r="CC11" i="17"/>
  <c r="CB11" i="17"/>
  <c r="CC10" i="17"/>
  <c r="CB10" i="17"/>
  <c r="CC9" i="17"/>
  <c r="CB9" i="17"/>
  <c r="BZ6" i="17"/>
  <c r="BY6" i="17"/>
  <c r="BW6" i="17"/>
  <c r="BV6" i="17"/>
  <c r="BT6" i="17"/>
  <c r="BS6" i="17"/>
  <c r="BQ6" i="17"/>
  <c r="BP6" i="17"/>
  <c r="BN6" i="17"/>
  <c r="BM6" i="17"/>
  <c r="BK6" i="17"/>
  <c r="BJ6" i="17"/>
  <c r="BH6" i="17"/>
  <c r="BG6" i="17"/>
  <c r="BE6" i="17"/>
  <c r="BD6" i="17"/>
  <c r="BB6" i="17"/>
  <c r="BA6" i="17"/>
  <c r="AY6" i="17"/>
  <c r="AX6" i="17"/>
  <c r="AV6" i="17"/>
  <c r="AU6" i="17"/>
  <c r="AS6" i="17"/>
  <c r="AR6" i="17"/>
  <c r="AP6" i="17"/>
  <c r="AO6" i="17"/>
  <c r="AM6" i="17"/>
  <c r="AL6" i="17"/>
  <c r="AJ6" i="17"/>
  <c r="AI6" i="17"/>
  <c r="AG6" i="17"/>
  <c r="AF6" i="17"/>
  <c r="AD6" i="17"/>
  <c r="AC6" i="17"/>
  <c r="AA6" i="17"/>
  <c r="Z6" i="17"/>
  <c r="X6" i="17"/>
  <c r="W6" i="17"/>
  <c r="U6" i="17"/>
  <c r="T6" i="17"/>
  <c r="R6" i="17"/>
  <c r="Q6" i="17"/>
  <c r="O6" i="17"/>
  <c r="N6" i="17"/>
  <c r="L6" i="17"/>
  <c r="K6" i="17"/>
  <c r="I6" i="17"/>
  <c r="H6" i="17"/>
  <c r="F6" i="17"/>
  <c r="E6" i="17"/>
  <c r="C6" i="17"/>
  <c r="B6" i="17"/>
  <c r="CD6" i="19" l="1"/>
  <c r="CD6" i="18"/>
  <c r="CD43" i="17"/>
  <c r="CD75" i="17"/>
  <c r="CD79" i="17"/>
  <c r="AN6" i="17"/>
  <c r="CD80" i="17"/>
  <c r="CD76" i="17"/>
  <c r="CD31" i="17"/>
  <c r="AT6" i="17"/>
  <c r="BF6" i="17"/>
  <c r="CD53" i="17"/>
  <c r="CD69" i="17"/>
  <c r="CD14" i="17"/>
  <c r="CD18" i="17"/>
  <c r="CD26" i="17"/>
  <c r="CD54" i="17"/>
  <c r="CD62" i="17"/>
  <c r="CD66" i="17"/>
  <c r="AQ6" i="17"/>
  <c r="CD32" i="17"/>
  <c r="S6" i="17"/>
  <c r="M6" i="17"/>
  <c r="AK6" i="17"/>
  <c r="CD27" i="17"/>
  <c r="CD59" i="17"/>
  <c r="CD17" i="17"/>
  <c r="BO6" i="17"/>
  <c r="BL6" i="17"/>
  <c r="BX6" i="17"/>
  <c r="CD11" i="17"/>
  <c r="CD19" i="17"/>
  <c r="CD38" i="17"/>
  <c r="CD42" i="17"/>
  <c r="CD74" i="17"/>
  <c r="CA6" i="17"/>
  <c r="CD20" i="17"/>
  <c r="J6" i="17"/>
  <c r="V6" i="17"/>
  <c r="AH6" i="17"/>
  <c r="CD28" i="17"/>
  <c r="CD47" i="17"/>
  <c r="CD51" i="17"/>
  <c r="CD63" i="17"/>
  <c r="CD67" i="17"/>
  <c r="CD24" i="17"/>
  <c r="CD35" i="17"/>
  <c r="CD13" i="17"/>
  <c r="CD21" i="17"/>
  <c r="D6" i="17"/>
  <c r="BC6" i="17"/>
  <c r="CD16" i="17"/>
  <c r="CD39" i="17"/>
  <c r="Y6" i="17"/>
  <c r="CD41" i="17"/>
  <c r="CD44" i="17"/>
  <c r="CD48" i="17"/>
  <c r="CD68" i="17"/>
  <c r="CD72" i="17"/>
  <c r="CD49" i="17"/>
  <c r="CD65" i="17"/>
  <c r="CD73" i="17"/>
  <c r="CD15" i="17"/>
  <c r="CD22" i="17"/>
  <c r="CD29" i="17"/>
  <c r="CD33" i="17"/>
  <c r="CD36" i="17"/>
  <c r="CD40" i="17"/>
  <c r="CD55" i="17"/>
  <c r="CD70" i="17"/>
  <c r="CD77" i="17"/>
  <c r="P6" i="17"/>
  <c r="CB6" i="17"/>
  <c r="CD12" i="17"/>
  <c r="CD23" i="17"/>
  <c r="CD30" i="17"/>
  <c r="CD37" i="17"/>
  <c r="CD52" i="17"/>
  <c r="CD56" i="17"/>
  <c r="CD71" i="17"/>
  <c r="CD78" i="17"/>
  <c r="G6" i="17"/>
  <c r="AB6" i="17"/>
  <c r="AW6" i="17"/>
  <c r="BI6" i="17"/>
  <c r="BR6" i="17"/>
  <c r="CC6" i="17"/>
  <c r="CD34" i="17"/>
  <c r="CD45" i="17"/>
  <c r="CD57" i="17"/>
  <c r="CD60" i="17"/>
  <c r="CD64" i="17"/>
  <c r="AE6" i="17"/>
  <c r="AZ6" i="17"/>
  <c r="BU6" i="17"/>
  <c r="CD10" i="17"/>
  <c r="CD46" i="17"/>
  <c r="CD50" i="17"/>
  <c r="CD61" i="17"/>
  <c r="CD25" i="17"/>
  <c r="CD58" i="17"/>
  <c r="CD9" i="17"/>
  <c r="CD6" i="17" l="1"/>
  <c r="CB10" i="16"/>
  <c r="CB11" i="16"/>
  <c r="CB12" i="16"/>
  <c r="CB13" i="16"/>
  <c r="CB14" i="16"/>
  <c r="CB15" i="16"/>
  <c r="CB16" i="16"/>
  <c r="CB17" i="16"/>
  <c r="CB18" i="16"/>
  <c r="CB19" i="16"/>
  <c r="CB20" i="16"/>
  <c r="CB21" i="16"/>
  <c r="CB22" i="16"/>
  <c r="CB23" i="16"/>
  <c r="CB24" i="16"/>
  <c r="CB25" i="16"/>
  <c r="CB26" i="16"/>
  <c r="CB27" i="16"/>
  <c r="CB28" i="16"/>
  <c r="CB29" i="16"/>
  <c r="CB30" i="16"/>
  <c r="CB31" i="16"/>
  <c r="CB32" i="16"/>
  <c r="CB33" i="16"/>
  <c r="CB34" i="16"/>
  <c r="CB35" i="16"/>
  <c r="CB36" i="16"/>
  <c r="CB37" i="16"/>
  <c r="CB38" i="16"/>
  <c r="CB39" i="16"/>
  <c r="CB40" i="16"/>
  <c r="CB41" i="16"/>
  <c r="CB42" i="16"/>
  <c r="CB43" i="16"/>
  <c r="CB44" i="16"/>
  <c r="CB45" i="16"/>
  <c r="CB46" i="16"/>
  <c r="CB47" i="16"/>
  <c r="CB48" i="16"/>
  <c r="CB49" i="16"/>
  <c r="CB50" i="16"/>
  <c r="CB51" i="16"/>
  <c r="CB52" i="16"/>
  <c r="CB53" i="16"/>
  <c r="CB54" i="16"/>
  <c r="CB55" i="16"/>
  <c r="CB56" i="16"/>
  <c r="CB57" i="16"/>
  <c r="CB58" i="16"/>
  <c r="CB59" i="16"/>
  <c r="CB60" i="16"/>
  <c r="CB61" i="16"/>
  <c r="CB62" i="16"/>
  <c r="CB63" i="16"/>
  <c r="CB64" i="16"/>
  <c r="CB65" i="16"/>
  <c r="CB66" i="16"/>
  <c r="CB67" i="16"/>
  <c r="CB68" i="16"/>
  <c r="CB69" i="16"/>
  <c r="CB70" i="16"/>
  <c r="CB71" i="16"/>
  <c r="CB72" i="16"/>
  <c r="CB73" i="16"/>
  <c r="CB74" i="16"/>
  <c r="CB75" i="16"/>
  <c r="CB76" i="16"/>
  <c r="CB77" i="16"/>
  <c r="CB78" i="16"/>
  <c r="CB79" i="16"/>
  <c r="CB80" i="16"/>
  <c r="CB9" i="16"/>
  <c r="CB9" i="15"/>
  <c r="B6" i="16" l="1"/>
  <c r="CC80" i="16" l="1"/>
  <c r="CC79" i="16"/>
  <c r="CC78" i="16"/>
  <c r="CC77" i="16"/>
  <c r="CC76" i="16"/>
  <c r="CC75" i="16"/>
  <c r="CC74" i="16"/>
  <c r="CC73" i="16"/>
  <c r="CC72" i="16"/>
  <c r="CC71" i="16"/>
  <c r="CC70" i="16"/>
  <c r="CC69" i="16"/>
  <c r="CC68" i="16"/>
  <c r="CC67" i="16"/>
  <c r="CC66" i="16"/>
  <c r="CC65" i="16"/>
  <c r="CC64" i="16"/>
  <c r="CC63" i="16"/>
  <c r="CC62" i="16"/>
  <c r="CC61" i="16"/>
  <c r="CC60" i="16"/>
  <c r="CC59" i="16"/>
  <c r="CC58" i="16"/>
  <c r="CC57" i="16"/>
  <c r="CC56" i="16"/>
  <c r="CC55" i="16"/>
  <c r="CC54" i="16"/>
  <c r="CC53" i="16"/>
  <c r="CC52" i="16"/>
  <c r="CC51" i="16"/>
  <c r="CC50" i="16"/>
  <c r="CC49" i="16"/>
  <c r="CC48" i="16"/>
  <c r="CC47" i="16"/>
  <c r="CC46" i="16"/>
  <c r="CC45" i="16"/>
  <c r="CC44" i="16"/>
  <c r="CC43" i="16"/>
  <c r="CC42" i="16"/>
  <c r="CC41" i="16"/>
  <c r="CC40" i="16"/>
  <c r="CC39" i="16"/>
  <c r="CC38" i="16"/>
  <c r="CC37" i="16"/>
  <c r="CC36" i="16"/>
  <c r="CC35" i="16"/>
  <c r="CC34" i="16"/>
  <c r="CC33" i="16"/>
  <c r="CC32" i="16"/>
  <c r="CC31" i="16"/>
  <c r="CC30" i="16"/>
  <c r="CC29" i="16"/>
  <c r="CC28" i="16"/>
  <c r="CC27" i="16"/>
  <c r="CC26" i="16"/>
  <c r="CC25" i="16"/>
  <c r="CC24" i="16"/>
  <c r="CC23" i="16"/>
  <c r="CC22" i="16"/>
  <c r="CC21" i="16"/>
  <c r="CC20" i="16"/>
  <c r="CC19" i="16"/>
  <c r="CC18" i="16"/>
  <c r="CC17" i="16"/>
  <c r="CC16" i="16"/>
  <c r="CC15" i="16"/>
  <c r="CC14" i="16"/>
  <c r="CC13" i="16"/>
  <c r="CC12" i="16"/>
  <c r="CC11" i="16"/>
  <c r="CC10" i="16"/>
  <c r="CC9" i="16"/>
  <c r="BZ6" i="16"/>
  <c r="BY6" i="16"/>
  <c r="BW6" i="16"/>
  <c r="BV6" i="16"/>
  <c r="BT6" i="16"/>
  <c r="BS6" i="16"/>
  <c r="BQ6" i="16"/>
  <c r="BP6" i="16"/>
  <c r="BN6" i="16"/>
  <c r="BM6" i="16"/>
  <c r="BK6" i="16"/>
  <c r="BJ6" i="16"/>
  <c r="BH6" i="16"/>
  <c r="BG6" i="16"/>
  <c r="BE6" i="16"/>
  <c r="BD6" i="16"/>
  <c r="BB6" i="16"/>
  <c r="BA6" i="16"/>
  <c r="AY6" i="16"/>
  <c r="AX6" i="16"/>
  <c r="AV6" i="16"/>
  <c r="AU6" i="16"/>
  <c r="AS6" i="16"/>
  <c r="AR6" i="16"/>
  <c r="AP6" i="16"/>
  <c r="AO6" i="16"/>
  <c r="AM6" i="16"/>
  <c r="AL6" i="16"/>
  <c r="AJ6" i="16"/>
  <c r="AI6" i="16"/>
  <c r="AG6" i="16"/>
  <c r="AF6" i="16"/>
  <c r="AD6" i="16"/>
  <c r="AC6" i="16"/>
  <c r="AA6" i="16"/>
  <c r="Z6" i="16"/>
  <c r="X6" i="16"/>
  <c r="W6" i="16"/>
  <c r="U6" i="16"/>
  <c r="T6" i="16"/>
  <c r="R6" i="16"/>
  <c r="Q6" i="16"/>
  <c r="O6" i="16"/>
  <c r="N6" i="16"/>
  <c r="L6" i="16"/>
  <c r="K6" i="16"/>
  <c r="I6" i="16"/>
  <c r="H6" i="16"/>
  <c r="F6" i="16"/>
  <c r="E6" i="16"/>
  <c r="C6" i="16"/>
  <c r="CD23" i="16" l="1"/>
  <c r="CD27" i="16"/>
  <c r="CD31" i="16"/>
  <c r="CD19" i="16"/>
  <c r="CD77" i="16"/>
  <c r="CD13" i="16"/>
  <c r="AW6" i="16"/>
  <c r="CD35" i="16"/>
  <c r="CD29" i="16"/>
  <c r="CD37" i="16"/>
  <c r="CD45" i="16"/>
  <c r="CD18" i="16"/>
  <c r="CD30" i="16"/>
  <c r="CD34" i="16"/>
  <c r="CD46" i="16"/>
  <c r="CD16" i="16"/>
  <c r="CD24" i="16"/>
  <c r="CD32" i="16"/>
  <c r="BU6" i="16"/>
  <c r="CD61" i="16"/>
  <c r="CD69" i="16"/>
  <c r="AZ6" i="16"/>
  <c r="BL6" i="16"/>
  <c r="CD50" i="16"/>
  <c r="CD62" i="16"/>
  <c r="CD66" i="16"/>
  <c r="BC6" i="16"/>
  <c r="BO6" i="16"/>
  <c r="CD51" i="16"/>
  <c r="CD55" i="16"/>
  <c r="CD71" i="16"/>
  <c r="CD75" i="16"/>
  <c r="BF6" i="16"/>
  <c r="CD48" i="16"/>
  <c r="CD56" i="16"/>
  <c r="CD80" i="16"/>
  <c r="G6" i="16"/>
  <c r="S6" i="16"/>
  <c r="AQ6" i="16"/>
  <c r="BX6" i="16"/>
  <c r="CD11" i="16"/>
  <c r="CD38" i="16"/>
  <c r="CD42" i="16"/>
  <c r="J6" i="16"/>
  <c r="AH6" i="16"/>
  <c r="CA6" i="16"/>
  <c r="CD39" i="16"/>
  <c r="CD43" i="16"/>
  <c r="CD70" i="16"/>
  <c r="CD74" i="16"/>
  <c r="Y6" i="16"/>
  <c r="CD59" i="16"/>
  <c r="CD63" i="16"/>
  <c r="CD67" i="16"/>
  <c r="CD78" i="16"/>
  <c r="CD21" i="16"/>
  <c r="CD33" i="16"/>
  <c r="CD64" i="16"/>
  <c r="D6" i="16"/>
  <c r="P6" i="16"/>
  <c r="AB6" i="16"/>
  <c r="AN6" i="16"/>
  <c r="CD10" i="16"/>
  <c r="CD53" i="16"/>
  <c r="CD65" i="16"/>
  <c r="AE6" i="16"/>
  <c r="CD17" i="16"/>
  <c r="CD20" i="16"/>
  <c r="CD49" i="16"/>
  <c r="CD52" i="16"/>
  <c r="M6" i="16"/>
  <c r="V6" i="16"/>
  <c r="CD25" i="16"/>
  <c r="CD28" i="16"/>
  <c r="CD57" i="16"/>
  <c r="CD60" i="16"/>
  <c r="CC6" i="16"/>
  <c r="AK6" i="16"/>
  <c r="AT6" i="16"/>
  <c r="CD36" i="16"/>
  <c r="CD68" i="16"/>
  <c r="CD15" i="16"/>
  <c r="CD22" i="16"/>
  <c r="CD26" i="16"/>
  <c r="CD40" i="16"/>
  <c r="CD47" i="16"/>
  <c r="CD54" i="16"/>
  <c r="CD58" i="16"/>
  <c r="CD72" i="16"/>
  <c r="CD79" i="16"/>
  <c r="BI6" i="16"/>
  <c r="BR6" i="16"/>
  <c r="CB6" i="16"/>
  <c r="CD12" i="16"/>
  <c r="CD41" i="16"/>
  <c r="CD44" i="16"/>
  <c r="CD73" i="16"/>
  <c r="CD76" i="16"/>
  <c r="CD14" i="16"/>
  <c r="CD9" i="16"/>
  <c r="CC79" i="15"/>
  <c r="CB79" i="15"/>
  <c r="CC78" i="15"/>
  <c r="CB78" i="15"/>
  <c r="CC77" i="15"/>
  <c r="CB77" i="15"/>
  <c r="CC76" i="15"/>
  <c r="CB76" i="15"/>
  <c r="CC75" i="15"/>
  <c r="CB75" i="15"/>
  <c r="CC74" i="15"/>
  <c r="CB74" i="15"/>
  <c r="CC73" i="15"/>
  <c r="CB73" i="15"/>
  <c r="CC72" i="15"/>
  <c r="CB72" i="15"/>
  <c r="CC71" i="15"/>
  <c r="CB71" i="15"/>
  <c r="CC70" i="15"/>
  <c r="CB70" i="15"/>
  <c r="CC69" i="15"/>
  <c r="CB69" i="15"/>
  <c r="CC68" i="15"/>
  <c r="CB68" i="15"/>
  <c r="CC67" i="15"/>
  <c r="CB67" i="15"/>
  <c r="CC66" i="15"/>
  <c r="CB66" i="15"/>
  <c r="CC65" i="15"/>
  <c r="CB65" i="15"/>
  <c r="CC64" i="15"/>
  <c r="CB64" i="15"/>
  <c r="CC63" i="15"/>
  <c r="CB63" i="15"/>
  <c r="CC62" i="15"/>
  <c r="CB62" i="15"/>
  <c r="CC61" i="15"/>
  <c r="CB61" i="15"/>
  <c r="CC60" i="15"/>
  <c r="CB60" i="15"/>
  <c r="CC59" i="15"/>
  <c r="CB59" i="15"/>
  <c r="CC58" i="15"/>
  <c r="CB58" i="15"/>
  <c r="CD58" i="15" s="1"/>
  <c r="CC57" i="15"/>
  <c r="CB57" i="15"/>
  <c r="CC56" i="15"/>
  <c r="CB56" i="15"/>
  <c r="CC55" i="15"/>
  <c r="CB55" i="15"/>
  <c r="CC54" i="15"/>
  <c r="CB54" i="15"/>
  <c r="CC53" i="15"/>
  <c r="CB53" i="15"/>
  <c r="CC52" i="15"/>
  <c r="CB52" i="15"/>
  <c r="CC51" i="15"/>
  <c r="CB51" i="15"/>
  <c r="CC50" i="15"/>
  <c r="CB50" i="15"/>
  <c r="CC49" i="15"/>
  <c r="CB49" i="15"/>
  <c r="CC48" i="15"/>
  <c r="CB48" i="15"/>
  <c r="CC47" i="15"/>
  <c r="CB47" i="15"/>
  <c r="CC46" i="15"/>
  <c r="CB46" i="15"/>
  <c r="CC45" i="15"/>
  <c r="CB45" i="15"/>
  <c r="CC44" i="15"/>
  <c r="CB44" i="15"/>
  <c r="CC43" i="15"/>
  <c r="CB43" i="15"/>
  <c r="CC42" i="15"/>
  <c r="CB42" i="15"/>
  <c r="CC41" i="15"/>
  <c r="CB41" i="15"/>
  <c r="CC40" i="15"/>
  <c r="CB40" i="15"/>
  <c r="CC39" i="15"/>
  <c r="CB39" i="15"/>
  <c r="CC38" i="15"/>
  <c r="CB38" i="15"/>
  <c r="CC37" i="15"/>
  <c r="CB37" i="15"/>
  <c r="CC36" i="15"/>
  <c r="CB36" i="15"/>
  <c r="CC35" i="15"/>
  <c r="CB35" i="15"/>
  <c r="CC34" i="15"/>
  <c r="CB34" i="15"/>
  <c r="CC33" i="15"/>
  <c r="CB33" i="15"/>
  <c r="CC32" i="15"/>
  <c r="CB32" i="15"/>
  <c r="CC31" i="15"/>
  <c r="CB31" i="15"/>
  <c r="CC30" i="15"/>
  <c r="CB30" i="15"/>
  <c r="CC29" i="15"/>
  <c r="CB29" i="15"/>
  <c r="CC28" i="15"/>
  <c r="CB28" i="15"/>
  <c r="CC27" i="15"/>
  <c r="CB27" i="15"/>
  <c r="CC26" i="15"/>
  <c r="CB26" i="15"/>
  <c r="CC25" i="15"/>
  <c r="CB25" i="15"/>
  <c r="CC24" i="15"/>
  <c r="CB24" i="15"/>
  <c r="CC23" i="15"/>
  <c r="CB23" i="15"/>
  <c r="CC22" i="15"/>
  <c r="CB22" i="15"/>
  <c r="CC21" i="15"/>
  <c r="CB21" i="15"/>
  <c r="CC20" i="15"/>
  <c r="CB20" i="15"/>
  <c r="CC19" i="15"/>
  <c r="CB19" i="15"/>
  <c r="CC18" i="15"/>
  <c r="CB18" i="15"/>
  <c r="CC17" i="15"/>
  <c r="CB17" i="15"/>
  <c r="CC16" i="15"/>
  <c r="CB16" i="15"/>
  <c r="CC15" i="15"/>
  <c r="CB15" i="15"/>
  <c r="CC14" i="15"/>
  <c r="CB14" i="15"/>
  <c r="CC13" i="15"/>
  <c r="CB13" i="15"/>
  <c r="CC12" i="15"/>
  <c r="CB12" i="15"/>
  <c r="CC11" i="15"/>
  <c r="CB11" i="15"/>
  <c r="CC10" i="15"/>
  <c r="CB10" i="15"/>
  <c r="CB6" i="15" s="1"/>
  <c r="CC9" i="15"/>
  <c r="BZ6" i="15"/>
  <c r="BY6" i="15"/>
  <c r="BW6" i="15"/>
  <c r="BV6" i="15"/>
  <c r="BT6" i="15"/>
  <c r="BS6" i="15"/>
  <c r="BQ6" i="15"/>
  <c r="BP6" i="15"/>
  <c r="BN6" i="15"/>
  <c r="BM6" i="15"/>
  <c r="BK6" i="15"/>
  <c r="BJ6" i="15"/>
  <c r="BH6" i="15"/>
  <c r="BG6" i="15"/>
  <c r="BE6" i="15"/>
  <c r="BD6" i="15"/>
  <c r="BB6" i="15"/>
  <c r="BA6" i="15"/>
  <c r="AY6" i="15"/>
  <c r="AX6" i="15"/>
  <c r="AV6" i="15"/>
  <c r="AU6" i="15"/>
  <c r="AS6" i="15"/>
  <c r="AR6" i="15"/>
  <c r="AP6" i="15"/>
  <c r="AO6" i="15"/>
  <c r="AM6" i="15"/>
  <c r="AL6" i="15"/>
  <c r="AJ6" i="15"/>
  <c r="AI6" i="15"/>
  <c r="AG6" i="15"/>
  <c r="AF6" i="15"/>
  <c r="AD6" i="15"/>
  <c r="AC6" i="15"/>
  <c r="AA6" i="15"/>
  <c r="Z6" i="15"/>
  <c r="X6" i="15"/>
  <c r="W6" i="15"/>
  <c r="U6" i="15"/>
  <c r="T6" i="15"/>
  <c r="R6" i="15"/>
  <c r="Q6" i="15"/>
  <c r="O6" i="15"/>
  <c r="N6" i="15"/>
  <c r="L6" i="15"/>
  <c r="K6" i="15"/>
  <c r="I6" i="15"/>
  <c r="H6" i="15"/>
  <c r="F6" i="15"/>
  <c r="E6" i="15"/>
  <c r="C6" i="15"/>
  <c r="B6" i="15"/>
  <c r="CD6" i="16" l="1"/>
  <c r="CD45" i="15"/>
  <c r="CD69" i="15"/>
  <c r="CD78" i="15"/>
  <c r="AZ6" i="15"/>
  <c r="CD66" i="15"/>
  <c r="D6" i="15"/>
  <c r="CD24" i="15"/>
  <c r="CD28" i="15"/>
  <c r="CD21" i="15"/>
  <c r="BU6" i="15"/>
  <c r="CD14" i="15"/>
  <c r="CD30" i="15"/>
  <c r="CD38" i="15"/>
  <c r="AB6" i="15"/>
  <c r="AW6" i="15"/>
  <c r="CD53" i="15"/>
  <c r="CD61" i="15"/>
  <c r="CD46" i="15"/>
  <c r="CD70" i="15"/>
  <c r="CD63" i="15"/>
  <c r="CD67" i="15"/>
  <c r="AN6" i="15"/>
  <c r="CD22" i="15"/>
  <c r="CD77" i="15"/>
  <c r="BX6" i="15"/>
  <c r="J6" i="15"/>
  <c r="V6" i="15"/>
  <c r="CD13" i="15"/>
  <c r="CD37" i="15"/>
  <c r="CD50" i="15"/>
  <c r="AE6" i="15"/>
  <c r="AQ6" i="15"/>
  <c r="CD31" i="15"/>
  <c r="CD35" i="15"/>
  <c r="CD54" i="15"/>
  <c r="CD62" i="15"/>
  <c r="CD17" i="15"/>
  <c r="Y6" i="15"/>
  <c r="CD18" i="15"/>
  <c r="CD29" i="15"/>
  <c r="CD56" i="15"/>
  <c r="CD60" i="15"/>
  <c r="P6" i="15"/>
  <c r="CD26" i="15"/>
  <c r="CD34" i="15"/>
  <c r="CD49" i="15"/>
  <c r="M6" i="15"/>
  <c r="AH6" i="15"/>
  <c r="AT6" i="15"/>
  <c r="BC6" i="15"/>
  <c r="BO6" i="15"/>
  <c r="CD11" i="15"/>
  <c r="CD25" i="15"/>
  <c r="CD32" i="15"/>
  <c r="CD36" i="15"/>
  <c r="CD39" i="15"/>
  <c r="CD43" i="15"/>
  <c r="CD57" i="15"/>
  <c r="CD64" i="15"/>
  <c r="CD68" i="15"/>
  <c r="CD71" i="15"/>
  <c r="CD75" i="15"/>
  <c r="AK6" i="15"/>
  <c r="BF6" i="15"/>
  <c r="BR6" i="15"/>
  <c r="CA6" i="15"/>
  <c r="CD12" i="15"/>
  <c r="CD15" i="15"/>
  <c r="CD19" i="15"/>
  <c r="CD33" i="15"/>
  <c r="CD40" i="15"/>
  <c r="CD44" i="15"/>
  <c r="CD47" i="15"/>
  <c r="CD51" i="15"/>
  <c r="CD65" i="15"/>
  <c r="CD72" i="15"/>
  <c r="CD76" i="15"/>
  <c r="CD79" i="15"/>
  <c r="G6" i="15"/>
  <c r="S6" i="15"/>
  <c r="BI6" i="15"/>
  <c r="CC6" i="15"/>
  <c r="CD16" i="15"/>
  <c r="CD20" i="15"/>
  <c r="CD23" i="15"/>
  <c r="CD27" i="15"/>
  <c r="CD41" i="15"/>
  <c r="CD48" i="15"/>
  <c r="CD52" i="15"/>
  <c r="CD55" i="15"/>
  <c r="CD59" i="15"/>
  <c r="CD73" i="15"/>
  <c r="BL6" i="15"/>
  <c r="CD10" i="15"/>
  <c r="CD42" i="15"/>
  <c r="CD74" i="15"/>
  <c r="CD9" i="15"/>
  <c r="CB9" i="14"/>
  <c r="CB10" i="14"/>
  <c r="CB11" i="14"/>
  <c r="CB12" i="14"/>
  <c r="CB13" i="14"/>
  <c r="CB14" i="14"/>
  <c r="CB15" i="14"/>
  <c r="CB16" i="14"/>
  <c r="CB17" i="14"/>
  <c r="CB18" i="14"/>
  <c r="CB19" i="14"/>
  <c r="CB20" i="14"/>
  <c r="CB21" i="14"/>
  <c r="CB22" i="14"/>
  <c r="CB23" i="14"/>
  <c r="CB24" i="14"/>
  <c r="CB25" i="14"/>
  <c r="CB26" i="14"/>
  <c r="CB27" i="14"/>
  <c r="CB28" i="14"/>
  <c r="CB29" i="14"/>
  <c r="CB30" i="14"/>
  <c r="CB31" i="14"/>
  <c r="CB32" i="14"/>
  <c r="CB33" i="14"/>
  <c r="CB34" i="14"/>
  <c r="CB35" i="14"/>
  <c r="CB36" i="14"/>
  <c r="CB37" i="14"/>
  <c r="CB38" i="14"/>
  <c r="CB39" i="14"/>
  <c r="CB40" i="14"/>
  <c r="CB41" i="14"/>
  <c r="CB42" i="14"/>
  <c r="CB43" i="14"/>
  <c r="CB44" i="14"/>
  <c r="CB45" i="14"/>
  <c r="CB46" i="14"/>
  <c r="CB47" i="14"/>
  <c r="CB48" i="14"/>
  <c r="CB49" i="14"/>
  <c r="CB50" i="14"/>
  <c r="CB51" i="14"/>
  <c r="CB52" i="14"/>
  <c r="CB53" i="14"/>
  <c r="CB54" i="14"/>
  <c r="CB55" i="14"/>
  <c r="CB56" i="14"/>
  <c r="CB57" i="14"/>
  <c r="CB58" i="14"/>
  <c r="CB59" i="14"/>
  <c r="CB60" i="14"/>
  <c r="CB61" i="14"/>
  <c r="CB62" i="14"/>
  <c r="CB63" i="14"/>
  <c r="CB64" i="14"/>
  <c r="CB65" i="14"/>
  <c r="CB66" i="14"/>
  <c r="CB67" i="14"/>
  <c r="CB68" i="14"/>
  <c r="CB69" i="14"/>
  <c r="CB70" i="14"/>
  <c r="CB71" i="14"/>
  <c r="CB72" i="14"/>
  <c r="CB73" i="14"/>
  <c r="CB74" i="14"/>
  <c r="CB75" i="14"/>
  <c r="CB76" i="14"/>
  <c r="CB77" i="14"/>
  <c r="CB78" i="14"/>
  <c r="CB79" i="14"/>
  <c r="CB80" i="14"/>
  <c r="CC80" i="14"/>
  <c r="CC79" i="14"/>
  <c r="CC78" i="14"/>
  <c r="CC77" i="14"/>
  <c r="CC76" i="14"/>
  <c r="CC75" i="14"/>
  <c r="CC74" i="14"/>
  <c r="CC73" i="14"/>
  <c r="CC72" i="14"/>
  <c r="CC71" i="14"/>
  <c r="CC70" i="14"/>
  <c r="CC69" i="14"/>
  <c r="CC68" i="14"/>
  <c r="CC67" i="14"/>
  <c r="CC66" i="14"/>
  <c r="CC65" i="14"/>
  <c r="CC64" i="14"/>
  <c r="CC63" i="14"/>
  <c r="CC62" i="14"/>
  <c r="CC61" i="14"/>
  <c r="CC60" i="14"/>
  <c r="CC59" i="14"/>
  <c r="CC58" i="14"/>
  <c r="CC57" i="14"/>
  <c r="CC56" i="14"/>
  <c r="CC55" i="14"/>
  <c r="CC54" i="14"/>
  <c r="CC53" i="14"/>
  <c r="CC52" i="14"/>
  <c r="CC51" i="14"/>
  <c r="CC50" i="14"/>
  <c r="CC49" i="14"/>
  <c r="CC48" i="14"/>
  <c r="CC47" i="14"/>
  <c r="CC46" i="14"/>
  <c r="CC45" i="14"/>
  <c r="CC44" i="14"/>
  <c r="CC43" i="14"/>
  <c r="CC42" i="14"/>
  <c r="CC41" i="14"/>
  <c r="CD41" i="14" s="1"/>
  <c r="CC40" i="14"/>
  <c r="CC39" i="14"/>
  <c r="CC38" i="14"/>
  <c r="CC37" i="14"/>
  <c r="CC36" i="14"/>
  <c r="CC35" i="14"/>
  <c r="CC34" i="14"/>
  <c r="CC33" i="14"/>
  <c r="CD33" i="14" s="1"/>
  <c r="CC32" i="14"/>
  <c r="CC31" i="14"/>
  <c r="CC30" i="14"/>
  <c r="CC29" i="14"/>
  <c r="CC28" i="14"/>
  <c r="CC27" i="14"/>
  <c r="CC26" i="14"/>
  <c r="CC25" i="14"/>
  <c r="CD25" i="14" s="1"/>
  <c r="CC24" i="14"/>
  <c r="CC23" i="14"/>
  <c r="CC22" i="14"/>
  <c r="CC21" i="14"/>
  <c r="CC20" i="14"/>
  <c r="CC19" i="14"/>
  <c r="CC18" i="14"/>
  <c r="CD18" i="14" s="1"/>
  <c r="CC17" i="14"/>
  <c r="CD17" i="14" s="1"/>
  <c r="CC16" i="14"/>
  <c r="CC15" i="14"/>
  <c r="CC14" i="14"/>
  <c r="CC13" i="14"/>
  <c r="CC12" i="14"/>
  <c r="CC11" i="14"/>
  <c r="CC10" i="14"/>
  <c r="CC9" i="14"/>
  <c r="BZ6" i="14"/>
  <c r="BY6" i="14"/>
  <c r="BW6" i="14"/>
  <c r="BV6" i="14"/>
  <c r="BT6" i="14"/>
  <c r="BS6" i="14"/>
  <c r="BQ6" i="14"/>
  <c r="BP6" i="14"/>
  <c r="BN6" i="14"/>
  <c r="BM6" i="14"/>
  <c r="BK6" i="14"/>
  <c r="BJ6" i="14"/>
  <c r="BH6" i="14"/>
  <c r="BG6" i="14"/>
  <c r="BE6" i="14"/>
  <c r="BD6" i="14"/>
  <c r="BB6" i="14"/>
  <c r="BA6" i="14"/>
  <c r="AY6" i="14"/>
  <c r="AX6" i="14"/>
  <c r="AV6" i="14"/>
  <c r="AU6" i="14"/>
  <c r="AS6" i="14"/>
  <c r="AR6" i="14"/>
  <c r="AP6" i="14"/>
  <c r="AO6" i="14"/>
  <c r="AM6" i="14"/>
  <c r="AL6" i="14"/>
  <c r="AJ6" i="14"/>
  <c r="AI6" i="14"/>
  <c r="AG6" i="14"/>
  <c r="AF6" i="14"/>
  <c r="AD6" i="14"/>
  <c r="AC6" i="14"/>
  <c r="AA6" i="14"/>
  <c r="Z6" i="14"/>
  <c r="X6" i="14"/>
  <c r="W6" i="14"/>
  <c r="U6" i="14"/>
  <c r="T6" i="14"/>
  <c r="R6" i="14"/>
  <c r="Q6" i="14"/>
  <c r="O6" i="14"/>
  <c r="N6" i="14"/>
  <c r="L6" i="14"/>
  <c r="K6" i="14"/>
  <c r="I6" i="14"/>
  <c r="H6" i="14"/>
  <c r="F6" i="14"/>
  <c r="E6" i="14"/>
  <c r="C6" i="14"/>
  <c r="B6" i="14"/>
  <c r="CC80" i="13"/>
  <c r="CB80" i="13"/>
  <c r="CD80" i="13" s="1"/>
  <c r="CC79" i="13"/>
  <c r="CB79" i="13"/>
  <c r="CC78" i="13"/>
  <c r="CB78" i="13"/>
  <c r="CC77" i="13"/>
  <c r="CB77" i="13"/>
  <c r="CC76" i="13"/>
  <c r="CB76" i="13"/>
  <c r="CD76" i="13" s="1"/>
  <c r="CC75" i="13"/>
  <c r="CD75" i="13" s="1"/>
  <c r="CB75" i="13"/>
  <c r="CC74" i="13"/>
  <c r="CB74" i="13"/>
  <c r="CC73" i="13"/>
  <c r="CD73" i="13" s="1"/>
  <c r="CB73" i="13"/>
  <c r="CC72" i="13"/>
  <c r="CB72" i="13"/>
  <c r="CC71" i="13"/>
  <c r="CB71" i="13"/>
  <c r="CC70" i="13"/>
  <c r="CD70" i="13" s="1"/>
  <c r="CB70" i="13"/>
  <c r="CC69" i="13"/>
  <c r="CB69" i="13"/>
  <c r="CD69" i="13" s="1"/>
  <c r="CC68" i="13"/>
  <c r="CB68" i="13"/>
  <c r="CC67" i="13"/>
  <c r="CB67" i="13"/>
  <c r="CC66" i="13"/>
  <c r="CB66" i="13"/>
  <c r="CC65" i="13"/>
  <c r="CB65" i="13"/>
  <c r="CC64" i="13"/>
  <c r="CD64" i="13" s="1"/>
  <c r="CB64" i="13"/>
  <c r="CC63" i="13"/>
  <c r="CD63" i="13" s="1"/>
  <c r="CB63" i="13"/>
  <c r="CC62" i="13"/>
  <c r="CB62" i="13"/>
  <c r="CC61" i="13"/>
  <c r="CB61" i="13"/>
  <c r="CD61" i="13" s="1"/>
  <c r="CC60" i="13"/>
  <c r="CB60" i="13"/>
  <c r="CD60" i="13" s="1"/>
  <c r="CC59" i="13"/>
  <c r="CB59" i="13"/>
  <c r="CC58" i="13"/>
  <c r="CB58" i="13"/>
  <c r="CC57" i="13"/>
  <c r="CD57" i="13"/>
  <c r="CB57" i="13"/>
  <c r="CC56" i="13"/>
  <c r="CB56" i="13"/>
  <c r="CC55" i="13"/>
  <c r="CB55" i="13"/>
  <c r="CC54" i="13"/>
  <c r="CB54" i="13"/>
  <c r="CC53" i="13"/>
  <c r="CB53" i="13"/>
  <c r="CC52" i="13"/>
  <c r="CB52" i="13"/>
  <c r="CD52" i="13" s="1"/>
  <c r="CC51" i="13"/>
  <c r="CB51" i="13"/>
  <c r="CC50" i="13"/>
  <c r="CB50" i="13"/>
  <c r="CC49" i="13"/>
  <c r="CB49" i="13"/>
  <c r="CC48" i="13"/>
  <c r="CB48" i="13"/>
  <c r="CC47" i="13"/>
  <c r="CB47" i="13"/>
  <c r="CD47" i="13" s="1"/>
  <c r="CC46" i="13"/>
  <c r="CB46" i="13"/>
  <c r="CC45" i="13"/>
  <c r="CB45" i="13"/>
  <c r="CD45" i="13" s="1"/>
  <c r="CC44" i="13"/>
  <c r="CB44" i="13"/>
  <c r="CC43" i="13"/>
  <c r="CB43" i="13"/>
  <c r="CC42" i="13"/>
  <c r="CB42" i="13"/>
  <c r="CC41" i="13"/>
  <c r="CB41" i="13"/>
  <c r="CD41" i="13" s="1"/>
  <c r="CC40" i="13"/>
  <c r="CD40" i="13" s="1"/>
  <c r="CB40" i="13"/>
  <c r="CC39" i="13"/>
  <c r="CB39" i="13"/>
  <c r="CC38" i="13"/>
  <c r="CB38" i="13"/>
  <c r="CD38" i="13" s="1"/>
  <c r="CC37" i="13"/>
  <c r="CB37" i="13"/>
  <c r="CC36" i="13"/>
  <c r="CB36" i="13"/>
  <c r="CC35" i="13"/>
  <c r="CD35" i="13" s="1"/>
  <c r="CB35" i="13"/>
  <c r="CC34" i="13"/>
  <c r="CB34" i="13"/>
  <c r="CC33" i="13"/>
  <c r="CB33" i="13"/>
  <c r="CC32" i="13"/>
  <c r="CB32" i="13"/>
  <c r="CC31" i="13"/>
  <c r="CD31" i="13" s="1"/>
  <c r="CB31" i="13"/>
  <c r="CC30" i="13"/>
  <c r="CB30" i="13"/>
  <c r="CC29" i="13"/>
  <c r="CB29" i="13"/>
  <c r="CC28" i="13"/>
  <c r="CB28" i="13"/>
  <c r="CC27" i="13"/>
  <c r="CB27" i="13"/>
  <c r="CC26" i="13"/>
  <c r="CB26" i="13"/>
  <c r="CC25" i="13"/>
  <c r="CB25" i="13"/>
  <c r="CC24" i="13"/>
  <c r="CD24" i="13" s="1"/>
  <c r="CB24" i="13"/>
  <c r="CC23" i="13"/>
  <c r="CB23" i="13"/>
  <c r="CC22" i="13"/>
  <c r="CB22" i="13"/>
  <c r="CC21" i="13"/>
  <c r="CB21" i="13"/>
  <c r="CD21" i="13" s="1"/>
  <c r="CC20" i="13"/>
  <c r="CB20" i="13"/>
  <c r="CC19" i="13"/>
  <c r="CB19" i="13"/>
  <c r="CC18" i="13"/>
  <c r="CB18" i="13"/>
  <c r="CC17" i="13"/>
  <c r="CB17" i="13"/>
  <c r="CC16" i="13"/>
  <c r="CB16" i="13"/>
  <c r="CC15" i="13"/>
  <c r="CD15" i="13" s="1"/>
  <c r="CB15" i="13"/>
  <c r="CC14" i="13"/>
  <c r="CB14" i="13"/>
  <c r="CC13" i="13"/>
  <c r="CB13" i="13"/>
  <c r="CC12" i="13"/>
  <c r="CB12" i="13"/>
  <c r="CC11" i="13"/>
  <c r="CB11" i="13"/>
  <c r="CC10" i="13"/>
  <c r="CB10" i="13"/>
  <c r="CC9" i="13"/>
  <c r="CB9" i="13"/>
  <c r="BZ6" i="13"/>
  <c r="BY6" i="13"/>
  <c r="BW6" i="13"/>
  <c r="BV6" i="13"/>
  <c r="BT6" i="13"/>
  <c r="BU6" i="13"/>
  <c r="BS6" i="13"/>
  <c r="BQ6" i="13"/>
  <c r="BP6" i="13"/>
  <c r="BR6" i="13" s="1"/>
  <c r="BN6" i="13"/>
  <c r="BM6" i="13"/>
  <c r="BK6" i="13"/>
  <c r="BJ6" i="13"/>
  <c r="BH6" i="13"/>
  <c r="BG6" i="13"/>
  <c r="BE6" i="13"/>
  <c r="BD6" i="13"/>
  <c r="BB6" i="13"/>
  <c r="BA6" i="13"/>
  <c r="AY6" i="13"/>
  <c r="AX6" i="13"/>
  <c r="AZ6" i="13"/>
  <c r="AV6" i="13"/>
  <c r="AU6" i="13"/>
  <c r="AS6" i="13"/>
  <c r="AR6" i="13"/>
  <c r="AP6" i="13"/>
  <c r="AO6" i="13"/>
  <c r="AM6" i="13"/>
  <c r="AL6" i="13"/>
  <c r="AJ6" i="13"/>
  <c r="AI6" i="13"/>
  <c r="AG6" i="13"/>
  <c r="AF6" i="13"/>
  <c r="AD6" i="13"/>
  <c r="AE6" i="13" s="1"/>
  <c r="AC6" i="13"/>
  <c r="AA6" i="13"/>
  <c r="Z6" i="13"/>
  <c r="X6" i="13"/>
  <c r="W6" i="13"/>
  <c r="Y6" i="13" s="1"/>
  <c r="U6" i="13"/>
  <c r="T6" i="13"/>
  <c r="R6" i="13"/>
  <c r="Q6" i="13"/>
  <c r="O6" i="13"/>
  <c r="N6" i="13"/>
  <c r="L6" i="13"/>
  <c r="K6" i="13"/>
  <c r="I6" i="13"/>
  <c r="J6" i="13" s="1"/>
  <c r="H6" i="13"/>
  <c r="F6" i="13"/>
  <c r="E6" i="13"/>
  <c r="C6" i="13"/>
  <c r="B6" i="13"/>
  <c r="CC80" i="12"/>
  <c r="CB80" i="12"/>
  <c r="CC79" i="12"/>
  <c r="CB79" i="12"/>
  <c r="CC78" i="12"/>
  <c r="CB78" i="12"/>
  <c r="CD78" i="12" s="1"/>
  <c r="CC77" i="12"/>
  <c r="CB77" i="12"/>
  <c r="CC76" i="12"/>
  <c r="CD76" i="12" s="1"/>
  <c r="CB76" i="12"/>
  <c r="CC75" i="12"/>
  <c r="CB75" i="12"/>
  <c r="CC74" i="12"/>
  <c r="CB74" i="12"/>
  <c r="CC73" i="12"/>
  <c r="CB73" i="12"/>
  <c r="CC72" i="12"/>
  <c r="CB72" i="12"/>
  <c r="CC71" i="12"/>
  <c r="CB71" i="12"/>
  <c r="CC70" i="12"/>
  <c r="CB70" i="12"/>
  <c r="CC69" i="12"/>
  <c r="CD69" i="12" s="1"/>
  <c r="CB69" i="12"/>
  <c r="CC68" i="12"/>
  <c r="CB68" i="12"/>
  <c r="CD68" i="12" s="1"/>
  <c r="CC67" i="12"/>
  <c r="CD67" i="12" s="1"/>
  <c r="CB67" i="12"/>
  <c r="CC66" i="12"/>
  <c r="CD66" i="12" s="1"/>
  <c r="CB66" i="12"/>
  <c r="CC65" i="12"/>
  <c r="CB65" i="12"/>
  <c r="CC64" i="12"/>
  <c r="CB64" i="12"/>
  <c r="CC63" i="12"/>
  <c r="CB63" i="12"/>
  <c r="CD63" i="12" s="1"/>
  <c r="CC62" i="12"/>
  <c r="CB62" i="12"/>
  <c r="CC61" i="12"/>
  <c r="CB61" i="12"/>
  <c r="CC60" i="12"/>
  <c r="CB60" i="12"/>
  <c r="CC59" i="12"/>
  <c r="CB59" i="12"/>
  <c r="CC58" i="12"/>
  <c r="CD58" i="12" s="1"/>
  <c r="CB58" i="12"/>
  <c r="CC57" i="12"/>
  <c r="CB57" i="12"/>
  <c r="CC56" i="12"/>
  <c r="CB56" i="12"/>
  <c r="CD56" i="12" s="1"/>
  <c r="CC55" i="12"/>
  <c r="CB55" i="12"/>
  <c r="CC54" i="12"/>
  <c r="CB54" i="12"/>
  <c r="CC53" i="12"/>
  <c r="CD53" i="12" s="1"/>
  <c r="CB53" i="12"/>
  <c r="CC52" i="12"/>
  <c r="CB52" i="12"/>
  <c r="CD52" i="12" s="1"/>
  <c r="CC51" i="12"/>
  <c r="CB51" i="12"/>
  <c r="CD51" i="12" s="1"/>
  <c r="CC50" i="12"/>
  <c r="CD50" i="12" s="1"/>
  <c r="CB50" i="12"/>
  <c r="CC49" i="12"/>
  <c r="CB49" i="12"/>
  <c r="CC48" i="12"/>
  <c r="CB48" i="12"/>
  <c r="CC47" i="12"/>
  <c r="CB47" i="12"/>
  <c r="CD47" i="12" s="1"/>
  <c r="CC46" i="12"/>
  <c r="CB46" i="12"/>
  <c r="CC45" i="12"/>
  <c r="CB45" i="12"/>
  <c r="CC44" i="12"/>
  <c r="CB44" i="12"/>
  <c r="CC43" i="12"/>
  <c r="CB43" i="12"/>
  <c r="CC42" i="12"/>
  <c r="CB42" i="12"/>
  <c r="CC41" i="12"/>
  <c r="CB41" i="12"/>
  <c r="CC40" i="12"/>
  <c r="CB40" i="12"/>
  <c r="CC39" i="12"/>
  <c r="CB39" i="12"/>
  <c r="CD39" i="12" s="1"/>
  <c r="CC38" i="12"/>
  <c r="CB38" i="12"/>
  <c r="CC37" i="12"/>
  <c r="CD37" i="12" s="1"/>
  <c r="CB37" i="12"/>
  <c r="CC36" i="12"/>
  <c r="CB36" i="12"/>
  <c r="CD36" i="12" s="1"/>
  <c r="CC35" i="12"/>
  <c r="CB35" i="12"/>
  <c r="CC34" i="12"/>
  <c r="CB34" i="12"/>
  <c r="CC33" i="12"/>
  <c r="CB33" i="12"/>
  <c r="CC32" i="12"/>
  <c r="CB32" i="12"/>
  <c r="CC31" i="12"/>
  <c r="CB31" i="12"/>
  <c r="CD31" i="12" s="1"/>
  <c r="CC30" i="12"/>
  <c r="CB30" i="12"/>
  <c r="CC29" i="12"/>
  <c r="CD29" i="12" s="1"/>
  <c r="CB29" i="12"/>
  <c r="CC28" i="12"/>
  <c r="CB28" i="12"/>
  <c r="CD28" i="12" s="1"/>
  <c r="CC27" i="12"/>
  <c r="CB27" i="12"/>
  <c r="CC26" i="12"/>
  <c r="CB26" i="12"/>
  <c r="CC25" i="12"/>
  <c r="CB25" i="12"/>
  <c r="CC24" i="12"/>
  <c r="CD24" i="12" s="1"/>
  <c r="CB24" i="12"/>
  <c r="CC23" i="12"/>
  <c r="CB23" i="12"/>
  <c r="CD23" i="12" s="1"/>
  <c r="CC22" i="12"/>
  <c r="CB22" i="12"/>
  <c r="CC21" i="12"/>
  <c r="CB21" i="12"/>
  <c r="CC20" i="12"/>
  <c r="CB20" i="12"/>
  <c r="CC19" i="12"/>
  <c r="CB19" i="12"/>
  <c r="CC18" i="12"/>
  <c r="CB18" i="12"/>
  <c r="CC17" i="12"/>
  <c r="CB17" i="12"/>
  <c r="CC16" i="12"/>
  <c r="CB16" i="12"/>
  <c r="CC15" i="12"/>
  <c r="CB15" i="12"/>
  <c r="CC14" i="12"/>
  <c r="CB14" i="12"/>
  <c r="CD14" i="12" s="1"/>
  <c r="CC13" i="12"/>
  <c r="CB13" i="12"/>
  <c r="CC12" i="12"/>
  <c r="CB12" i="12"/>
  <c r="CC11" i="12"/>
  <c r="CD11" i="12" s="1"/>
  <c r="CB11" i="12"/>
  <c r="CC10" i="12"/>
  <c r="CB10" i="12"/>
  <c r="BZ6" i="12"/>
  <c r="BY6" i="12"/>
  <c r="BW6" i="12"/>
  <c r="BX6" i="12" s="1"/>
  <c r="BV6" i="12"/>
  <c r="BT6" i="12"/>
  <c r="BU6" i="12" s="1"/>
  <c r="BS6" i="12"/>
  <c r="BQ6" i="12"/>
  <c r="BP6" i="12"/>
  <c r="BN6" i="12"/>
  <c r="BM6" i="12"/>
  <c r="BK6" i="12"/>
  <c r="BJ6" i="12"/>
  <c r="BH6" i="12"/>
  <c r="BG6" i="12"/>
  <c r="BE6" i="12"/>
  <c r="BD6" i="12"/>
  <c r="BB6" i="12"/>
  <c r="BA6" i="12"/>
  <c r="BC6" i="12"/>
  <c r="AY6" i="12"/>
  <c r="AX6" i="12"/>
  <c r="AV6" i="12"/>
  <c r="AU6" i="12"/>
  <c r="AS6" i="12"/>
  <c r="AR6" i="12"/>
  <c r="AP6" i="12"/>
  <c r="AO6" i="12"/>
  <c r="AQ6" i="12" s="1"/>
  <c r="AM6" i="12"/>
  <c r="AL6" i="12"/>
  <c r="AJ6" i="12"/>
  <c r="AK6" i="12" s="1"/>
  <c r="AI6" i="12"/>
  <c r="AG6" i="12"/>
  <c r="AF6" i="12"/>
  <c r="AH6" i="12" s="1"/>
  <c r="AD6" i="12"/>
  <c r="AC6" i="12"/>
  <c r="AA6" i="12"/>
  <c r="AB6" i="12" s="1"/>
  <c r="Z6" i="12"/>
  <c r="X6" i="12"/>
  <c r="W6" i="12"/>
  <c r="Y6" i="12" s="1"/>
  <c r="U6" i="12"/>
  <c r="T6" i="12"/>
  <c r="R6" i="12"/>
  <c r="Q6" i="12"/>
  <c r="O6" i="12"/>
  <c r="N6" i="12"/>
  <c r="L6" i="12"/>
  <c r="M6" i="12"/>
  <c r="K6" i="12"/>
  <c r="I6" i="12"/>
  <c r="J6" i="12" s="1"/>
  <c r="H6" i="12"/>
  <c r="F6" i="12"/>
  <c r="E6" i="12"/>
  <c r="G6" i="12" s="1"/>
  <c r="C6" i="12"/>
  <c r="B6" i="12"/>
  <c r="CC9" i="12"/>
  <c r="CB9" i="12"/>
  <c r="CD9" i="12" s="1"/>
  <c r="CB9" i="11"/>
  <c r="CB10" i="11"/>
  <c r="CB11" i="11"/>
  <c r="CB12" i="11"/>
  <c r="CB13" i="11"/>
  <c r="CD13" i="11" s="1"/>
  <c r="CB14" i="11"/>
  <c r="CB15" i="11"/>
  <c r="CB16" i="11"/>
  <c r="CB17" i="11"/>
  <c r="CB18" i="11"/>
  <c r="CB19" i="11"/>
  <c r="CB20" i="11"/>
  <c r="CB21" i="11"/>
  <c r="CD21" i="11" s="1"/>
  <c r="CB22" i="11"/>
  <c r="CB23" i="11"/>
  <c r="CB24" i="11"/>
  <c r="CB25" i="11"/>
  <c r="CB26" i="11"/>
  <c r="CB27" i="11"/>
  <c r="CB28" i="11"/>
  <c r="CB29" i="11"/>
  <c r="CD29" i="11" s="1"/>
  <c r="CB30" i="11"/>
  <c r="CB31" i="11"/>
  <c r="CB32" i="11"/>
  <c r="CB33" i="11"/>
  <c r="CB34" i="11"/>
  <c r="CB35" i="11"/>
  <c r="CB36" i="11"/>
  <c r="CB37" i="11"/>
  <c r="CB38" i="11"/>
  <c r="CB39" i="11"/>
  <c r="CB40" i="11"/>
  <c r="CB41" i="11"/>
  <c r="CB42" i="11"/>
  <c r="CB43" i="11"/>
  <c r="CB44" i="11"/>
  <c r="CB45" i="11"/>
  <c r="CD45" i="11" s="1"/>
  <c r="CB46" i="11"/>
  <c r="CB47" i="11"/>
  <c r="CB48" i="11"/>
  <c r="CB49" i="11"/>
  <c r="CB50" i="11"/>
  <c r="CB51" i="11"/>
  <c r="CB52" i="11"/>
  <c r="CB53" i="11"/>
  <c r="CD53" i="11" s="1"/>
  <c r="CB54" i="11"/>
  <c r="CB55" i="11"/>
  <c r="CB56" i="11"/>
  <c r="CB57" i="11"/>
  <c r="CB58" i="11"/>
  <c r="CB59" i="11"/>
  <c r="CB60" i="11"/>
  <c r="CB61" i="11"/>
  <c r="CD61" i="11" s="1"/>
  <c r="CB62" i="11"/>
  <c r="CB63" i="11"/>
  <c r="CB64" i="11"/>
  <c r="CB65" i="11"/>
  <c r="CB66" i="11"/>
  <c r="CB67" i="11"/>
  <c r="CB68" i="11"/>
  <c r="CB69" i="11"/>
  <c r="CB70" i="11"/>
  <c r="CB71" i="11"/>
  <c r="CB72" i="11"/>
  <c r="CB73" i="11"/>
  <c r="CB74" i="11"/>
  <c r="CB75" i="11"/>
  <c r="CB76" i="11"/>
  <c r="CB77" i="11"/>
  <c r="CB78" i="11"/>
  <c r="CB79" i="11"/>
  <c r="CC79" i="11"/>
  <c r="CC78" i="11"/>
  <c r="CC77" i="11"/>
  <c r="CC76" i="11"/>
  <c r="CC75" i="11"/>
  <c r="CD75" i="11" s="1"/>
  <c r="CC74" i="11"/>
  <c r="CC73" i="11"/>
  <c r="CC72" i="11"/>
  <c r="CC71" i="11"/>
  <c r="CD71" i="11" s="1"/>
  <c r="CC70" i="11"/>
  <c r="CC69" i="11"/>
  <c r="CC68" i="11"/>
  <c r="CC67" i="11"/>
  <c r="CD67" i="11" s="1"/>
  <c r="CC66" i="11"/>
  <c r="CC65" i="11"/>
  <c r="CC64" i="11"/>
  <c r="CC63" i="11"/>
  <c r="CC62" i="11"/>
  <c r="CC61" i="11"/>
  <c r="CC60" i="11"/>
  <c r="CC59" i="11"/>
  <c r="CC58" i="11"/>
  <c r="CC57" i="11"/>
  <c r="CC56" i="11"/>
  <c r="CC55" i="11"/>
  <c r="CC54" i="11"/>
  <c r="CC53" i="11"/>
  <c r="CC52" i="11"/>
  <c r="CC51" i="11"/>
  <c r="CC50" i="11"/>
  <c r="CC49" i="11"/>
  <c r="CC48" i="11"/>
  <c r="CD48" i="11" s="1"/>
  <c r="CC47" i="11"/>
  <c r="CC46" i="11"/>
  <c r="CC45" i="11"/>
  <c r="CC44" i="11"/>
  <c r="CC43" i="11"/>
  <c r="CC42" i="11"/>
  <c r="CC41" i="11"/>
  <c r="CC40" i="11"/>
  <c r="CD40" i="11" s="1"/>
  <c r="CC39" i="11"/>
  <c r="CC38" i="11"/>
  <c r="CC37" i="11"/>
  <c r="CC36" i="11"/>
  <c r="CC35" i="11"/>
  <c r="CC34" i="11"/>
  <c r="CC33" i="11"/>
  <c r="CC32" i="11"/>
  <c r="CD32" i="11" s="1"/>
  <c r="CC31" i="11"/>
  <c r="CC30" i="11"/>
  <c r="CC29" i="11"/>
  <c r="CC28" i="11"/>
  <c r="CC27" i="11"/>
  <c r="CC26" i="11"/>
  <c r="CC25" i="11"/>
  <c r="CC24" i="11"/>
  <c r="CC23" i="11"/>
  <c r="CC22" i="11"/>
  <c r="CC21" i="11"/>
  <c r="CC20" i="11"/>
  <c r="CC19" i="11"/>
  <c r="CC18" i="11"/>
  <c r="CC17" i="11"/>
  <c r="CC16" i="11"/>
  <c r="CC15" i="11"/>
  <c r="CC14" i="11"/>
  <c r="CC13" i="11"/>
  <c r="CC12" i="11"/>
  <c r="CD12" i="11" s="1"/>
  <c r="CC11" i="11"/>
  <c r="CC10" i="11"/>
  <c r="CD10" i="11" s="1"/>
  <c r="CC9" i="11"/>
  <c r="BZ6" i="11"/>
  <c r="BY6" i="11"/>
  <c r="BW6" i="11"/>
  <c r="BV6" i="11"/>
  <c r="BT6" i="11"/>
  <c r="BS6" i="11"/>
  <c r="BQ6" i="11"/>
  <c r="BR6" i="11" s="1"/>
  <c r="BP6" i="11"/>
  <c r="BN6" i="11"/>
  <c r="BM6" i="11"/>
  <c r="BK6" i="11"/>
  <c r="BJ6" i="11"/>
  <c r="BH6" i="11"/>
  <c r="BG6" i="11"/>
  <c r="BE6" i="11"/>
  <c r="BF6" i="11" s="1"/>
  <c r="BD6" i="11"/>
  <c r="BB6" i="11"/>
  <c r="BA6" i="11"/>
  <c r="AY6" i="11"/>
  <c r="AX6" i="11"/>
  <c r="AV6" i="11"/>
  <c r="AU6" i="11"/>
  <c r="AS6" i="11"/>
  <c r="AR6" i="11"/>
  <c r="AP6" i="11"/>
  <c r="AO6" i="11"/>
  <c r="AM6" i="11"/>
  <c r="AL6" i="11"/>
  <c r="AJ6" i="11"/>
  <c r="AI6" i="11"/>
  <c r="AG6" i="11"/>
  <c r="AF6" i="11"/>
  <c r="AD6" i="11"/>
  <c r="AC6" i="11"/>
  <c r="AA6" i="11"/>
  <c r="Z6" i="11"/>
  <c r="X6" i="11"/>
  <c r="W6" i="11"/>
  <c r="U6" i="11"/>
  <c r="V6" i="11" s="1"/>
  <c r="T6" i="11"/>
  <c r="R6" i="11"/>
  <c r="Q6" i="11"/>
  <c r="O6" i="11"/>
  <c r="N6" i="11"/>
  <c r="L6" i="11"/>
  <c r="K6" i="11"/>
  <c r="I6" i="11"/>
  <c r="J6" i="11" s="1"/>
  <c r="H6" i="11"/>
  <c r="F6" i="11"/>
  <c r="E6" i="11"/>
  <c r="C6" i="11"/>
  <c r="B6" i="11"/>
  <c r="CC79" i="10"/>
  <c r="CB79" i="10"/>
  <c r="CC78" i="10"/>
  <c r="CB78" i="10"/>
  <c r="CC77" i="10"/>
  <c r="CB77" i="10"/>
  <c r="CC76" i="10"/>
  <c r="CB76" i="10"/>
  <c r="CC75" i="10"/>
  <c r="CB75" i="10"/>
  <c r="CC74" i="10"/>
  <c r="CB74" i="10"/>
  <c r="CC73" i="10"/>
  <c r="CB73" i="10"/>
  <c r="CC72" i="10"/>
  <c r="CB72" i="10"/>
  <c r="CC71" i="10"/>
  <c r="CB71" i="10"/>
  <c r="CC70" i="10"/>
  <c r="CD70" i="10" s="1"/>
  <c r="CB70" i="10"/>
  <c r="CC69" i="10"/>
  <c r="CD69" i="10" s="1"/>
  <c r="CB69" i="10"/>
  <c r="CC68" i="10"/>
  <c r="CB68" i="10"/>
  <c r="CC67" i="10"/>
  <c r="CB67" i="10"/>
  <c r="CC66" i="10"/>
  <c r="CB66" i="10"/>
  <c r="CC65" i="10"/>
  <c r="CB65" i="10"/>
  <c r="CC64" i="10"/>
  <c r="CB64" i="10"/>
  <c r="CD64" i="10" s="1"/>
  <c r="CC63" i="10"/>
  <c r="CB63" i="10"/>
  <c r="CC62" i="10"/>
  <c r="CB62" i="10"/>
  <c r="CC61" i="10"/>
  <c r="CB61" i="10"/>
  <c r="CC60" i="10"/>
  <c r="CB60" i="10"/>
  <c r="CC59" i="10"/>
  <c r="CB59" i="10"/>
  <c r="CD59" i="10" s="1"/>
  <c r="CC58" i="10"/>
  <c r="CB58" i="10"/>
  <c r="CC57" i="10"/>
  <c r="CB57" i="10"/>
  <c r="CD57" i="10" s="1"/>
  <c r="CC56" i="10"/>
  <c r="CB56" i="10"/>
  <c r="CD56" i="10" s="1"/>
  <c r="CC55" i="10"/>
  <c r="CB55" i="10"/>
  <c r="CC54" i="10"/>
  <c r="CB54" i="10"/>
  <c r="CC53" i="10"/>
  <c r="CB53" i="10"/>
  <c r="CD53" i="10" s="1"/>
  <c r="CC52" i="10"/>
  <c r="CB52" i="10"/>
  <c r="CD52" i="10" s="1"/>
  <c r="CC51" i="10"/>
  <c r="CB51" i="10"/>
  <c r="CC50" i="10"/>
  <c r="CB50" i="10"/>
  <c r="CC49" i="10"/>
  <c r="CB49" i="10"/>
  <c r="CD49" i="10" s="1"/>
  <c r="CC48" i="10"/>
  <c r="CB48" i="10"/>
  <c r="CD48" i="10" s="1"/>
  <c r="CC47" i="10"/>
  <c r="CB47" i="10"/>
  <c r="CD47" i="10" s="1"/>
  <c r="CC46" i="10"/>
  <c r="CB46" i="10"/>
  <c r="CC45" i="10"/>
  <c r="CB45" i="10"/>
  <c r="CD45" i="10" s="1"/>
  <c r="CC44" i="10"/>
  <c r="CB44" i="10"/>
  <c r="CD44" i="10" s="1"/>
  <c r="CC43" i="10"/>
  <c r="CB43" i="10"/>
  <c r="CC42" i="10"/>
  <c r="CB42" i="10"/>
  <c r="CC41" i="10"/>
  <c r="CB41" i="10"/>
  <c r="CD41" i="10" s="1"/>
  <c r="CC40" i="10"/>
  <c r="CB40" i="10"/>
  <c r="CD40" i="10" s="1"/>
  <c r="CC39" i="10"/>
  <c r="CB39" i="10"/>
  <c r="CC38" i="10"/>
  <c r="CB38" i="10"/>
  <c r="CC37" i="10"/>
  <c r="CB37" i="10"/>
  <c r="CC36" i="10"/>
  <c r="CB36" i="10"/>
  <c r="CC35" i="10"/>
  <c r="CB35" i="10"/>
  <c r="CD35" i="10" s="1"/>
  <c r="CC34" i="10"/>
  <c r="CB34" i="10"/>
  <c r="CC33" i="10"/>
  <c r="CB33" i="10"/>
  <c r="CD33" i="10" s="1"/>
  <c r="CC32" i="10"/>
  <c r="CB32" i="10"/>
  <c r="CD32" i="10" s="1"/>
  <c r="CC31" i="10"/>
  <c r="CB31" i="10"/>
  <c r="CD31" i="10" s="1"/>
  <c r="CC30" i="10"/>
  <c r="CB30" i="10"/>
  <c r="CC29" i="10"/>
  <c r="CB29" i="10"/>
  <c r="CC28" i="10"/>
  <c r="CB28" i="10"/>
  <c r="CD28" i="10" s="1"/>
  <c r="CC27" i="10"/>
  <c r="CB27" i="10"/>
  <c r="CC26" i="10"/>
  <c r="CB26" i="10"/>
  <c r="CC25" i="10"/>
  <c r="CB25" i="10"/>
  <c r="CC24" i="10"/>
  <c r="CB24" i="10"/>
  <c r="CC23" i="10"/>
  <c r="CB23" i="10"/>
  <c r="CD23" i="10" s="1"/>
  <c r="CC22" i="10"/>
  <c r="CB22" i="10"/>
  <c r="CC21" i="10"/>
  <c r="CB21" i="10"/>
  <c r="CC20" i="10"/>
  <c r="CB20" i="10"/>
  <c r="CD20" i="10" s="1"/>
  <c r="CC19" i="10"/>
  <c r="CB19" i="10"/>
  <c r="CD19" i="10" s="1"/>
  <c r="CC18" i="10"/>
  <c r="CB18" i="10"/>
  <c r="CC17" i="10"/>
  <c r="CB17" i="10"/>
  <c r="CC16" i="10"/>
  <c r="CB16" i="10"/>
  <c r="CC15" i="10"/>
  <c r="CB15" i="10"/>
  <c r="CC14" i="10"/>
  <c r="CB14" i="10"/>
  <c r="CC13" i="10"/>
  <c r="CB13" i="10"/>
  <c r="CC12" i="10"/>
  <c r="CB12" i="10"/>
  <c r="CD12" i="10" s="1"/>
  <c r="CC11" i="10"/>
  <c r="CB11" i="10"/>
  <c r="CC10" i="10"/>
  <c r="CB10" i="10"/>
  <c r="CC9" i="10"/>
  <c r="CB9" i="10"/>
  <c r="BZ6" i="10"/>
  <c r="BY6" i="10"/>
  <c r="CA6" i="10" s="1"/>
  <c r="BW6" i="10"/>
  <c r="BV6" i="10"/>
  <c r="BT6" i="10"/>
  <c r="BS6" i="10"/>
  <c r="BQ6" i="10"/>
  <c r="BR6" i="10" s="1"/>
  <c r="BP6" i="10"/>
  <c r="BN6" i="10"/>
  <c r="BM6" i="10"/>
  <c r="BO6" i="10" s="1"/>
  <c r="BK6" i="10"/>
  <c r="BJ6" i="10"/>
  <c r="BL6" i="10" s="1"/>
  <c r="BH6" i="10"/>
  <c r="BG6" i="10"/>
  <c r="BE6" i="10"/>
  <c r="BF6" i="10" s="1"/>
  <c r="BD6" i="10"/>
  <c r="BB6" i="10"/>
  <c r="BA6" i="10"/>
  <c r="AY6" i="10"/>
  <c r="AX6" i="10"/>
  <c r="AV6" i="10"/>
  <c r="AU6" i="10"/>
  <c r="AS6" i="10"/>
  <c r="AT6" i="10" s="1"/>
  <c r="AR6" i="10"/>
  <c r="AP6" i="10"/>
  <c r="AO6" i="10"/>
  <c r="AQ6" i="10" s="1"/>
  <c r="AM6" i="10"/>
  <c r="AL6" i="10"/>
  <c r="AN6" i="10" s="1"/>
  <c r="AJ6" i="10"/>
  <c r="AI6" i="10"/>
  <c r="AG6" i="10"/>
  <c r="AH6" i="10" s="1"/>
  <c r="AF6" i="10"/>
  <c r="AD6" i="10"/>
  <c r="AC6" i="10"/>
  <c r="AA6" i="10"/>
  <c r="Z6" i="10"/>
  <c r="AB6" i="10" s="1"/>
  <c r="X6" i="10"/>
  <c r="W6" i="10"/>
  <c r="U6" i="10"/>
  <c r="V6" i="10" s="1"/>
  <c r="T6" i="10"/>
  <c r="R6" i="10"/>
  <c r="Q6" i="10"/>
  <c r="S6" i="10" s="1"/>
  <c r="O6" i="10"/>
  <c r="N6" i="10"/>
  <c r="L6" i="10"/>
  <c r="K6" i="10"/>
  <c r="I6" i="10"/>
  <c r="J6" i="10" s="1"/>
  <c r="H6" i="10"/>
  <c r="F6" i="10"/>
  <c r="E6" i="10"/>
  <c r="G6" i="10" s="1"/>
  <c r="C6" i="10"/>
  <c r="B6" i="10"/>
  <c r="CC79" i="9"/>
  <c r="CD79" i="9" s="1"/>
  <c r="CB79" i="9"/>
  <c r="CC78" i="9"/>
  <c r="CB78" i="9"/>
  <c r="CC77" i="9"/>
  <c r="CB77" i="9"/>
  <c r="CC76" i="9"/>
  <c r="CB76" i="9"/>
  <c r="CC75" i="9"/>
  <c r="CB75" i="9"/>
  <c r="CC74" i="9"/>
  <c r="CB74" i="9"/>
  <c r="CC73" i="9"/>
  <c r="CB73" i="9"/>
  <c r="CC72" i="9"/>
  <c r="CB72" i="9"/>
  <c r="CD72" i="9" s="1"/>
  <c r="CC71" i="9"/>
  <c r="CD71" i="9" s="1"/>
  <c r="CB71" i="9"/>
  <c r="CC70" i="9"/>
  <c r="CB70" i="9"/>
  <c r="CC69" i="9"/>
  <c r="CB69" i="9"/>
  <c r="CC68" i="9"/>
  <c r="CB68" i="9"/>
  <c r="CD68" i="9" s="1"/>
  <c r="CC67" i="9"/>
  <c r="CD67" i="9" s="1"/>
  <c r="CB67" i="9"/>
  <c r="CC66" i="9"/>
  <c r="CB66" i="9"/>
  <c r="CC65" i="9"/>
  <c r="CB65" i="9"/>
  <c r="CC64" i="9"/>
  <c r="CB64" i="9"/>
  <c r="CC63" i="9"/>
  <c r="CB63" i="9"/>
  <c r="CC62" i="9"/>
  <c r="CB62" i="9"/>
  <c r="CC61" i="9"/>
  <c r="CD61" i="9" s="1"/>
  <c r="CB61" i="9"/>
  <c r="CC60" i="9"/>
  <c r="CB60" i="9"/>
  <c r="CC59" i="9"/>
  <c r="CD59" i="9" s="1"/>
  <c r="CB59" i="9"/>
  <c r="CC58" i="9"/>
  <c r="CB58" i="9"/>
  <c r="CC57" i="9"/>
  <c r="CD57" i="9" s="1"/>
  <c r="CB57" i="9"/>
  <c r="CC56" i="9"/>
  <c r="CB56" i="9"/>
  <c r="CD56" i="9" s="1"/>
  <c r="CC55" i="9"/>
  <c r="CB55" i="9"/>
  <c r="CC54" i="9"/>
  <c r="CB54" i="9"/>
  <c r="CC53" i="9"/>
  <c r="CB53" i="9"/>
  <c r="CC52" i="9"/>
  <c r="CD52" i="9" s="1"/>
  <c r="CB52" i="9"/>
  <c r="CC51" i="9"/>
  <c r="CB51" i="9"/>
  <c r="CC50" i="9"/>
  <c r="CB50" i="9"/>
  <c r="CC49" i="9"/>
  <c r="CB49" i="9"/>
  <c r="CC48" i="9"/>
  <c r="CD48" i="9" s="1"/>
  <c r="CB48" i="9"/>
  <c r="CC47" i="9"/>
  <c r="CB47" i="9"/>
  <c r="CD47" i="9" s="1"/>
  <c r="CC46" i="9"/>
  <c r="CB46" i="9"/>
  <c r="CC45" i="9"/>
  <c r="CB45" i="9"/>
  <c r="CC44" i="9"/>
  <c r="CB44" i="9"/>
  <c r="CC43" i="9"/>
  <c r="CB43" i="9"/>
  <c r="CC42" i="9"/>
  <c r="CB42" i="9"/>
  <c r="CC41" i="9"/>
  <c r="CB41" i="9"/>
  <c r="CC40" i="9"/>
  <c r="CB40" i="9"/>
  <c r="CC39" i="9"/>
  <c r="CB39" i="9"/>
  <c r="CC38" i="9"/>
  <c r="CB38" i="9"/>
  <c r="CC37" i="9"/>
  <c r="CB37" i="9"/>
  <c r="CD37" i="9"/>
  <c r="CC36" i="9"/>
  <c r="CB36" i="9"/>
  <c r="CC35" i="9"/>
  <c r="CB35" i="9"/>
  <c r="CC34" i="9"/>
  <c r="CD34" i="9" s="1"/>
  <c r="CB34" i="9"/>
  <c r="CC33" i="9"/>
  <c r="CB33" i="9"/>
  <c r="CD33" i="9" s="1"/>
  <c r="CC32" i="9"/>
  <c r="CB32" i="9"/>
  <c r="CC31" i="9"/>
  <c r="CB31" i="9"/>
  <c r="CC30" i="9"/>
  <c r="CD30" i="9" s="1"/>
  <c r="CB30" i="9"/>
  <c r="CC29" i="9"/>
  <c r="CB29" i="9"/>
  <c r="CD29" i="9" s="1"/>
  <c r="CC28" i="9"/>
  <c r="CB28" i="9"/>
  <c r="CC27" i="9"/>
  <c r="CB27" i="9"/>
  <c r="CC26" i="9"/>
  <c r="CD26" i="9" s="1"/>
  <c r="CB26" i="9"/>
  <c r="CC25" i="9"/>
  <c r="CB25" i="9"/>
  <c r="CC24" i="9"/>
  <c r="CB24" i="9"/>
  <c r="CC23" i="9"/>
  <c r="CB23" i="9"/>
  <c r="CC22" i="9"/>
  <c r="CB22" i="9"/>
  <c r="CC21" i="9"/>
  <c r="CB21" i="9"/>
  <c r="CC20" i="9"/>
  <c r="CB20" i="9"/>
  <c r="CC19" i="9"/>
  <c r="CB19" i="9"/>
  <c r="CC18" i="9"/>
  <c r="CB18" i="9"/>
  <c r="CC17" i="9"/>
  <c r="CD17" i="9" s="1"/>
  <c r="CB17" i="9"/>
  <c r="CC16" i="9"/>
  <c r="CB16" i="9"/>
  <c r="CC15" i="9"/>
  <c r="CB15" i="9"/>
  <c r="CC14" i="9"/>
  <c r="CB14" i="9"/>
  <c r="CC13" i="9"/>
  <c r="CD13" i="9" s="1"/>
  <c r="CB13" i="9"/>
  <c r="CC12" i="9"/>
  <c r="CB12" i="9"/>
  <c r="CC11" i="9"/>
  <c r="CB11" i="9"/>
  <c r="CC10" i="9"/>
  <c r="CB10" i="9"/>
  <c r="CC9" i="9"/>
  <c r="CB9" i="9"/>
  <c r="BZ6" i="9"/>
  <c r="BY6" i="9"/>
  <c r="BW6" i="9"/>
  <c r="BV6" i="9"/>
  <c r="BT6" i="9"/>
  <c r="BS6" i="9"/>
  <c r="BQ6" i="9"/>
  <c r="BP6" i="9"/>
  <c r="BN6" i="9"/>
  <c r="BM6" i="9"/>
  <c r="BK6" i="9"/>
  <c r="BJ6" i="9"/>
  <c r="BH6" i="9"/>
  <c r="BG6" i="9"/>
  <c r="BE6" i="9"/>
  <c r="BD6" i="9"/>
  <c r="BB6" i="9"/>
  <c r="BA6" i="9"/>
  <c r="AY6" i="9"/>
  <c r="AX6" i="9"/>
  <c r="AV6" i="9"/>
  <c r="AU6" i="9"/>
  <c r="AS6" i="9"/>
  <c r="AR6" i="9"/>
  <c r="AP6" i="9"/>
  <c r="AO6" i="9"/>
  <c r="AM6" i="9"/>
  <c r="AL6" i="9"/>
  <c r="AJ6" i="9"/>
  <c r="AI6" i="9"/>
  <c r="AG6" i="9"/>
  <c r="AF6" i="9"/>
  <c r="AD6" i="9"/>
  <c r="AC6" i="9"/>
  <c r="AA6" i="9"/>
  <c r="Z6" i="9"/>
  <c r="X6" i="9"/>
  <c r="W6" i="9"/>
  <c r="U6" i="9"/>
  <c r="T6" i="9"/>
  <c r="R6" i="9"/>
  <c r="Q6" i="9"/>
  <c r="O6" i="9"/>
  <c r="N6" i="9"/>
  <c r="L6" i="9"/>
  <c r="K6" i="9"/>
  <c r="I6" i="9"/>
  <c r="H6" i="9"/>
  <c r="F6" i="9"/>
  <c r="E6" i="9"/>
  <c r="C6" i="9"/>
  <c r="B6" i="9"/>
  <c r="B6" i="8"/>
  <c r="C6" i="8"/>
  <c r="E6" i="8"/>
  <c r="F6" i="8"/>
  <c r="H6" i="8"/>
  <c r="I6" i="8"/>
  <c r="K6" i="8"/>
  <c r="M6" i="8" s="1"/>
  <c r="L6" i="8"/>
  <c r="N6" i="8"/>
  <c r="O6" i="8"/>
  <c r="P6" i="8" s="1"/>
  <c r="Q6" i="8"/>
  <c r="S6" i="8" s="1"/>
  <c r="R6" i="8"/>
  <c r="T6" i="8"/>
  <c r="U6" i="8"/>
  <c r="V6" i="8" s="1"/>
  <c r="W6" i="8"/>
  <c r="X6" i="8"/>
  <c r="Y6" i="8" s="1"/>
  <c r="Z6" i="8"/>
  <c r="AA6" i="8"/>
  <c r="AB6" i="8" s="1"/>
  <c r="AC6" i="8"/>
  <c r="AD6" i="8"/>
  <c r="AF6" i="8"/>
  <c r="AG6" i="8"/>
  <c r="AI6" i="8"/>
  <c r="AJ6" i="8"/>
  <c r="AL6" i="8"/>
  <c r="AM6" i="8"/>
  <c r="AN6" i="8" s="1"/>
  <c r="AO6" i="8"/>
  <c r="AP6" i="8"/>
  <c r="AR6" i="8"/>
  <c r="AS6" i="8"/>
  <c r="AU6" i="8"/>
  <c r="AV6" i="8"/>
  <c r="AX6" i="8"/>
  <c r="AY6" i="8"/>
  <c r="AZ6" i="8" s="1"/>
  <c r="BA6" i="8"/>
  <c r="BB6" i="8"/>
  <c r="BD6" i="8"/>
  <c r="BE6" i="8"/>
  <c r="BG6" i="8"/>
  <c r="BH6" i="8"/>
  <c r="BJ6" i="8"/>
  <c r="BK6" i="8"/>
  <c r="BL6" i="8" s="1"/>
  <c r="BM6" i="8"/>
  <c r="BN6" i="8"/>
  <c r="BP6" i="8"/>
  <c r="BQ6" i="8"/>
  <c r="BS6" i="8"/>
  <c r="BT6" i="8"/>
  <c r="BV6" i="8"/>
  <c r="BW6" i="8"/>
  <c r="BX6" i="8" s="1"/>
  <c r="BY6" i="8"/>
  <c r="BZ6" i="8"/>
  <c r="CB9" i="8"/>
  <c r="CB10" i="8"/>
  <c r="CB11" i="8"/>
  <c r="CB12" i="8"/>
  <c r="CB13" i="8"/>
  <c r="CB14" i="8"/>
  <c r="CD14" i="8" s="1"/>
  <c r="CB15" i="8"/>
  <c r="CB16" i="8"/>
  <c r="CB17" i="8"/>
  <c r="CB18" i="8"/>
  <c r="CB19" i="8"/>
  <c r="CB20" i="8"/>
  <c r="CB21" i="8"/>
  <c r="CB22" i="8"/>
  <c r="CD22" i="8" s="1"/>
  <c r="CB23" i="8"/>
  <c r="CB24" i="8"/>
  <c r="CB25" i="8"/>
  <c r="CB26" i="8"/>
  <c r="CB27" i="8"/>
  <c r="CB28" i="8"/>
  <c r="CB29" i="8"/>
  <c r="CB30" i="8"/>
  <c r="CD30" i="8" s="1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D62" i="8" s="1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D78" i="8" s="1"/>
  <c r="CB79" i="8"/>
  <c r="CC9" i="8"/>
  <c r="CC10" i="8"/>
  <c r="CC11" i="8"/>
  <c r="CC12" i="8"/>
  <c r="CC13" i="8"/>
  <c r="CC14" i="8"/>
  <c r="CC15" i="8"/>
  <c r="CD15" i="8" s="1"/>
  <c r="CC16" i="8"/>
  <c r="CC17" i="8"/>
  <c r="CC18" i="8"/>
  <c r="CC19" i="8"/>
  <c r="CC20" i="8"/>
  <c r="CC21" i="8"/>
  <c r="CC22" i="8"/>
  <c r="CC23" i="8"/>
  <c r="CD23" i="8" s="1"/>
  <c r="CC24" i="8"/>
  <c r="CD24" i="8" s="1"/>
  <c r="CC25" i="8"/>
  <c r="CC26" i="8"/>
  <c r="CC27" i="8"/>
  <c r="CC28" i="8"/>
  <c r="CC29" i="8"/>
  <c r="CC30" i="8"/>
  <c r="CC31" i="8"/>
  <c r="CC32" i="8"/>
  <c r="CC33" i="8"/>
  <c r="CC34" i="8"/>
  <c r="CC35" i="8"/>
  <c r="CD35" i="8" s="1"/>
  <c r="CC36" i="8"/>
  <c r="CC37" i="8"/>
  <c r="CD37" i="8" s="1"/>
  <c r="CC38" i="8"/>
  <c r="CC39" i="8"/>
  <c r="CD39" i="8" s="1"/>
  <c r="CC40" i="8"/>
  <c r="CC41" i="8"/>
  <c r="CC42" i="8"/>
  <c r="CC43" i="8"/>
  <c r="CC44" i="8"/>
  <c r="CD44" i="8" s="1"/>
  <c r="CC45" i="8"/>
  <c r="CD45" i="8" s="1"/>
  <c r="CC46" i="8"/>
  <c r="CD46" i="8" s="1"/>
  <c r="CC47" i="8"/>
  <c r="CD47" i="8" s="1"/>
  <c r="CC48" i="8"/>
  <c r="CC49" i="8"/>
  <c r="CC50" i="8"/>
  <c r="CD50" i="8" s="1"/>
  <c r="CC51" i="8"/>
  <c r="CC52" i="8"/>
  <c r="CC53" i="8"/>
  <c r="CD53" i="8"/>
  <c r="CC54" i="8"/>
  <c r="CC55" i="8"/>
  <c r="CC56" i="8"/>
  <c r="CC57" i="8"/>
  <c r="CC58" i="8"/>
  <c r="CC59" i="8"/>
  <c r="CC60" i="8"/>
  <c r="CC61" i="8"/>
  <c r="CD61" i="8" s="1"/>
  <c r="CC62" i="8"/>
  <c r="CC63" i="8"/>
  <c r="CC64" i="8"/>
  <c r="CC65" i="8"/>
  <c r="CC66" i="8"/>
  <c r="CC67" i="8"/>
  <c r="CD67" i="8" s="1"/>
  <c r="CC68" i="8"/>
  <c r="CC69" i="8"/>
  <c r="CD69" i="8" s="1"/>
  <c r="CC70" i="8"/>
  <c r="CC71" i="8"/>
  <c r="CC72" i="8"/>
  <c r="CC73" i="8"/>
  <c r="CD73" i="8" s="1"/>
  <c r="CC74" i="8"/>
  <c r="CC75" i="8"/>
  <c r="CC76" i="8"/>
  <c r="CC77" i="8"/>
  <c r="CD77" i="8" s="1"/>
  <c r="CC78" i="8"/>
  <c r="CC79" i="8"/>
  <c r="CB75" i="7"/>
  <c r="CC75" i="7"/>
  <c r="CD75" i="7" s="1"/>
  <c r="CB76" i="7"/>
  <c r="CC76" i="7"/>
  <c r="CD76" i="7" s="1"/>
  <c r="CB77" i="7"/>
  <c r="CC77" i="7"/>
  <c r="CB78" i="7"/>
  <c r="CC78" i="7"/>
  <c r="CD78" i="7" s="1"/>
  <c r="CB79" i="7"/>
  <c r="CC79" i="7"/>
  <c r="CC9" i="7"/>
  <c r="CC10" i="7"/>
  <c r="CC11" i="7"/>
  <c r="CD11" i="7" s="1"/>
  <c r="CC12" i="7"/>
  <c r="CC13" i="7"/>
  <c r="CC14" i="7"/>
  <c r="CC15" i="7"/>
  <c r="CC16" i="7"/>
  <c r="CC17" i="7"/>
  <c r="CC18" i="7"/>
  <c r="CC19" i="7"/>
  <c r="CD19" i="7" s="1"/>
  <c r="CC20" i="7"/>
  <c r="CC21" i="7"/>
  <c r="CC22" i="7"/>
  <c r="CC23" i="7"/>
  <c r="CC24" i="7"/>
  <c r="CC25" i="7"/>
  <c r="CC26" i="7"/>
  <c r="CC27" i="7"/>
  <c r="CD27" i="7" s="1"/>
  <c r="CC28" i="7"/>
  <c r="CC29" i="7"/>
  <c r="CC30" i="7"/>
  <c r="CC31" i="7"/>
  <c r="CC32" i="7"/>
  <c r="CC33" i="7"/>
  <c r="CC34" i="7"/>
  <c r="CC35" i="7"/>
  <c r="CC36" i="7"/>
  <c r="CC37" i="7"/>
  <c r="CC38" i="7"/>
  <c r="CC39" i="7"/>
  <c r="CC40" i="7"/>
  <c r="CC41" i="7"/>
  <c r="CC42" i="7"/>
  <c r="CC43" i="7"/>
  <c r="CC44" i="7"/>
  <c r="CC45" i="7"/>
  <c r="CC46" i="7"/>
  <c r="CC47" i="7"/>
  <c r="CC48" i="7"/>
  <c r="CC49" i="7"/>
  <c r="CC50" i="7"/>
  <c r="CC51" i="7"/>
  <c r="CD51" i="7" s="1"/>
  <c r="CC52" i="7"/>
  <c r="CC53" i="7"/>
  <c r="CC54" i="7"/>
  <c r="CC55" i="7"/>
  <c r="CC56" i="7"/>
  <c r="CC57" i="7"/>
  <c r="CC58" i="7"/>
  <c r="CC59" i="7"/>
  <c r="CC60" i="7"/>
  <c r="CC61" i="7"/>
  <c r="CC62" i="7"/>
  <c r="CC63" i="7"/>
  <c r="CC64" i="7"/>
  <c r="CC65" i="7"/>
  <c r="CC66" i="7"/>
  <c r="CC67" i="7"/>
  <c r="CC68" i="7"/>
  <c r="CC69" i="7"/>
  <c r="CC70" i="7"/>
  <c r="CC71" i="7"/>
  <c r="CC72" i="7"/>
  <c r="CC73" i="7"/>
  <c r="CC74" i="7"/>
  <c r="CD74" i="7" s="1"/>
  <c r="CB9" i="7"/>
  <c r="CB10" i="7"/>
  <c r="CB11" i="7"/>
  <c r="CB12" i="7"/>
  <c r="CD12" i="7" s="1"/>
  <c r="CB13" i="7"/>
  <c r="CD13" i="7" s="1"/>
  <c r="CB14" i="7"/>
  <c r="CB15" i="7"/>
  <c r="CB16" i="7"/>
  <c r="CB17" i="7"/>
  <c r="CB18" i="7"/>
  <c r="CB19" i="7"/>
  <c r="CB20" i="7"/>
  <c r="CD20" i="7" s="1"/>
  <c r="CB21" i="7"/>
  <c r="CD21" i="7" s="1"/>
  <c r="CB22" i="7"/>
  <c r="CB23" i="7"/>
  <c r="CD23" i="7" s="1"/>
  <c r="CB24" i="7"/>
  <c r="CB25" i="7"/>
  <c r="CB26" i="7"/>
  <c r="CB27" i="7"/>
  <c r="CB28" i="7"/>
  <c r="CD28" i="7" s="1"/>
  <c r="CB29" i="7"/>
  <c r="CD29" i="7" s="1"/>
  <c r="CB30" i="7"/>
  <c r="CB31" i="7"/>
  <c r="CD31" i="7" s="1"/>
  <c r="CB32" i="7"/>
  <c r="CB33" i="7"/>
  <c r="CB34" i="7"/>
  <c r="CB35" i="7"/>
  <c r="CB36" i="7"/>
  <c r="CD36" i="7" s="1"/>
  <c r="CB37" i="7"/>
  <c r="CD37" i="7" s="1"/>
  <c r="CB38" i="7"/>
  <c r="CB39" i="7"/>
  <c r="CB40" i="7"/>
  <c r="CB41" i="7"/>
  <c r="CB42" i="7"/>
  <c r="CB43" i="7"/>
  <c r="CB44" i="7"/>
  <c r="CD44" i="7" s="1"/>
  <c r="CB45" i="7"/>
  <c r="CB46" i="7"/>
  <c r="CB47" i="7"/>
  <c r="CB48" i="7"/>
  <c r="CB49" i="7"/>
  <c r="CB50" i="7"/>
  <c r="CB51" i="7"/>
  <c r="CB52" i="7"/>
  <c r="CD52" i="7" s="1"/>
  <c r="CB53" i="7"/>
  <c r="CD53" i="7" s="1"/>
  <c r="CB54" i="7"/>
  <c r="CB55" i="7"/>
  <c r="CD55" i="7" s="1"/>
  <c r="CB56" i="7"/>
  <c r="CB57" i="7"/>
  <c r="CB58" i="7"/>
  <c r="CB59" i="7"/>
  <c r="CB60" i="7"/>
  <c r="CD60" i="7" s="1"/>
  <c r="CB61" i="7"/>
  <c r="CB62" i="7"/>
  <c r="CB63" i="7"/>
  <c r="CB64" i="7"/>
  <c r="CD64" i="7" s="1"/>
  <c r="CB65" i="7"/>
  <c r="CB66" i="7"/>
  <c r="CB67" i="7"/>
  <c r="CD67" i="7" s="1"/>
  <c r="CB68" i="7"/>
  <c r="CB69" i="7"/>
  <c r="CB70" i="7"/>
  <c r="CD70" i="7" s="1"/>
  <c r="CB71" i="7"/>
  <c r="CB72" i="7"/>
  <c r="CB73" i="7"/>
  <c r="CB74" i="7"/>
  <c r="BZ6" i="7"/>
  <c r="BY6" i="7"/>
  <c r="BW6" i="7"/>
  <c r="BV6" i="7"/>
  <c r="BT6" i="7"/>
  <c r="BS6" i="7"/>
  <c r="BU6" i="7" s="1"/>
  <c r="BQ6" i="7"/>
  <c r="BP6" i="7"/>
  <c r="BN6" i="7"/>
  <c r="BM6" i="7"/>
  <c r="BK6" i="7"/>
  <c r="BJ6" i="7"/>
  <c r="BL6" i="7" s="1"/>
  <c r="BH6" i="7"/>
  <c r="BG6" i="7"/>
  <c r="BI6" i="7" s="1"/>
  <c r="BE6" i="7"/>
  <c r="BD6" i="7"/>
  <c r="BB6" i="7"/>
  <c r="BA6" i="7"/>
  <c r="AY6" i="7"/>
  <c r="AX6" i="7"/>
  <c r="AV6" i="7"/>
  <c r="AU6" i="7"/>
  <c r="AW6" i="7" s="1"/>
  <c r="AS6" i="7"/>
  <c r="AR6" i="7"/>
  <c r="AP6" i="7"/>
  <c r="AO6" i="7"/>
  <c r="AM6" i="7"/>
  <c r="AL6" i="7"/>
  <c r="AJ6" i="7"/>
  <c r="AI6" i="7"/>
  <c r="AG6" i="7"/>
  <c r="AF6" i="7"/>
  <c r="AD6" i="7"/>
  <c r="AC6" i="7"/>
  <c r="AA6" i="7"/>
  <c r="Z6" i="7"/>
  <c r="X6" i="7"/>
  <c r="W6" i="7"/>
  <c r="Y6" i="7" s="1"/>
  <c r="U6" i="7"/>
  <c r="T6" i="7"/>
  <c r="R6" i="7"/>
  <c r="Q6" i="7"/>
  <c r="O6" i="7"/>
  <c r="N6" i="7"/>
  <c r="L6" i="7"/>
  <c r="K6" i="7"/>
  <c r="M6" i="7" s="1"/>
  <c r="I6" i="7"/>
  <c r="H6" i="7"/>
  <c r="F6" i="7"/>
  <c r="E6" i="7"/>
  <c r="C6" i="7"/>
  <c r="B6" i="7"/>
  <c r="CB66" i="6"/>
  <c r="CC66" i="6"/>
  <c r="CB62" i="6"/>
  <c r="CC62" i="6"/>
  <c r="CD62" i="6" s="1"/>
  <c r="CB13" i="6"/>
  <c r="CC13" i="6"/>
  <c r="CB35" i="6"/>
  <c r="CC35" i="6"/>
  <c r="CB40" i="6"/>
  <c r="CC40" i="6"/>
  <c r="CD40" i="6" s="1"/>
  <c r="CB39" i="6"/>
  <c r="CC39" i="6"/>
  <c r="CB43" i="6"/>
  <c r="CC43" i="6"/>
  <c r="CB64" i="6"/>
  <c r="CC64" i="6"/>
  <c r="CB60" i="6"/>
  <c r="CC60" i="6"/>
  <c r="CD60" i="6" s="1"/>
  <c r="CB26" i="6"/>
  <c r="CC26" i="6"/>
  <c r="CD26" i="6" s="1"/>
  <c r="CB52" i="6"/>
  <c r="CC52" i="6"/>
  <c r="CB44" i="6"/>
  <c r="CC44" i="6"/>
  <c r="CD44" i="6" s="1"/>
  <c r="CB27" i="6"/>
  <c r="CC27" i="6"/>
  <c r="CB51" i="6"/>
  <c r="CC51" i="6"/>
  <c r="CD51" i="6" s="1"/>
  <c r="CB53" i="6"/>
  <c r="CC53" i="6"/>
  <c r="CB24" i="6"/>
  <c r="CD24" i="6" s="1"/>
  <c r="CC24" i="6"/>
  <c r="CB21" i="6"/>
  <c r="CC21" i="6"/>
  <c r="CB22" i="6"/>
  <c r="CC22" i="6"/>
  <c r="CB20" i="6"/>
  <c r="CC20" i="6"/>
  <c r="CB55" i="6"/>
  <c r="CD55" i="6" s="1"/>
  <c r="CC55" i="6"/>
  <c r="CB31" i="6"/>
  <c r="CD31" i="6" s="1"/>
  <c r="CC31" i="6"/>
  <c r="CB42" i="6"/>
  <c r="CC42" i="6"/>
  <c r="CB54" i="6"/>
  <c r="CC54" i="6"/>
  <c r="CB57" i="6"/>
  <c r="CC57" i="6"/>
  <c r="CB49" i="6"/>
  <c r="CC49" i="6"/>
  <c r="CB63" i="6"/>
  <c r="CC63" i="6"/>
  <c r="CB38" i="6"/>
  <c r="CC38" i="6"/>
  <c r="CB65" i="6"/>
  <c r="CD65" i="6" s="1"/>
  <c r="CC65" i="6"/>
  <c r="CB69" i="6"/>
  <c r="CC69" i="6"/>
  <c r="CB72" i="6"/>
  <c r="CD72" i="6" s="1"/>
  <c r="CC72" i="6"/>
  <c r="CB59" i="6"/>
  <c r="CC59" i="6"/>
  <c r="CD59" i="6" s="1"/>
  <c r="CB23" i="6"/>
  <c r="CC23" i="6"/>
  <c r="CB46" i="6"/>
  <c r="CC46" i="6"/>
  <c r="CB10" i="6"/>
  <c r="CC10" i="6"/>
  <c r="CB15" i="6"/>
  <c r="CC15" i="6"/>
  <c r="CD15" i="6" s="1"/>
  <c r="CB41" i="6"/>
  <c r="CC41" i="6"/>
  <c r="CD41" i="6" s="1"/>
  <c r="CB47" i="6"/>
  <c r="CC47" i="6"/>
  <c r="CB37" i="6"/>
  <c r="CC37" i="6"/>
  <c r="CB33" i="6"/>
  <c r="CC33" i="6"/>
  <c r="CD33" i="6" s="1"/>
  <c r="CB50" i="6"/>
  <c r="CC50" i="6"/>
  <c r="CD50" i="6" s="1"/>
  <c r="CB67" i="6"/>
  <c r="CC67" i="6"/>
  <c r="CB45" i="6"/>
  <c r="CC45" i="6"/>
  <c r="CB19" i="6"/>
  <c r="CC19" i="6"/>
  <c r="CD19" i="6" s="1"/>
  <c r="CB17" i="6"/>
  <c r="CC17" i="6"/>
  <c r="CD17" i="6" s="1"/>
  <c r="CB14" i="6"/>
  <c r="CC14" i="6"/>
  <c r="CB34" i="6"/>
  <c r="CC34" i="6"/>
  <c r="CB18" i="6"/>
  <c r="CC18" i="6"/>
  <c r="CD18" i="6" s="1"/>
  <c r="CB48" i="6"/>
  <c r="CC48" i="6"/>
  <c r="CD48" i="6" s="1"/>
  <c r="CB36" i="6"/>
  <c r="CC36" i="6"/>
  <c r="CB58" i="6"/>
  <c r="CC58" i="6"/>
  <c r="CB28" i="6"/>
  <c r="CC28" i="6"/>
  <c r="CD28" i="6" s="1"/>
  <c r="CB29" i="6"/>
  <c r="CC29" i="6"/>
  <c r="CD29" i="6" s="1"/>
  <c r="CB16" i="6"/>
  <c r="CC16" i="6"/>
  <c r="CB12" i="6"/>
  <c r="CC12" i="6"/>
  <c r="CB30" i="6"/>
  <c r="CC30" i="6"/>
  <c r="CD30" i="6" s="1"/>
  <c r="CB61" i="6"/>
  <c r="CC61" i="6"/>
  <c r="CD61" i="6" s="1"/>
  <c r="CB73" i="6"/>
  <c r="CC73" i="6"/>
  <c r="CB25" i="6"/>
  <c r="CC25" i="6"/>
  <c r="CB32" i="6"/>
  <c r="CC32" i="6"/>
  <c r="CD32" i="6" s="1"/>
  <c r="CB68" i="6"/>
  <c r="CC68" i="6"/>
  <c r="CD68" i="6" s="1"/>
  <c r="CB9" i="6"/>
  <c r="CC9" i="6"/>
  <c r="CD9" i="6" s="1"/>
  <c r="CB71" i="6"/>
  <c r="CC71" i="6"/>
  <c r="CB11" i="6"/>
  <c r="CC11" i="6"/>
  <c r="CB70" i="6"/>
  <c r="CD70" i="6" s="1"/>
  <c r="CC70" i="6"/>
  <c r="CC56" i="6"/>
  <c r="CB56" i="6"/>
  <c r="BZ6" i="6"/>
  <c r="BY6" i="6"/>
  <c r="BW6" i="6"/>
  <c r="BX6" i="6" s="1"/>
  <c r="BV6" i="6"/>
  <c r="BT6" i="6"/>
  <c r="BU6" i="6" s="1"/>
  <c r="BS6" i="6"/>
  <c r="BQ6" i="6"/>
  <c r="BP6" i="6"/>
  <c r="BN6" i="6"/>
  <c r="BM6" i="6"/>
  <c r="BK6" i="6"/>
  <c r="BL6" i="6" s="1"/>
  <c r="BJ6" i="6"/>
  <c r="BH6" i="6"/>
  <c r="BI6" i="6" s="1"/>
  <c r="BG6" i="6"/>
  <c r="BE6" i="6"/>
  <c r="BD6" i="6"/>
  <c r="BB6" i="6"/>
  <c r="BA6" i="6"/>
  <c r="AY6" i="6"/>
  <c r="AZ6" i="6" s="1"/>
  <c r="AX6" i="6"/>
  <c r="AV6" i="6"/>
  <c r="AW6" i="6" s="1"/>
  <c r="AU6" i="6"/>
  <c r="AS6" i="6"/>
  <c r="AR6" i="6"/>
  <c r="AP6" i="6"/>
  <c r="AO6" i="6"/>
  <c r="AM6" i="6"/>
  <c r="AN6" i="6" s="1"/>
  <c r="AL6" i="6"/>
  <c r="AJ6" i="6"/>
  <c r="AK6" i="6" s="1"/>
  <c r="AI6" i="6"/>
  <c r="AG6" i="6"/>
  <c r="AF6" i="6"/>
  <c r="AD6" i="6"/>
  <c r="AC6" i="6"/>
  <c r="AA6" i="6"/>
  <c r="AB6" i="6" s="1"/>
  <c r="Z6" i="6"/>
  <c r="X6" i="6"/>
  <c r="Y6" i="6" s="1"/>
  <c r="W6" i="6"/>
  <c r="U6" i="6"/>
  <c r="T6" i="6"/>
  <c r="R6" i="6"/>
  <c r="Q6" i="6"/>
  <c r="O6" i="6"/>
  <c r="N6" i="6"/>
  <c r="L6" i="6"/>
  <c r="M6" i="6" s="1"/>
  <c r="K6" i="6"/>
  <c r="I6" i="6"/>
  <c r="H6" i="6"/>
  <c r="F6" i="6"/>
  <c r="E6" i="6"/>
  <c r="C6" i="6"/>
  <c r="D6" i="6" s="1"/>
  <c r="B6" i="6"/>
  <c r="CC26" i="5"/>
  <c r="CD26" i="5" s="1"/>
  <c r="CB26" i="5"/>
  <c r="CC49" i="5"/>
  <c r="CB49" i="5"/>
  <c r="CC67" i="5"/>
  <c r="CB67" i="5"/>
  <c r="CC36" i="5"/>
  <c r="CD36" i="5" s="1"/>
  <c r="CB36" i="5"/>
  <c r="CC46" i="5"/>
  <c r="CD46" i="5" s="1"/>
  <c r="CB46" i="5"/>
  <c r="CC45" i="5"/>
  <c r="CB45" i="5"/>
  <c r="CC59" i="5"/>
  <c r="CB59" i="5"/>
  <c r="CC57" i="5"/>
  <c r="CB57" i="5"/>
  <c r="CC14" i="5"/>
  <c r="CB14" i="5"/>
  <c r="CC58" i="5"/>
  <c r="CB58" i="5"/>
  <c r="CC47" i="5"/>
  <c r="CB47" i="5"/>
  <c r="CC9" i="5"/>
  <c r="CB9" i="5"/>
  <c r="CC48" i="5"/>
  <c r="CB48" i="5"/>
  <c r="CC66" i="5"/>
  <c r="CB66" i="5"/>
  <c r="CC61" i="5"/>
  <c r="CB61" i="5"/>
  <c r="CC60" i="5"/>
  <c r="CB60" i="5"/>
  <c r="CC18" i="5"/>
  <c r="CB18" i="5"/>
  <c r="CC29" i="5"/>
  <c r="CB29" i="5"/>
  <c r="CC13" i="5"/>
  <c r="CB13" i="5"/>
  <c r="CC55" i="5"/>
  <c r="CD55" i="5" s="1"/>
  <c r="CB55" i="5"/>
  <c r="CC27" i="5"/>
  <c r="CB27" i="5"/>
  <c r="CC35" i="5"/>
  <c r="CB35" i="5"/>
  <c r="CC17" i="5"/>
  <c r="CB17" i="5"/>
  <c r="CC31" i="5"/>
  <c r="CB31" i="5"/>
  <c r="CC25" i="5"/>
  <c r="CB25" i="5"/>
  <c r="CC41" i="5"/>
  <c r="CB41" i="5"/>
  <c r="CC43" i="5"/>
  <c r="CB43" i="5"/>
  <c r="CC33" i="5"/>
  <c r="CD33" i="5" s="1"/>
  <c r="CB33" i="5"/>
  <c r="CC54" i="5"/>
  <c r="CB54" i="5"/>
  <c r="CC53" i="5"/>
  <c r="CD53" i="5" s="1"/>
  <c r="CB53" i="5"/>
  <c r="CC15" i="5"/>
  <c r="CB15" i="5"/>
  <c r="CC42" i="5"/>
  <c r="CB42" i="5"/>
  <c r="CC12" i="5"/>
  <c r="CB12" i="5"/>
  <c r="CC30" i="5"/>
  <c r="CB30" i="5"/>
  <c r="CC64" i="5"/>
  <c r="CB64" i="5"/>
  <c r="CC50" i="5"/>
  <c r="CD50" i="5" s="1"/>
  <c r="CB50" i="5"/>
  <c r="CC16" i="5"/>
  <c r="CD16" i="5" s="1"/>
  <c r="CB16" i="5"/>
  <c r="CC34" i="5"/>
  <c r="CB34" i="5"/>
  <c r="CC63" i="5"/>
  <c r="CD63" i="5" s="1"/>
  <c r="CB63" i="5"/>
  <c r="CC69" i="5"/>
  <c r="CD69" i="5" s="1"/>
  <c r="CB69" i="5"/>
  <c r="CC19" i="5"/>
  <c r="CD19" i="5" s="1"/>
  <c r="CB19" i="5"/>
  <c r="CC39" i="5"/>
  <c r="CB39" i="5"/>
  <c r="CC11" i="5"/>
  <c r="CD11" i="5" s="1"/>
  <c r="CB11" i="5"/>
  <c r="CC51" i="5"/>
  <c r="CD51" i="5" s="1"/>
  <c r="CB51" i="5"/>
  <c r="CC44" i="5"/>
  <c r="CD44" i="5" s="1"/>
  <c r="CB44" i="5"/>
  <c r="CC56" i="5"/>
  <c r="CB56" i="5"/>
  <c r="CC38" i="5"/>
  <c r="CB38" i="5"/>
  <c r="CC28" i="5"/>
  <c r="CD28" i="5" s="1"/>
  <c r="CB28" i="5"/>
  <c r="CC68" i="5"/>
  <c r="CB68" i="5"/>
  <c r="CC52" i="5"/>
  <c r="CB52" i="5"/>
  <c r="CC24" i="5"/>
  <c r="CD24" i="5" s="1"/>
  <c r="CB24" i="5"/>
  <c r="CC20" i="5"/>
  <c r="CD20" i="5" s="1"/>
  <c r="CB20" i="5"/>
  <c r="CC23" i="5"/>
  <c r="CB23" i="5"/>
  <c r="CC10" i="5"/>
  <c r="CB10" i="5"/>
  <c r="CC32" i="5"/>
  <c r="CD32" i="5" s="1"/>
  <c r="CB32" i="5"/>
  <c r="CC65" i="5"/>
  <c r="CD65" i="5" s="1"/>
  <c r="CB65" i="5"/>
  <c r="CC62" i="5"/>
  <c r="CB62" i="5"/>
  <c r="CC22" i="5"/>
  <c r="CB22" i="5"/>
  <c r="CC21" i="5"/>
  <c r="CD21" i="5" s="1"/>
  <c r="CB21" i="5"/>
  <c r="CC40" i="5"/>
  <c r="CD40" i="5" s="1"/>
  <c r="CB40" i="5"/>
  <c r="CC37" i="5"/>
  <c r="CB37" i="5"/>
  <c r="B6" i="5"/>
  <c r="C6" i="5"/>
  <c r="D6" i="5" s="1"/>
  <c r="E6" i="5"/>
  <c r="G6" i="5" s="1"/>
  <c r="F6" i="5"/>
  <c r="H6" i="5"/>
  <c r="J6" i="5" s="1"/>
  <c r="I6" i="5"/>
  <c r="K6" i="5"/>
  <c r="L6" i="5"/>
  <c r="N6" i="5"/>
  <c r="O6" i="5"/>
  <c r="P6" i="5" s="1"/>
  <c r="Q6" i="5"/>
  <c r="R6" i="5"/>
  <c r="T6" i="5"/>
  <c r="U6" i="5"/>
  <c r="W6" i="5"/>
  <c r="X6" i="5"/>
  <c r="Z6" i="5"/>
  <c r="AA6" i="5"/>
  <c r="AC6" i="5"/>
  <c r="AE6" i="5" s="1"/>
  <c r="AD6" i="5"/>
  <c r="AF6" i="5"/>
  <c r="AG6" i="5"/>
  <c r="AI6" i="5"/>
  <c r="AK6" i="5" s="1"/>
  <c r="AJ6" i="5"/>
  <c r="AL6" i="5"/>
  <c r="AM6" i="5"/>
  <c r="AN6" i="5" s="1"/>
  <c r="AO6" i="5"/>
  <c r="AP6" i="5"/>
  <c r="AR6" i="5"/>
  <c r="AT6" i="5" s="1"/>
  <c r="AS6" i="5"/>
  <c r="AU6" i="5"/>
  <c r="AV6" i="5"/>
  <c r="AX6" i="5"/>
  <c r="AY6" i="5"/>
  <c r="BA6" i="5"/>
  <c r="BB6" i="5"/>
  <c r="BC6" i="5"/>
  <c r="BD6" i="5"/>
  <c r="BE6" i="5"/>
  <c r="BG6" i="5"/>
  <c r="BH6" i="5"/>
  <c r="BJ6" i="5"/>
  <c r="BK6" i="5"/>
  <c r="BM6" i="5"/>
  <c r="BN6" i="5"/>
  <c r="BO6" i="5" s="1"/>
  <c r="BP6" i="5"/>
  <c r="BQ6" i="5"/>
  <c r="BS6" i="5"/>
  <c r="BT6" i="5"/>
  <c r="BV6" i="5"/>
  <c r="BW6" i="5"/>
  <c r="BY6" i="5"/>
  <c r="BZ6" i="5"/>
  <c r="CC64" i="4"/>
  <c r="CB64" i="4"/>
  <c r="CC37" i="4"/>
  <c r="CB37" i="4"/>
  <c r="CC68" i="4"/>
  <c r="CB68" i="4"/>
  <c r="CC62" i="4"/>
  <c r="CB62" i="4"/>
  <c r="CC46" i="4"/>
  <c r="CB46" i="4"/>
  <c r="CC55" i="4"/>
  <c r="CB55" i="4"/>
  <c r="CC30" i="4"/>
  <c r="CB30" i="4"/>
  <c r="CC57" i="4"/>
  <c r="CB57" i="4"/>
  <c r="CD57" i="4" s="1"/>
  <c r="CC69" i="4"/>
  <c r="CB69" i="4"/>
  <c r="CC32" i="4"/>
  <c r="CB32" i="4"/>
  <c r="CC53" i="4"/>
  <c r="CB53" i="4"/>
  <c r="CC52" i="4"/>
  <c r="CB52" i="4"/>
  <c r="CD52" i="4" s="1"/>
  <c r="CC17" i="4"/>
  <c r="CB17" i="4"/>
  <c r="CD17" i="4"/>
  <c r="CC51" i="4"/>
  <c r="CB51" i="4"/>
  <c r="CC60" i="4"/>
  <c r="CB60" i="4"/>
  <c r="CC58" i="4"/>
  <c r="CD58" i="4" s="1"/>
  <c r="CB58" i="4"/>
  <c r="CC67" i="4"/>
  <c r="CB67" i="4"/>
  <c r="CC59" i="4"/>
  <c r="CB59" i="4"/>
  <c r="CC45" i="4"/>
  <c r="CB45" i="4"/>
  <c r="CC33" i="4"/>
  <c r="CD33" i="4" s="1"/>
  <c r="CB33" i="4"/>
  <c r="CC23" i="4"/>
  <c r="CB23" i="4"/>
  <c r="CD23" i="4" s="1"/>
  <c r="CC41" i="4"/>
  <c r="CB41" i="4"/>
  <c r="CC54" i="4"/>
  <c r="CB54" i="4"/>
  <c r="CC61" i="4"/>
  <c r="CD61" i="4" s="1"/>
  <c r="CB61" i="4"/>
  <c r="CC38" i="4"/>
  <c r="CB38" i="4"/>
  <c r="CC21" i="4"/>
  <c r="CB21" i="4"/>
  <c r="CC47" i="4"/>
  <c r="CB47" i="4"/>
  <c r="CC40" i="4"/>
  <c r="CD40" i="4" s="1"/>
  <c r="CB40" i="4"/>
  <c r="CC50" i="4"/>
  <c r="CB50" i="4"/>
  <c r="CD50" i="4" s="1"/>
  <c r="CC27" i="4"/>
  <c r="CB27" i="4"/>
  <c r="CC42" i="4"/>
  <c r="CB42" i="4"/>
  <c r="CC66" i="4"/>
  <c r="CB66" i="4"/>
  <c r="CC39" i="4"/>
  <c r="CB39" i="4"/>
  <c r="CC63" i="4"/>
  <c r="CB63" i="4"/>
  <c r="CC35" i="4"/>
  <c r="CB35" i="4"/>
  <c r="CC16" i="4"/>
  <c r="CB16" i="4"/>
  <c r="CC49" i="4"/>
  <c r="CB49" i="4"/>
  <c r="CC43" i="4"/>
  <c r="CB43" i="4"/>
  <c r="CC18" i="4"/>
  <c r="CB18" i="4"/>
  <c r="CC34" i="4"/>
  <c r="CB34" i="4"/>
  <c r="CC20" i="4"/>
  <c r="CB20" i="4"/>
  <c r="CC11" i="4"/>
  <c r="CB11" i="4"/>
  <c r="CC25" i="4"/>
  <c r="CB25" i="4"/>
  <c r="CC65" i="4"/>
  <c r="CB65" i="4"/>
  <c r="CC44" i="4"/>
  <c r="CB44" i="4"/>
  <c r="CC26" i="4"/>
  <c r="CB26" i="4"/>
  <c r="CC36" i="4"/>
  <c r="CB36" i="4"/>
  <c r="CC24" i="4"/>
  <c r="CB24" i="4"/>
  <c r="CC22" i="4"/>
  <c r="CB22" i="4"/>
  <c r="CC48" i="4"/>
  <c r="CB48" i="4"/>
  <c r="CC31" i="4"/>
  <c r="CB31" i="4"/>
  <c r="CC56" i="4"/>
  <c r="CB56" i="4"/>
  <c r="CC19" i="4"/>
  <c r="CB19" i="4"/>
  <c r="CC12" i="4"/>
  <c r="CB12" i="4"/>
  <c r="CC14" i="4"/>
  <c r="CB14" i="4"/>
  <c r="CC29" i="4"/>
  <c r="CD29" i="4" s="1"/>
  <c r="CB29" i="4"/>
  <c r="CC15" i="4"/>
  <c r="CB15" i="4"/>
  <c r="CC28" i="4"/>
  <c r="CB28" i="4"/>
  <c r="CC13" i="4"/>
  <c r="CB13" i="4"/>
  <c r="CC10" i="4"/>
  <c r="CB10" i="4"/>
  <c r="CC9" i="4"/>
  <c r="CB9" i="4"/>
  <c r="B6" i="4"/>
  <c r="C6" i="4"/>
  <c r="E6" i="4"/>
  <c r="F6" i="4"/>
  <c r="G6" i="4" s="1"/>
  <c r="H6" i="4"/>
  <c r="I6" i="4"/>
  <c r="K6" i="4"/>
  <c r="L6" i="4"/>
  <c r="N6" i="4"/>
  <c r="O6" i="4"/>
  <c r="Q6" i="4"/>
  <c r="R6" i="4"/>
  <c r="T6" i="4"/>
  <c r="U6" i="4"/>
  <c r="W6" i="4"/>
  <c r="X6" i="4"/>
  <c r="Z6" i="4"/>
  <c r="AA6" i="4"/>
  <c r="AC6" i="4"/>
  <c r="AD6" i="4"/>
  <c r="AE6" i="4" s="1"/>
  <c r="AF6" i="4"/>
  <c r="AG6" i="4"/>
  <c r="AI6" i="4"/>
  <c r="AJ6" i="4"/>
  <c r="AL6" i="4"/>
  <c r="AN6" i="4" s="1"/>
  <c r="AM6" i="4"/>
  <c r="AO6" i="4"/>
  <c r="AP6" i="4"/>
  <c r="AR6" i="4"/>
  <c r="AS6" i="4"/>
  <c r="AU6" i="4"/>
  <c r="AV6" i="4"/>
  <c r="AX6" i="4"/>
  <c r="AY6" i="4"/>
  <c r="BA6" i="4"/>
  <c r="BB6" i="4"/>
  <c r="BD6" i="4"/>
  <c r="BE6" i="4"/>
  <c r="BG6" i="4"/>
  <c r="BH6" i="4"/>
  <c r="BJ6" i="4"/>
  <c r="BK6" i="4"/>
  <c r="BM6" i="4"/>
  <c r="BN6" i="4"/>
  <c r="BP6" i="4"/>
  <c r="BQ6" i="4"/>
  <c r="BS6" i="4"/>
  <c r="BT6" i="4"/>
  <c r="BV6" i="4"/>
  <c r="BW6" i="4"/>
  <c r="BY6" i="4"/>
  <c r="BZ6" i="4"/>
  <c r="CC68" i="3"/>
  <c r="CC45" i="3"/>
  <c r="CC19" i="3"/>
  <c r="CC66" i="3"/>
  <c r="CC18" i="3"/>
  <c r="CC11" i="3"/>
  <c r="CC10" i="3"/>
  <c r="CC49" i="3"/>
  <c r="CC44" i="3"/>
  <c r="CC33" i="3"/>
  <c r="CC38" i="3"/>
  <c r="CC28" i="3"/>
  <c r="CC47" i="3"/>
  <c r="CC55" i="3"/>
  <c r="CC30" i="3"/>
  <c r="CC63" i="3"/>
  <c r="CD63" i="3" s="1"/>
  <c r="CC53" i="3"/>
  <c r="CC24" i="3"/>
  <c r="CC34" i="3"/>
  <c r="CC35" i="3"/>
  <c r="CC31" i="3"/>
  <c r="CC39" i="3"/>
  <c r="CC20" i="3"/>
  <c r="CC46" i="3"/>
  <c r="CD46" i="3" s="1"/>
  <c r="CC60" i="3"/>
  <c r="CC57" i="3"/>
  <c r="CC67" i="3"/>
  <c r="CC59" i="3"/>
  <c r="CC21" i="3"/>
  <c r="CC12" i="3"/>
  <c r="CC62" i="3"/>
  <c r="CC56" i="3"/>
  <c r="CD56" i="3" s="1"/>
  <c r="CC29" i="3"/>
  <c r="CC64" i="3"/>
  <c r="CC17" i="3"/>
  <c r="CC43" i="3"/>
  <c r="CC40" i="3"/>
  <c r="CC23" i="3"/>
  <c r="CC69" i="3"/>
  <c r="CC22" i="3"/>
  <c r="CD22" i="3" s="1"/>
  <c r="CC54" i="3"/>
  <c r="CC27" i="3"/>
  <c r="CC16" i="3"/>
  <c r="CC15" i="3"/>
  <c r="CC42" i="3"/>
  <c r="CC36" i="3"/>
  <c r="CC37" i="3"/>
  <c r="CC61" i="3"/>
  <c r="CD61" i="3" s="1"/>
  <c r="CC51" i="3"/>
  <c r="CC13" i="3"/>
  <c r="CB68" i="3"/>
  <c r="CB45" i="3"/>
  <c r="CB19" i="3"/>
  <c r="CB66" i="3"/>
  <c r="CB18" i="3"/>
  <c r="CB11" i="3"/>
  <c r="CB6" i="3" s="1"/>
  <c r="CB10" i="3"/>
  <c r="CB49" i="3"/>
  <c r="CB44" i="3"/>
  <c r="CB33" i="3"/>
  <c r="CD33" i="3" s="1"/>
  <c r="CB38" i="3"/>
  <c r="CD38" i="3" s="1"/>
  <c r="CB28" i="3"/>
  <c r="CB47" i="3"/>
  <c r="CB55" i="3"/>
  <c r="CB30" i="3"/>
  <c r="CB63" i="3"/>
  <c r="CB53" i="3"/>
  <c r="CB24" i="3"/>
  <c r="CB34" i="3"/>
  <c r="CB35" i="3"/>
  <c r="CB31" i="3"/>
  <c r="CB39" i="3"/>
  <c r="CB20" i="3"/>
  <c r="CB46" i="3"/>
  <c r="CB60" i="3"/>
  <c r="CB57" i="3"/>
  <c r="CD57" i="3" s="1"/>
  <c r="CB67" i="3"/>
  <c r="CB59" i="3"/>
  <c r="CB21" i="3"/>
  <c r="CB12" i="3"/>
  <c r="CB62" i="3"/>
  <c r="CB56" i="3"/>
  <c r="CB29" i="3"/>
  <c r="CB64" i="3"/>
  <c r="CB17" i="3"/>
  <c r="CD17" i="3" s="1"/>
  <c r="CB43" i="3"/>
  <c r="CB40" i="3"/>
  <c r="CB23" i="3"/>
  <c r="CB69" i="3"/>
  <c r="CB22" i="3"/>
  <c r="CB54" i="3"/>
  <c r="CB27" i="3"/>
  <c r="CB16" i="3"/>
  <c r="CD16" i="3" s="1"/>
  <c r="CB15" i="3"/>
  <c r="CB42" i="3"/>
  <c r="CB36" i="3"/>
  <c r="CB37" i="3"/>
  <c r="CB61" i="3"/>
  <c r="CB51" i="3"/>
  <c r="CB13" i="3"/>
  <c r="CD13" i="3" s="1"/>
  <c r="CC48" i="3"/>
  <c r="CC50" i="3"/>
  <c r="CC14" i="3"/>
  <c r="CC9" i="3"/>
  <c r="CD9" i="3" s="1"/>
  <c r="CC52" i="3"/>
  <c r="CC58" i="3"/>
  <c r="CC26" i="3"/>
  <c r="CC65" i="3"/>
  <c r="CC41" i="3"/>
  <c r="CC32" i="3"/>
  <c r="CC25" i="3"/>
  <c r="CB48" i="3"/>
  <c r="CB50" i="3"/>
  <c r="CB14" i="3"/>
  <c r="CB9" i="3"/>
  <c r="CB52" i="3"/>
  <c r="CD52" i="3" s="1"/>
  <c r="CB58" i="3"/>
  <c r="CD58" i="3" s="1"/>
  <c r="CB26" i="3"/>
  <c r="CB65" i="3"/>
  <c r="CB41" i="3"/>
  <c r="CB32" i="3"/>
  <c r="CB25" i="3"/>
  <c r="BZ6" i="3"/>
  <c r="BY6" i="3"/>
  <c r="CA6" i="3" s="1"/>
  <c r="BW6" i="3"/>
  <c r="BX6" i="3" s="1"/>
  <c r="BV6" i="3"/>
  <c r="BT6" i="3"/>
  <c r="BS6" i="3"/>
  <c r="BQ6" i="3"/>
  <c r="BP6" i="3"/>
  <c r="BN6" i="3"/>
  <c r="BM6" i="3"/>
  <c r="BO6" i="3" s="1"/>
  <c r="BK6" i="3"/>
  <c r="BJ6" i="3"/>
  <c r="BH6" i="3"/>
  <c r="BG6" i="3"/>
  <c r="BI6" i="3" s="1"/>
  <c r="BE6" i="3"/>
  <c r="BD6" i="3"/>
  <c r="BB6" i="3"/>
  <c r="BA6" i="3"/>
  <c r="BC6" i="3" s="1"/>
  <c r="AY6" i="3"/>
  <c r="AX6" i="3"/>
  <c r="AV6" i="3"/>
  <c r="AU6" i="3"/>
  <c r="AW6" i="3" s="1"/>
  <c r="AS6" i="3"/>
  <c r="AR6" i="3"/>
  <c r="AP6" i="3"/>
  <c r="AO6" i="3"/>
  <c r="AQ6" i="3" s="1"/>
  <c r="AM6" i="3"/>
  <c r="AL6" i="3"/>
  <c r="AJ6" i="3"/>
  <c r="AI6" i="3"/>
  <c r="AK6" i="3" s="1"/>
  <c r="AG6" i="3"/>
  <c r="AF6" i="3"/>
  <c r="AD6" i="3"/>
  <c r="AC6" i="3"/>
  <c r="AE6" i="3" s="1"/>
  <c r="AA6" i="3"/>
  <c r="AB6" i="3" s="1"/>
  <c r="Z6" i="3"/>
  <c r="X6" i="3"/>
  <c r="W6" i="3"/>
  <c r="U6" i="3"/>
  <c r="T6" i="3"/>
  <c r="R6" i="3"/>
  <c r="Q6" i="3"/>
  <c r="S6" i="3" s="1"/>
  <c r="O6" i="3"/>
  <c r="N6" i="3"/>
  <c r="L6" i="3"/>
  <c r="K6" i="3"/>
  <c r="I6" i="3"/>
  <c r="H6" i="3"/>
  <c r="F6" i="3"/>
  <c r="E6" i="3"/>
  <c r="G6" i="3" s="1"/>
  <c r="C6" i="3"/>
  <c r="D6" i="3" s="1"/>
  <c r="B6" i="3"/>
  <c r="CC59" i="2"/>
  <c r="CC24" i="2"/>
  <c r="CD24" i="2" s="1"/>
  <c r="CC69" i="2"/>
  <c r="CC16" i="2"/>
  <c r="CC57" i="2"/>
  <c r="CC30" i="2"/>
  <c r="CC25" i="2"/>
  <c r="CC50" i="2"/>
  <c r="CC31" i="2"/>
  <c r="CC13" i="2"/>
  <c r="CD13" i="2" s="1"/>
  <c r="CC22" i="2"/>
  <c r="CC28" i="2"/>
  <c r="CC14" i="2"/>
  <c r="CC60" i="2"/>
  <c r="CC63" i="2"/>
  <c r="CC32" i="2"/>
  <c r="CC56" i="2"/>
  <c r="CC15" i="2"/>
  <c r="CC39" i="2"/>
  <c r="CC19" i="2"/>
  <c r="CC67" i="2"/>
  <c r="CC20" i="2"/>
  <c r="CC18" i="2"/>
  <c r="CC41" i="2"/>
  <c r="CC47" i="2"/>
  <c r="CC23" i="2"/>
  <c r="CD23" i="2" s="1"/>
  <c r="CC44" i="2"/>
  <c r="CC37" i="2"/>
  <c r="CC52" i="2"/>
  <c r="CC54" i="2"/>
  <c r="CC48" i="2"/>
  <c r="CC35" i="2"/>
  <c r="CC27" i="2"/>
  <c r="CC10" i="2"/>
  <c r="CD10" i="2" s="1"/>
  <c r="CC11" i="2"/>
  <c r="CC36" i="2"/>
  <c r="CC38" i="2"/>
  <c r="CC40" i="2"/>
  <c r="CC42" i="2"/>
  <c r="CC43" i="2"/>
  <c r="CC55" i="2"/>
  <c r="CC61" i="2"/>
  <c r="CC62" i="2"/>
  <c r="CC65" i="2"/>
  <c r="CC66" i="2"/>
  <c r="CB59" i="2"/>
  <c r="CB24" i="2"/>
  <c r="CB69" i="2"/>
  <c r="CB16" i="2"/>
  <c r="CB57" i="2"/>
  <c r="CB30" i="2"/>
  <c r="CB25" i="2"/>
  <c r="CB50" i="2"/>
  <c r="CB31" i="2"/>
  <c r="CB13" i="2"/>
  <c r="CB22" i="2"/>
  <c r="CB28" i="2"/>
  <c r="CB14" i="2"/>
  <c r="CB6" i="2" s="1"/>
  <c r="CB60" i="2"/>
  <c r="CB63" i="2"/>
  <c r="CB32" i="2"/>
  <c r="CB56" i="2"/>
  <c r="CB15" i="2"/>
  <c r="CB39" i="2"/>
  <c r="CB19" i="2"/>
  <c r="CB67" i="2"/>
  <c r="CB20" i="2"/>
  <c r="CD20" i="2" s="1"/>
  <c r="CB18" i="2"/>
  <c r="CB41" i="2"/>
  <c r="CD41" i="2" s="1"/>
  <c r="CB47" i="2"/>
  <c r="CB23" i="2"/>
  <c r="CB44" i="2"/>
  <c r="CB37" i="2"/>
  <c r="CB52" i="2"/>
  <c r="CD52" i="2" s="1"/>
  <c r="CB54" i="2"/>
  <c r="CB48" i="2"/>
  <c r="CB35" i="2"/>
  <c r="CD35" i="2" s="1"/>
  <c r="CB27" i="2"/>
  <c r="CB10" i="2"/>
  <c r="CB11" i="2"/>
  <c r="CD11" i="2" s="1"/>
  <c r="CB36" i="2"/>
  <c r="CB38" i="2"/>
  <c r="CB40" i="2"/>
  <c r="CB42" i="2"/>
  <c r="CB43" i="2"/>
  <c r="CB55" i="2"/>
  <c r="CB61" i="2"/>
  <c r="CB62" i="2"/>
  <c r="CB65" i="2"/>
  <c r="CB66" i="2"/>
  <c r="CD66" i="2" s="1"/>
  <c r="CC34" i="2"/>
  <c r="CC51" i="2"/>
  <c r="CC33" i="2"/>
  <c r="CC12" i="2"/>
  <c r="CC58" i="2"/>
  <c r="CC46" i="2"/>
  <c r="CC53" i="2"/>
  <c r="CC29" i="2"/>
  <c r="CD29" i="2" s="1"/>
  <c r="CC26" i="2"/>
  <c r="CC49" i="2"/>
  <c r="CC9" i="2"/>
  <c r="CC68" i="2"/>
  <c r="CC64" i="2"/>
  <c r="CC17" i="2"/>
  <c r="CB34" i="2"/>
  <c r="CB51" i="2"/>
  <c r="CD51" i="2" s="1"/>
  <c r="CB33" i="2"/>
  <c r="CB12" i="2"/>
  <c r="CB58" i="2"/>
  <c r="CD58" i="2" s="1"/>
  <c r="CB46" i="2"/>
  <c r="CB53" i="2"/>
  <c r="CB29" i="2"/>
  <c r="CB26" i="2"/>
  <c r="CB49" i="2"/>
  <c r="CD49" i="2" s="1"/>
  <c r="CB9" i="2"/>
  <c r="CB68" i="2"/>
  <c r="CD68" i="2" s="1"/>
  <c r="CB64" i="2"/>
  <c r="CB17" i="2"/>
  <c r="CC45" i="2"/>
  <c r="CC21" i="2"/>
  <c r="CB45" i="2"/>
  <c r="CB21" i="2"/>
  <c r="BZ6" i="2"/>
  <c r="BY6" i="2"/>
  <c r="CA6" i="2" s="1"/>
  <c r="BW6" i="2"/>
  <c r="BX6" i="2" s="1"/>
  <c r="BV6" i="2"/>
  <c r="BT6" i="2"/>
  <c r="BS6" i="2"/>
  <c r="BQ6" i="2"/>
  <c r="BR6" i="2" s="1"/>
  <c r="BP6" i="2"/>
  <c r="BN6" i="2"/>
  <c r="BM6" i="2"/>
  <c r="BK6" i="2"/>
  <c r="BJ6" i="2"/>
  <c r="BH6" i="2"/>
  <c r="BG6" i="2"/>
  <c r="BE6" i="2"/>
  <c r="BF6" i="2" s="1"/>
  <c r="BD6" i="2"/>
  <c r="BB6" i="2"/>
  <c r="BA6" i="2"/>
  <c r="AY6" i="2"/>
  <c r="AX6" i="2"/>
  <c r="AV6" i="2"/>
  <c r="AW6" i="2" s="1"/>
  <c r="AU6" i="2"/>
  <c r="AS6" i="2"/>
  <c r="AR6" i="2"/>
  <c r="AP6" i="2"/>
  <c r="AO6" i="2"/>
  <c r="AM6" i="2"/>
  <c r="AL6" i="2"/>
  <c r="AJ6" i="2"/>
  <c r="AK6" i="2" s="1"/>
  <c r="AI6" i="2"/>
  <c r="AG6" i="2"/>
  <c r="AH6" i="2" s="1"/>
  <c r="AF6" i="2"/>
  <c r="AD6" i="2"/>
  <c r="AE6" i="2" s="1"/>
  <c r="AC6" i="2"/>
  <c r="AA6" i="2"/>
  <c r="Z6" i="2"/>
  <c r="X6" i="2"/>
  <c r="W6" i="2"/>
  <c r="U6" i="2"/>
  <c r="V6" i="2" s="1"/>
  <c r="T6" i="2"/>
  <c r="R6" i="2"/>
  <c r="S6" i="2" s="1"/>
  <c r="Q6" i="2"/>
  <c r="O6" i="2"/>
  <c r="N6" i="2"/>
  <c r="P6" i="2"/>
  <c r="L6" i="2"/>
  <c r="K6" i="2"/>
  <c r="I6" i="2"/>
  <c r="H6" i="2"/>
  <c r="J6" i="2" s="1"/>
  <c r="F6" i="2"/>
  <c r="E6" i="2"/>
  <c r="C6" i="2"/>
  <c r="B6" i="2"/>
  <c r="D6" i="2" s="1"/>
  <c r="CD9" i="11"/>
  <c r="CD25" i="11"/>
  <c r="CD41" i="11"/>
  <c r="CD73" i="11"/>
  <c r="CD16" i="11"/>
  <c r="CD24" i="11"/>
  <c r="CD56" i="11"/>
  <c r="CD15" i="11"/>
  <c r="CD23" i="11"/>
  <c r="CD39" i="11"/>
  <c r="CD47" i="11"/>
  <c r="CD72" i="11"/>
  <c r="CD79" i="11"/>
  <c r="CD19" i="11"/>
  <c r="S6" i="11"/>
  <c r="CD43" i="11"/>
  <c r="G6" i="11"/>
  <c r="CD49" i="11"/>
  <c r="AK6" i="11"/>
  <c r="CD22" i="11"/>
  <c r="AE6" i="11"/>
  <c r="BC6" i="11"/>
  <c r="AT6" i="11"/>
  <c r="CA6" i="11"/>
  <c r="CD14" i="11"/>
  <c r="CD57" i="11"/>
  <c r="CD33" i="11"/>
  <c r="CD70" i="11"/>
  <c r="CD28" i="11"/>
  <c r="CD30" i="11"/>
  <c r="CD59" i="11"/>
  <c r="CD64" i="11"/>
  <c r="CD27" i="11"/>
  <c r="AQ6" i="11"/>
  <c r="BX6" i="11"/>
  <c r="CD78" i="11"/>
  <c r="CD68" i="10"/>
  <c r="CD42" i="10"/>
  <c r="CD50" i="10"/>
  <c r="CD58" i="10"/>
  <c r="CD66" i="10"/>
  <c r="Y6" i="10"/>
  <c r="AW6" i="10"/>
  <c r="CD14" i="10"/>
  <c r="AZ6" i="10"/>
  <c r="CD54" i="10"/>
  <c r="BI6" i="10"/>
  <c r="CD22" i="10"/>
  <c r="M6" i="10"/>
  <c r="CD37" i="10"/>
  <c r="AK6" i="10"/>
  <c r="CD34" i="10"/>
  <c r="CD18" i="10"/>
  <c r="CD72" i="10"/>
  <c r="CD38" i="10"/>
  <c r="CD15" i="10"/>
  <c r="CD62" i="10"/>
  <c r="CD76" i="10"/>
  <c r="BU6" i="10"/>
  <c r="CD10" i="10"/>
  <c r="CD46" i="10"/>
  <c r="CD16" i="10"/>
  <c r="CD30" i="10"/>
  <c r="CD38" i="9"/>
  <c r="AB6" i="9"/>
  <c r="CD35" i="9"/>
  <c r="AK6" i="9"/>
  <c r="CD22" i="9"/>
  <c r="CD45" i="9"/>
  <c r="CD65" i="9"/>
  <c r="CD53" i="9"/>
  <c r="CD23" i="9"/>
  <c r="CD49" i="9"/>
  <c r="CD28" i="9"/>
  <c r="BI6" i="9"/>
  <c r="P6" i="9"/>
  <c r="CD64" i="9"/>
  <c r="AZ6" i="9"/>
  <c r="CD42" i="9"/>
  <c r="BX6" i="9"/>
  <c r="CD41" i="9"/>
  <c r="BU6" i="9"/>
  <c r="CD43" i="9"/>
  <c r="CD14" i="9"/>
  <c r="CD75" i="9"/>
  <c r="CD69" i="9"/>
  <c r="AW6" i="9"/>
  <c r="CD18" i="9"/>
  <c r="CD15" i="9"/>
  <c r="M6" i="9"/>
  <c r="CD10" i="8"/>
  <c r="CD17" i="8"/>
  <c r="AK6" i="8"/>
  <c r="BI6" i="8"/>
  <c r="CD11" i="8"/>
  <c r="CD64" i="8"/>
  <c r="CD19" i="8"/>
  <c r="CD59" i="8"/>
  <c r="CD56" i="8"/>
  <c r="CD40" i="8"/>
  <c r="CA6" i="8"/>
  <c r="BO6" i="8"/>
  <c r="CD42" i="8"/>
  <c r="CD36" i="8"/>
  <c r="CD25" i="8"/>
  <c r="CD75" i="8"/>
  <c r="CD51" i="8"/>
  <c r="CD43" i="8"/>
  <c r="CD41" i="8"/>
  <c r="CD32" i="8"/>
  <c r="CD26" i="8"/>
  <c r="CD18" i="8"/>
  <c r="CD68" i="8"/>
  <c r="CD52" i="8"/>
  <c r="CD34" i="8"/>
  <c r="CD27" i="8"/>
  <c r="CD12" i="8"/>
  <c r="CD60" i="8"/>
  <c r="CD29" i="8"/>
  <c r="CD48" i="8"/>
  <c r="BU6" i="8"/>
  <c r="CD33" i="8"/>
  <c r="CD13" i="8"/>
  <c r="CD9" i="8"/>
  <c r="CD65" i="7"/>
  <c r="CD61" i="7"/>
  <c r="CD39" i="7"/>
  <c r="CA6" i="7"/>
  <c r="CD14" i="7"/>
  <c r="BF6" i="7"/>
  <c r="CD45" i="7"/>
  <c r="CD68" i="7"/>
  <c r="BX6" i="7"/>
  <c r="G6" i="7"/>
  <c r="AQ6" i="7"/>
  <c r="CD16" i="7"/>
  <c r="CD69" i="7"/>
  <c r="CD15" i="7"/>
  <c r="CD22" i="7"/>
  <c r="AE6" i="7"/>
  <c r="CD56" i="7"/>
  <c r="AK6" i="7"/>
  <c r="CD62" i="7"/>
  <c r="CD48" i="7"/>
  <c r="CD40" i="7"/>
  <c r="CD47" i="7"/>
  <c r="CD79" i="7"/>
  <c r="CD30" i="7"/>
  <c r="BC6" i="7"/>
  <c r="BO6" i="7"/>
  <c r="S6" i="7"/>
  <c r="J6" i="7"/>
  <c r="CD23" i="6"/>
  <c r="CD64" i="6"/>
  <c r="CD20" i="6"/>
  <c r="CD73" i="6"/>
  <c r="CD16" i="6"/>
  <c r="CD36" i="6"/>
  <c r="CD46" i="6"/>
  <c r="CD21" i="6"/>
  <c r="CD66" i="6"/>
  <c r="AQ6" i="6"/>
  <c r="BR6" i="6"/>
  <c r="BC6" i="6"/>
  <c r="G6" i="6"/>
  <c r="CD25" i="6"/>
  <c r="CD12" i="6"/>
  <c r="CD58" i="6"/>
  <c r="CD34" i="6"/>
  <c r="CD52" i="6"/>
  <c r="CD13" i="6"/>
  <c r="J6" i="6"/>
  <c r="AT6" i="6"/>
  <c r="CD56" i="6"/>
  <c r="CD37" i="6"/>
  <c r="CD14" i="6"/>
  <c r="CD47" i="6"/>
  <c r="V6" i="6"/>
  <c r="BF6" i="6"/>
  <c r="CD11" i="6"/>
  <c r="CD22" i="6"/>
  <c r="AH6" i="6"/>
  <c r="CD45" i="6"/>
  <c r="S6" i="6"/>
  <c r="AE6" i="6"/>
  <c r="CA6" i="6"/>
  <c r="CD69" i="6"/>
  <c r="CD43" i="6"/>
  <c r="BO6" i="6"/>
  <c r="CD71" i="6"/>
  <c r="CD10" i="6"/>
  <c r="CD27" i="6"/>
  <c r="CD67" i="6"/>
  <c r="CD42" i="6"/>
  <c r="CD53" i="6"/>
  <c r="M6" i="5"/>
  <c r="CD56" i="5"/>
  <c r="CD39" i="5"/>
  <c r="CD13" i="5"/>
  <c r="CD34" i="5"/>
  <c r="CD58" i="5"/>
  <c r="CD37" i="5"/>
  <c r="AW6" i="5"/>
  <c r="CD68" i="5"/>
  <c r="CD62" i="5"/>
  <c r="CD47" i="5"/>
  <c r="BF6" i="5"/>
  <c r="AH6" i="5"/>
  <c r="BX6" i="5"/>
  <c r="BL6" i="5"/>
  <c r="CD38" i="5"/>
  <c r="CD23" i="5"/>
  <c r="CD17" i="5"/>
  <c r="CD30" i="5"/>
  <c r="CD52" i="5"/>
  <c r="CD10" i="5"/>
  <c r="BR6" i="5"/>
  <c r="CD54" i="5"/>
  <c r="CD22" i="5"/>
  <c r="Y6" i="5"/>
  <c r="CD43" i="5"/>
  <c r="CD27" i="5"/>
  <c r="CD66" i="5"/>
  <c r="CD45" i="5"/>
  <c r="BO6" i="4"/>
  <c r="D6" i="4"/>
  <c r="CD64" i="4"/>
  <c r="M6" i="4"/>
  <c r="BX6" i="4"/>
  <c r="CD35" i="4"/>
  <c r="CD47" i="4"/>
  <c r="BR6" i="4"/>
  <c r="CD27" i="4"/>
  <c r="BI6" i="4"/>
  <c r="CD68" i="4"/>
  <c r="CD21" i="4"/>
  <c r="CD31" i="4"/>
  <c r="AW6" i="4"/>
  <c r="AK6" i="4"/>
  <c r="P6" i="4"/>
  <c r="CD18" i="4"/>
  <c r="BU6" i="4"/>
  <c r="CD28" i="4"/>
  <c r="CD48" i="4"/>
  <c r="CD15" i="4"/>
  <c r="CD45" i="4"/>
  <c r="CD60" i="4"/>
  <c r="CD26" i="4"/>
  <c r="CD38" i="4"/>
  <c r="Y6" i="4"/>
  <c r="CD67" i="4"/>
  <c r="CD11" i="4"/>
  <c r="CD13" i="4"/>
  <c r="CD63" i="4"/>
  <c r="BF6" i="4"/>
  <c r="CD14" i="4"/>
  <c r="CD54" i="4"/>
  <c r="CD46" i="4"/>
  <c r="CD42" i="4"/>
  <c r="CD12" i="4"/>
  <c r="CD41" i="4"/>
  <c r="CD45" i="3"/>
  <c r="J6" i="3"/>
  <c r="V6" i="3"/>
  <c r="CD47" i="3"/>
  <c r="CD15" i="3"/>
  <c r="P6" i="3"/>
  <c r="AN6" i="3"/>
  <c r="CD18" i="3"/>
  <c r="CD35" i="3"/>
  <c r="CD34" i="3"/>
  <c r="CD10" i="3"/>
  <c r="BR6" i="3"/>
  <c r="CD14" i="3"/>
  <c r="CD54" i="3"/>
  <c r="CD44" i="3"/>
  <c r="CD67" i="3"/>
  <c r="CD64" i="3"/>
  <c r="CD24" i="3"/>
  <c r="CD50" i="3"/>
  <c r="CD60" i="3"/>
  <c r="CD53" i="3"/>
  <c r="CD59" i="3"/>
  <c r="CD20" i="3"/>
  <c r="CD42" i="3"/>
  <c r="CD28" i="3"/>
  <c r="CD31" i="3"/>
  <c r="CD26" i="3"/>
  <c r="CD19" i="3"/>
  <c r="CD43" i="3"/>
  <c r="CD27" i="3"/>
  <c r="CD40" i="3"/>
  <c r="AZ6" i="3"/>
  <c r="CD51" i="3"/>
  <c r="CD21" i="3"/>
  <c r="BL6" i="3"/>
  <c r="CD17" i="2"/>
  <c r="CD26" i="2"/>
  <c r="CD34" i="2"/>
  <c r="CD47" i="2"/>
  <c r="CD44" i="2"/>
  <c r="Y6" i="2"/>
  <c r="CD22" i="2"/>
  <c r="CD42" i="2"/>
  <c r="CD32" i="2"/>
  <c r="CD45" i="2"/>
  <c r="AB6" i="2"/>
  <c r="CD55" i="2"/>
  <c r="CD27" i="2"/>
  <c r="CD56" i="2"/>
  <c r="CD62" i="2"/>
  <c r="CD37" i="2"/>
  <c r="CD31" i="2"/>
  <c r="AT6" i="2"/>
  <c r="G6" i="2"/>
  <c r="CD69" i="2"/>
  <c r="CD12" i="2"/>
  <c r="AN6" i="2"/>
  <c r="CD65" i="2"/>
  <c r="CD16" i="2"/>
  <c r="CD9" i="2"/>
  <c r="CD12" i="12"/>
  <c r="CD72" i="13"/>
  <c r="CA6" i="13"/>
  <c r="CC6" i="7" l="1"/>
  <c r="CD53" i="2"/>
  <c r="CD59" i="2"/>
  <c r="CD25" i="3"/>
  <c r="CD35" i="6"/>
  <c r="D6" i="7"/>
  <c r="P6" i="7"/>
  <c r="AB6" i="7"/>
  <c r="AN6" i="7"/>
  <c r="AZ6" i="7"/>
  <c r="CD10" i="7"/>
  <c r="CD76" i="11"/>
  <c r="CD68" i="11"/>
  <c r="D6" i="12"/>
  <c r="BF6" i="12"/>
  <c r="CD10" i="12"/>
  <c r="CD22" i="12"/>
  <c r="CD26" i="12"/>
  <c r="CD30" i="12"/>
  <c r="CD38" i="12"/>
  <c r="CD54" i="12"/>
  <c r="CD70" i="12"/>
  <c r="D6" i="13"/>
  <c r="P6" i="13"/>
  <c r="CD18" i="13"/>
  <c r="CD22" i="13"/>
  <c r="CD46" i="13"/>
  <c r="CD54" i="13"/>
  <c r="CD21" i="2"/>
  <c r="CD46" i="2"/>
  <c r="CD15" i="5"/>
  <c r="CD61" i="5"/>
  <c r="CD59" i="5"/>
  <c r="CD72" i="7"/>
  <c r="CD41" i="7"/>
  <c r="CD33" i="7"/>
  <c r="CD25" i="7"/>
  <c r="CD17" i="7"/>
  <c r="CD9" i="7"/>
  <c r="CD71" i="10"/>
  <c r="CD75" i="10"/>
  <c r="CD79" i="10"/>
  <c r="M6" i="11"/>
  <c r="Y6" i="11"/>
  <c r="AW6" i="11"/>
  <c r="BI6" i="11"/>
  <c r="BU6" i="11"/>
  <c r="CD35" i="11"/>
  <c r="CD11" i="11"/>
  <c r="S6" i="13"/>
  <c r="CD63" i="2"/>
  <c r="CD73" i="9"/>
  <c r="CD77" i="9"/>
  <c r="CD37" i="11"/>
  <c r="CD69" i="11"/>
  <c r="CD77" i="11"/>
  <c r="CD19" i="12"/>
  <c r="CD60" i="2"/>
  <c r="CD30" i="2"/>
  <c r="CD65" i="3"/>
  <c r="CD66" i="3"/>
  <c r="CD59" i="4"/>
  <c r="BI6" i="5"/>
  <c r="CD59" i="7"/>
  <c r="CD43" i="7"/>
  <c r="CD35" i="7"/>
  <c r="CD74" i="8"/>
  <c r="CD66" i="8"/>
  <c r="CD58" i="8"/>
  <c r="BR6" i="8"/>
  <c r="BF6" i="8"/>
  <c r="AT6" i="8"/>
  <c r="D6" i="9"/>
  <c r="AN6" i="9"/>
  <c r="BL6" i="9"/>
  <c r="CD11" i="9"/>
  <c r="CD78" i="9"/>
  <c r="CD61" i="10"/>
  <c r="BL6" i="12"/>
  <c r="CD20" i="12"/>
  <c r="AH6" i="13"/>
  <c r="AT6" i="13"/>
  <c r="BC6" i="13"/>
  <c r="CD12" i="13"/>
  <c r="CD20" i="13"/>
  <c r="CD28" i="13"/>
  <c r="CD36" i="13"/>
  <c r="CD55" i="13"/>
  <c r="CD33" i="2"/>
  <c r="CD14" i="2"/>
  <c r="CD66" i="7"/>
  <c r="CD46" i="7"/>
  <c r="CD9" i="10"/>
  <c r="CD13" i="10"/>
  <c r="AQ6" i="2"/>
  <c r="BC6" i="2"/>
  <c r="BO6" i="2"/>
  <c r="BF6" i="3"/>
  <c r="J6" i="4"/>
  <c r="CB6" i="4"/>
  <c r="CD22" i="4"/>
  <c r="CD20" i="4"/>
  <c r="CD16" i="9"/>
  <c r="CD39" i="9"/>
  <c r="CD44" i="12"/>
  <c r="CD48" i="12"/>
  <c r="CD60" i="12"/>
  <c r="CD64" i="12"/>
  <c r="CD72" i="12"/>
  <c r="CD29" i="3"/>
  <c r="CD68" i="3"/>
  <c r="CD9" i="5"/>
  <c r="BC6" i="8"/>
  <c r="AE6" i="8"/>
  <c r="CD44" i="9"/>
  <c r="CD74" i="10"/>
  <c r="V6" i="12"/>
  <c r="AT6" i="12"/>
  <c r="CD9" i="13"/>
  <c r="CD25" i="13"/>
  <c r="CD33" i="13"/>
  <c r="CD53" i="13"/>
  <c r="CD6" i="15"/>
  <c r="CD28" i="14"/>
  <c r="CD36" i="14"/>
  <c r="CD60" i="14"/>
  <c r="V6" i="14"/>
  <c r="CD60" i="5"/>
  <c r="CD20" i="11"/>
  <c r="CD44" i="11"/>
  <c r="CD52" i="11"/>
  <c r="CD75" i="12"/>
  <c r="CC6" i="2"/>
  <c r="CD6" i="2" s="1"/>
  <c r="M6" i="2"/>
  <c r="BU6" i="2"/>
  <c r="CD38" i="2"/>
  <c r="CD67" i="2"/>
  <c r="CD57" i="2"/>
  <c r="CD61" i="2"/>
  <c r="CD15" i="2"/>
  <c r="V6" i="4"/>
  <c r="CD44" i="4"/>
  <c r="CD43" i="4"/>
  <c r="CD53" i="4"/>
  <c r="AZ6" i="5"/>
  <c r="S6" i="5"/>
  <c r="CD31" i="5"/>
  <c r="CD39" i="6"/>
  <c r="AW6" i="8"/>
  <c r="D6" i="10"/>
  <c r="P6" i="10"/>
  <c r="BX6" i="10"/>
  <c r="CD11" i="10"/>
  <c r="CD67" i="10"/>
  <c r="AN6" i="12"/>
  <c r="AZ6" i="12"/>
  <c r="BI6" i="12"/>
  <c r="CD13" i="12"/>
  <c r="CD35" i="12"/>
  <c r="CD42" i="12"/>
  <c r="CD46" i="12"/>
  <c r="CD71" i="12"/>
  <c r="CD74" i="12"/>
  <c r="CD77" i="12"/>
  <c r="AW6" i="13"/>
  <c r="CD13" i="13"/>
  <c r="CD16" i="13"/>
  <c r="CD27" i="13"/>
  <c r="CD49" i="13"/>
  <c r="CD68" i="13"/>
  <c r="CD71" i="13"/>
  <c r="CD79" i="13"/>
  <c r="CD49" i="14"/>
  <c r="CD57" i="14"/>
  <c r="CD73" i="14"/>
  <c r="CD40" i="14"/>
  <c r="CD43" i="2"/>
  <c r="M6" i="3"/>
  <c r="Y6" i="3"/>
  <c r="BU6" i="3"/>
  <c r="CD49" i="4"/>
  <c r="CD32" i="4"/>
  <c r="CD55" i="4"/>
  <c r="CD37" i="4"/>
  <c r="BU6" i="5"/>
  <c r="CD57" i="5"/>
  <c r="CD65" i="8"/>
  <c r="AH6" i="8"/>
  <c r="CD46" i="9"/>
  <c r="CD50" i="9"/>
  <c r="CD54" i="9"/>
  <c r="AE6" i="10"/>
  <c r="BC6" i="10"/>
  <c r="CD24" i="10"/>
  <c r="CD21" i="12"/>
  <c r="AB6" i="13"/>
  <c r="AN6" i="13"/>
  <c r="CD17" i="13"/>
  <c r="CD39" i="13"/>
  <c r="CD50" i="13"/>
  <c r="CD11" i="14"/>
  <c r="CD43" i="14"/>
  <c r="CD14" i="14"/>
  <c r="AZ6" i="2"/>
  <c r="CD64" i="2"/>
  <c r="CD48" i="2"/>
  <c r="CD18" i="2"/>
  <c r="CD37" i="3"/>
  <c r="CD69" i="3"/>
  <c r="CD62" i="3"/>
  <c r="CD30" i="3"/>
  <c r="CC6" i="3"/>
  <c r="CD6" i="3" s="1"/>
  <c r="CA6" i="4"/>
  <c r="BC6" i="4"/>
  <c r="AQ6" i="4"/>
  <c r="S6" i="4"/>
  <c r="CD56" i="4"/>
  <c r="CD24" i="4"/>
  <c r="CD65" i="4"/>
  <c r="CD66" i="4"/>
  <c r="CD72" i="8"/>
  <c r="AQ6" i="8"/>
  <c r="J6" i="8"/>
  <c r="G6" i="9"/>
  <c r="S6" i="9"/>
  <c r="AE6" i="9"/>
  <c r="AQ6" i="9"/>
  <c r="BC6" i="9"/>
  <c r="BO6" i="9"/>
  <c r="CA6" i="9"/>
  <c r="CD12" i="9"/>
  <c r="CD19" i="9"/>
  <c r="CD27" i="9"/>
  <c r="CD31" i="9"/>
  <c r="CD58" i="9"/>
  <c r="CD62" i="9"/>
  <c r="CD66" i="9"/>
  <c r="CD70" i="9"/>
  <c r="CD74" i="9"/>
  <c r="CD65" i="10"/>
  <c r="D6" i="11"/>
  <c r="P6" i="11"/>
  <c r="AB6" i="11"/>
  <c r="AN6" i="11"/>
  <c r="AZ6" i="11"/>
  <c r="BL6" i="11"/>
  <c r="CC6" i="11"/>
  <c r="CD38" i="11"/>
  <c r="CD46" i="11"/>
  <c r="CD54" i="11"/>
  <c r="CD62" i="11"/>
  <c r="CD74" i="11"/>
  <c r="CD66" i="11"/>
  <c r="CD58" i="11"/>
  <c r="CD42" i="11"/>
  <c r="CD34" i="11"/>
  <c r="CD18" i="12"/>
  <c r="CD61" i="12"/>
  <c r="CD65" i="12"/>
  <c r="CD79" i="12"/>
  <c r="G6" i="13"/>
  <c r="AQ6" i="13"/>
  <c r="BL6" i="13"/>
  <c r="CD14" i="13"/>
  <c r="CD29" i="13"/>
  <c r="CD32" i="13"/>
  <c r="CD43" i="13"/>
  <c r="CD65" i="13"/>
  <c r="CD40" i="2"/>
  <c r="CD25" i="2"/>
  <c r="CD41" i="3"/>
  <c r="CD48" i="3"/>
  <c r="CD36" i="3"/>
  <c r="CD23" i="3"/>
  <c r="CD12" i="3"/>
  <c r="CD39" i="3"/>
  <c r="CD55" i="3"/>
  <c r="CD11" i="3"/>
  <c r="BL6" i="4"/>
  <c r="AZ6" i="4"/>
  <c r="AB6" i="4"/>
  <c r="CD36" i="4"/>
  <c r="CD25" i="4"/>
  <c r="CD41" i="5"/>
  <c r="CD35" i="5"/>
  <c r="CD29" i="5"/>
  <c r="CD67" i="5"/>
  <c r="CD70" i="8"/>
  <c r="CD79" i="8"/>
  <c r="CD71" i="8"/>
  <c r="CD31" i="8"/>
  <c r="G6" i="8"/>
  <c r="J6" i="9"/>
  <c r="AT6" i="9"/>
  <c r="BR6" i="9"/>
  <c r="CD20" i="9"/>
  <c r="CD24" i="9"/>
  <c r="CD32" i="9"/>
  <c r="CD17" i="10"/>
  <c r="CD21" i="10"/>
  <c r="CD25" i="10"/>
  <c r="CD77" i="10"/>
  <c r="CD31" i="11"/>
  <c r="CD65" i="11"/>
  <c r="CD17" i="11"/>
  <c r="BO6" i="12"/>
  <c r="CD15" i="12"/>
  <c r="CD55" i="12"/>
  <c r="CD62" i="12"/>
  <c r="V6" i="13"/>
  <c r="BO6" i="13"/>
  <c r="BX6" i="13"/>
  <c r="CD37" i="13"/>
  <c r="CD44" i="13"/>
  <c r="CD51" i="13"/>
  <c r="CD62" i="13"/>
  <c r="CD73" i="7"/>
  <c r="CD58" i="7"/>
  <c r="CD50" i="7"/>
  <c r="CD42" i="7"/>
  <c r="CD34" i="7"/>
  <c r="CD26" i="7"/>
  <c r="CD18" i="7"/>
  <c r="CD36" i="2"/>
  <c r="CD19" i="2"/>
  <c r="CD62" i="4"/>
  <c r="CA6" i="5"/>
  <c r="CD26" i="10"/>
  <c r="S6" i="12"/>
  <c r="AW6" i="12"/>
  <c r="BR6" i="12"/>
  <c r="CD34" i="12"/>
  <c r="CD41" i="12"/>
  <c r="CD80" i="12"/>
  <c r="CD19" i="13"/>
  <c r="CD30" i="13"/>
  <c r="CD48" i="13"/>
  <c r="CD59" i="13"/>
  <c r="CD39" i="2"/>
  <c r="CD28" i="2"/>
  <c r="AQ6" i="5"/>
  <c r="CD42" i="5"/>
  <c r="CD25" i="5"/>
  <c r="CD18" i="5"/>
  <c r="CD49" i="5"/>
  <c r="CD71" i="7"/>
  <c r="CD32" i="7"/>
  <c r="CD24" i="7"/>
  <c r="CD76" i="8"/>
  <c r="CD28" i="8"/>
  <c r="CD20" i="8"/>
  <c r="D6" i="8"/>
  <c r="Y6" i="9"/>
  <c r="CD10" i="9"/>
  <c r="CD21" i="9"/>
  <c r="CD76" i="9"/>
  <c r="CD78" i="10"/>
  <c r="AH6" i="11"/>
  <c r="CD27" i="12"/>
  <c r="CD45" i="12"/>
  <c r="M6" i="13"/>
  <c r="BF6" i="13"/>
  <c r="CD23" i="13"/>
  <c r="CD56" i="13"/>
  <c r="CD67" i="13"/>
  <c r="CD74" i="13"/>
  <c r="CD78" i="13"/>
  <c r="G6" i="14"/>
  <c r="S6" i="14"/>
  <c r="AB6" i="14"/>
  <c r="AZ6" i="14"/>
  <c r="CD50" i="14"/>
  <c r="CD58" i="14"/>
  <c r="CD66" i="14"/>
  <c r="CD79" i="14"/>
  <c r="CA6" i="14"/>
  <c r="BF6" i="14"/>
  <c r="BR6" i="14"/>
  <c r="CD62" i="14"/>
  <c r="AE6" i="14"/>
  <c r="BO6" i="14"/>
  <c r="CD34" i="14"/>
  <c r="BC6" i="14"/>
  <c r="BU6" i="14"/>
  <c r="CD64" i="14"/>
  <c r="CD72" i="14"/>
  <c r="CD80" i="14"/>
  <c r="CD16" i="14"/>
  <c r="CD31" i="14"/>
  <c r="CD70" i="14"/>
  <c r="CD46" i="14"/>
  <c r="CD71" i="14"/>
  <c r="CD76" i="14"/>
  <c r="CD56" i="14"/>
  <c r="CD44" i="14"/>
  <c r="J6" i="14"/>
  <c r="CD24" i="14"/>
  <c r="CD69" i="14"/>
  <c r="CD54" i="14"/>
  <c r="CD38" i="14"/>
  <c r="CD32" i="14"/>
  <c r="CD48" i="14"/>
  <c r="CD63" i="14"/>
  <c r="CD78" i="14"/>
  <c r="CD68" i="14"/>
  <c r="CD26" i="14"/>
  <c r="AK6" i="14"/>
  <c r="CD59" i="14"/>
  <c r="AH6" i="14"/>
  <c r="AW6" i="14"/>
  <c r="CD51" i="14"/>
  <c r="AQ6" i="14"/>
  <c r="CD55" i="14"/>
  <c r="CD47" i="14"/>
  <c r="CD15" i="14"/>
  <c r="CD30" i="14"/>
  <c r="Y6" i="14"/>
  <c r="D6" i="14"/>
  <c r="P6" i="14"/>
  <c r="BL6" i="14"/>
  <c r="CD74" i="14"/>
  <c r="CD34" i="13"/>
  <c r="CC6" i="10"/>
  <c r="CD34" i="4"/>
  <c r="CD16" i="4"/>
  <c r="CD12" i="5"/>
  <c r="CB6" i="5"/>
  <c r="CB6" i="7"/>
  <c r="CC6" i="8"/>
  <c r="CD16" i="8"/>
  <c r="CB6" i="8"/>
  <c r="CD29" i="10"/>
  <c r="CB6" i="10"/>
  <c r="CB6" i="11"/>
  <c r="BI6" i="13"/>
  <c r="CD37" i="14"/>
  <c r="CD9" i="9"/>
  <c r="CB6" i="9"/>
  <c r="CD30" i="4"/>
  <c r="CD48" i="5"/>
  <c r="CD14" i="5"/>
  <c r="CC6" i="5"/>
  <c r="V6" i="7"/>
  <c r="AH6" i="7"/>
  <c r="AT6" i="7"/>
  <c r="BR6" i="7"/>
  <c r="CC6" i="12"/>
  <c r="CC6" i="6"/>
  <c r="CD9" i="4"/>
  <c r="CC6" i="4"/>
  <c r="CD6" i="4" s="1"/>
  <c r="BI6" i="2"/>
  <c r="CB6" i="6"/>
  <c r="CB6" i="12"/>
  <c r="CD59" i="12"/>
  <c r="CD11" i="13"/>
  <c r="CC6" i="13"/>
  <c r="CD66" i="13"/>
  <c r="CD50" i="2"/>
  <c r="CD19" i="4"/>
  <c r="AE6" i="12"/>
  <c r="CD32" i="3"/>
  <c r="CD49" i="3"/>
  <c r="CD10" i="4"/>
  <c r="CD39" i="4"/>
  <c r="CD51" i="4"/>
  <c r="V6" i="5"/>
  <c r="CB6" i="13"/>
  <c r="V6" i="9"/>
  <c r="AH6" i="9"/>
  <c r="BF6" i="9"/>
  <c r="CC6" i="9"/>
  <c r="CD49" i="12"/>
  <c r="CD67" i="14"/>
  <c r="CD21" i="8"/>
  <c r="CD32" i="12"/>
  <c r="CD12" i="14"/>
  <c r="CD19" i="14"/>
  <c r="CD64" i="5"/>
  <c r="BL6" i="2"/>
  <c r="AH6" i="3"/>
  <c r="AT6" i="3"/>
  <c r="P6" i="6"/>
  <c r="CA6" i="12"/>
  <c r="CD25" i="12"/>
  <c r="CD43" i="12"/>
  <c r="CD18" i="11"/>
  <c r="CD26" i="11"/>
  <c r="CD50" i="11"/>
  <c r="CC6" i="14"/>
  <c r="CD10" i="14"/>
  <c r="CD29" i="14"/>
  <c r="CD77" i="14"/>
  <c r="CD40" i="9"/>
  <c r="CD73" i="10"/>
  <c r="P6" i="12"/>
  <c r="CD16" i="12"/>
  <c r="CD33" i="12"/>
  <c r="CD53" i="14"/>
  <c r="CD61" i="14"/>
  <c r="CD69" i="4"/>
  <c r="CD25" i="9"/>
  <c r="BO6" i="11"/>
  <c r="CD40" i="12"/>
  <c r="CD21" i="14"/>
  <c r="CD27" i="14"/>
  <c r="CD75" i="14"/>
  <c r="CD54" i="2"/>
  <c r="AT6" i="4"/>
  <c r="AH6" i="4"/>
  <c r="AB6" i="5"/>
  <c r="CD77" i="7"/>
  <c r="CD55" i="8"/>
  <c r="CD27" i="10"/>
  <c r="CD39" i="10"/>
  <c r="CD43" i="10"/>
  <c r="CD17" i="12"/>
  <c r="CD57" i="12"/>
  <c r="CD73" i="12"/>
  <c r="AK6" i="13"/>
  <c r="CD10" i="13"/>
  <c r="CD26" i="13"/>
  <c r="CD42" i="13"/>
  <c r="CD58" i="13"/>
  <c r="CD77" i="13"/>
  <c r="AN6" i="14"/>
  <c r="BI6" i="14"/>
  <c r="CD39" i="14"/>
  <c r="CD45" i="14"/>
  <c r="CD52" i="14"/>
  <c r="CD20" i="14"/>
  <c r="CD13" i="14"/>
  <c r="CD22" i="14"/>
  <c r="CD65" i="14"/>
  <c r="CD42" i="14"/>
  <c r="M6" i="14"/>
  <c r="AT6" i="14"/>
  <c r="BX6" i="14"/>
  <c r="CD23" i="14"/>
  <c r="CD35" i="14"/>
  <c r="CB6" i="14"/>
  <c r="CD9" i="14"/>
  <c r="CD6" i="7" l="1"/>
  <c r="CD6" i="5"/>
  <c r="CD6" i="11"/>
  <c r="CD6" i="9"/>
  <c r="CD6" i="12"/>
  <c r="CD6" i="6"/>
  <c r="CD6" i="14"/>
  <c r="CD6" i="10"/>
  <c r="CD6" i="13"/>
  <c r="CD6" i="8"/>
</calcChain>
</file>

<file path=xl/sharedStrings.xml><?xml version="1.0" encoding="utf-8"?>
<sst xmlns="http://schemas.openxmlformats.org/spreadsheetml/2006/main" count="4642" uniqueCount="148">
  <si>
    <t>Ankünfte</t>
  </si>
  <si>
    <t>Logiernächte</t>
  </si>
  <si>
    <t>Quelle: HESTA</t>
  </si>
  <si>
    <t>© BFS</t>
  </si>
  <si>
    <t>Schweiz</t>
  </si>
  <si>
    <t>Herkunftsland</t>
  </si>
  <si>
    <t>Dauer</t>
  </si>
  <si>
    <t>Deutschland</t>
  </si>
  <si>
    <t>Vereinigtes Königreich</t>
  </si>
  <si>
    <t>Italien</t>
  </si>
  <si>
    <t>Frankreich</t>
  </si>
  <si>
    <t>Vereinigte Staaten / USA</t>
  </si>
  <si>
    <t>Niederlande</t>
  </si>
  <si>
    <t>Belgien</t>
  </si>
  <si>
    <t>Russland</t>
  </si>
  <si>
    <t>Spanien</t>
  </si>
  <si>
    <t>Österreich</t>
  </si>
  <si>
    <t>Australien, Neuseeland, Ozeanien</t>
  </si>
  <si>
    <t>Schweden</t>
  </si>
  <si>
    <t>Luxemburg</t>
  </si>
  <si>
    <t>Türkei</t>
  </si>
  <si>
    <t>Japan</t>
  </si>
  <si>
    <t>Übriges Europa</t>
  </si>
  <si>
    <t>Kanada</t>
  </si>
  <si>
    <t>Griechenland</t>
  </si>
  <si>
    <t>Golf-Staaten</t>
  </si>
  <si>
    <t>Israel</t>
  </si>
  <si>
    <t>Brasilien</t>
  </si>
  <si>
    <t>Dänemark</t>
  </si>
  <si>
    <t>China (ohne Hongkong)</t>
  </si>
  <si>
    <t>Korea, Republik</t>
  </si>
  <si>
    <t>Südafrika, Republik</t>
  </si>
  <si>
    <t>Irland (Eire)</t>
  </si>
  <si>
    <t>Polen</t>
  </si>
  <si>
    <t>Indien</t>
  </si>
  <si>
    <t>Ukraine</t>
  </si>
  <si>
    <t>Norwegen</t>
  </si>
  <si>
    <t>Übriges Afrika</t>
  </si>
  <si>
    <t>Finnland</t>
  </si>
  <si>
    <t>Übriges Süd- und Ostasien</t>
  </si>
  <si>
    <t>Portugal</t>
  </si>
  <si>
    <t>Übriges Nordafrika</t>
  </si>
  <si>
    <t>Rumänien</t>
  </si>
  <si>
    <t>Zentralamerika, Karibik</t>
  </si>
  <si>
    <t>Tschechische Republik</t>
  </si>
  <si>
    <t>Übriges Westasien</t>
  </si>
  <si>
    <t>Ungarn</t>
  </si>
  <si>
    <t>Hongkong</t>
  </si>
  <si>
    <t>Kroatien</t>
  </si>
  <si>
    <t>Baltische Staaten</t>
  </si>
  <si>
    <t>Übriges Südamerika</t>
  </si>
  <si>
    <t>Aegypten</t>
  </si>
  <si>
    <t>China (Taiwan)</t>
  </si>
  <si>
    <t>Thailand</t>
  </si>
  <si>
    <t>Singapur</t>
  </si>
  <si>
    <t>Slovakei</t>
  </si>
  <si>
    <t>Serbien und Montenegro</t>
  </si>
  <si>
    <t>Malaysia</t>
  </si>
  <si>
    <t>Liechtenstein</t>
  </si>
  <si>
    <t>Bulgarien</t>
  </si>
  <si>
    <t>Slowenien</t>
  </si>
  <si>
    <t>Argentinien</t>
  </si>
  <si>
    <t>Indonesien</t>
  </si>
  <si>
    <t>Belarus (Weissrussland)</t>
  </si>
  <si>
    <t>Island</t>
  </si>
  <si>
    <t>Chile</t>
  </si>
  <si>
    <t>Philippinen</t>
  </si>
  <si>
    <t>Total</t>
  </si>
  <si>
    <t>Aargau</t>
  </si>
  <si>
    <t>Appenzell-Ausserrhoden</t>
  </si>
  <si>
    <t>Appenzell-Innerrhoden</t>
  </si>
  <si>
    <t>Basel-Landschaft</t>
  </si>
  <si>
    <t>Basel-Stadt</t>
  </si>
  <si>
    <t>Bern</t>
  </si>
  <si>
    <t>Fribourg</t>
  </si>
  <si>
    <t>Genève</t>
  </si>
  <si>
    <t>Glarus</t>
  </si>
  <si>
    <t>Graubünden</t>
  </si>
  <si>
    <t>Jura</t>
  </si>
  <si>
    <t>Luzern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</si>
  <si>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</si>
  <si>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</si>
  <si>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</si>
  <si>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</si>
  <si>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</si>
  <si>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</si>
  <si>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</si>
  <si>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</si>
  <si>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</si>
  <si>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</si>
  <si>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</si>
  <si>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</si>
  <si>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</si>
  <si>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Zürich</t>
  </si>
  <si>
    <t>Hotels und Kurbetriebe: Gäste nach Herkunftsland und Kanton (kumulierte Ergebnisse Januar bis Dezember 2009)</t>
  </si>
  <si>
    <t>Hotels und Kurbetriebe: Gäste nach Herkunftsland und Kanton (kumulierte Ergebnisse Januar bis Dezember 2008)</t>
  </si>
  <si>
    <t>Hotels und Kurbetriebe: Gäste nach Herkunftsland und Kanton (kumulierte Ergebnisse Januar bis Dezember 2007)</t>
  </si>
  <si>
    <t>Hotels und Kurbetriebe: Gäste nach Herkunftsland und Kanton (kumulierte Ergebnisse Januar bis Dezember 2006)</t>
  </si>
  <si>
    <t>Hotels und Kurbetriebe: Gäste nach Herkunftsland und Kanton (kumulierte Ergebnisse Januar bis Dezember 2005)</t>
  </si>
  <si>
    <t>Australien</t>
  </si>
  <si>
    <t>Estland</t>
  </si>
  <si>
    <t>Lettland</t>
  </si>
  <si>
    <t>Litauen</t>
  </si>
  <si>
    <t>Malta</t>
  </si>
  <si>
    <t>Neuseeland, Ozeanien</t>
  </si>
  <si>
    <t>Serbien</t>
  </si>
  <si>
    <t>Zypern</t>
  </si>
  <si>
    <t>Hotels und Kurbetriebe: Gäste nach Herkunftsland und Kanton (kumulierte Ergebnisse Januar bis Dezember 2010)</t>
  </si>
  <si>
    <t>Saudi Arabien</t>
  </si>
  <si>
    <t>Vereinigte Arabische Emirate</t>
  </si>
  <si>
    <t>Übriges Zentralamerika, Karibik</t>
  </si>
  <si>
    <t>Mexiko</t>
  </si>
  <si>
    <t>Katar</t>
  </si>
  <si>
    <t>Kuwait</t>
  </si>
  <si>
    <t>Bahrain</t>
  </si>
  <si>
    <t>Oman</t>
  </si>
  <si>
    <t>Hotels und Kurbetriebe: Gäste nach Herkunftsland und Kanton (kumulierte Ergebnisse Januar bis Dezember 2011)</t>
  </si>
  <si>
    <t>Hotels und Kurbetriebe: Gäste nach Herkunftsland und Kanton (kumulierte Ergebnisse Januar bis Dezember 2012)</t>
  </si>
  <si>
    <t>Hotels und Kurbetriebe: Gäste nach Herkunftsland und Kanton (kumulierte Ergebnisse Januar bis Dezember 2013)</t>
  </si>
  <si>
    <t>Auskunft: Info-Tour 058 463 62 80, info-tour@bfs.admin.ch</t>
  </si>
  <si>
    <t>... : Zahl nicht angegeben, da nicht relevant oder nicht verfügbar</t>
  </si>
  <si>
    <t>...</t>
  </si>
  <si>
    <t>....</t>
  </si>
  <si>
    <t>Hotels und Kurbetriebe: Gäste nach Herkunftsland und Kanton (kumulierte Ergebnisse Januar bis Dezember 2014)</t>
  </si>
  <si>
    <t>Methodische Anmerkung zu den Jugendherbergen</t>
  </si>
  <si>
    <t xml:space="preserve">Ab dem 1. Januar 2017 werden vierzehn Betriebe der Schweizer Jugendherbergen, deren Merkmale den Kriterien der NOGA (Allgemeine Systematik der Wirtschaftszweige) </t>
  </si>
  <si>
    <t>für Hotels und ähnliche Unterkünfte weitgehend entsprechen, in die Beherbergungsstatistik aufgenommen. Diesem Umstand ist bei der Interpretation der Ergebnisse 2017 Rechnung zu tragen.</t>
  </si>
  <si>
    <t>Hotels und Kurbetriebe: Gäste nach Herkunftsland und Kanton (kumulierte Ergebnisse Januar bis Dezember 2015)</t>
  </si>
  <si>
    <t>Hotels und Kurbetriebe: Gäste nach Herkunftsland und Kanton (kumulierte Ergebnisse Januar bis Dezember 2016)</t>
  </si>
  <si>
    <t>Hotels und Kurbetriebe: Gäste nach Herkunftsland und Kanton (kumulierte Ergebnisse Januar bis Dezember 2017)</t>
  </si>
  <si>
    <t>Hotels und Kurbetriebe: Gäste nach Herkunftsland und Kanton (kumulierte Ergebnisse Januar bis Dezember 2018)</t>
  </si>
  <si>
    <t>Korea (Republik)</t>
  </si>
  <si>
    <t>Hotels und Kurbetriebe: Gäste nach Herkunftsland und Kanton (kumulierte Ergebnisse Januar bis Dezember 2019)</t>
  </si>
  <si>
    <t>Vereinigte Staaten</t>
  </si>
  <si>
    <t>China</t>
  </si>
  <si>
    <t>Korea (Süd-)</t>
  </si>
  <si>
    <t>Saudi-Arabien</t>
  </si>
  <si>
    <t>Tschechien</t>
  </si>
  <si>
    <t>Irland</t>
  </si>
  <si>
    <t>Taiwan (Chinesisches Taipei)</t>
  </si>
  <si>
    <t>Südafrika</t>
  </si>
  <si>
    <t>Slowakei</t>
  </si>
  <si>
    <t>Ägypten</t>
  </si>
  <si>
    <t>Belarus</t>
  </si>
  <si>
    <t>Hotels und Kurbetriebe: Gäste nach Herkunftsland und Kanton (kumulierte Ergebnisse Januar bis Dezember 2020)</t>
  </si>
  <si>
    <t>Hotels und Kurbetriebe: Gäste nach Herkunftsland und Kanton (kumulierte Ergebnisse Januar bis Dezember 2021)</t>
  </si>
  <si>
    <t>Hotels und Kurbetriebe: Gäste nach Herkunftsland und Kanton (kumulierte Ergebnisse Januar bis Dezember 2022)</t>
  </si>
  <si>
    <t>Hotels und Kurbetriebe: Gäste nach Herkunftsland und Kanton (kumulierte Ergebnisse Januar bis November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</si>
</sst>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0.0"/>
  </numFmts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theme="0"/>
        <b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0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/>
    <xf numFmtId="0" fontId="3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/>
    <xf numFmtId="165" fontId="4" fillId="2" borderId="0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4" fillId="3" borderId="0" xfId="0" applyFont="1" applyFill="1" applyBorder="1"/>
    <xf numFmtId="165" fontId="4" fillId="3" borderId="0" xfId="0" applyNumberFormat="1" applyFont="1" applyFill="1" applyBorder="1"/>
    <xf numFmtId="164" fontId="2" fillId="2" borderId="6" xfId="0" applyNumberFormat="1" applyFont="1" applyFill="1" applyBorder="1" applyAlignment="1">
      <alignment horizontal="right"/>
    </xf>
    <xf numFmtId="165" fontId="2" fillId="2" borderId="7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 wrapText="1"/>
    </xf>
    <xf numFmtId="165" fontId="2" fillId="2" borderId="7" xfId="0" applyNumberFormat="1" applyFont="1" applyFill="1" applyBorder="1" applyAlignment="1">
      <alignment horizontal="right" wrapText="1"/>
    </xf>
    <xf numFmtId="164" fontId="2" fillId="2" borderId="0" xfId="0" applyNumberFormat="1" applyFont="1" applyFill="1" applyBorder="1" applyAlignment="1">
      <alignment horizontal="right" vertical="center"/>
    </xf>
    <xf numFmtId="165" fontId="2" fillId="2" borderId="7" xfId="0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right" wrapText="1"/>
    </xf>
    <xf numFmtId="0" fontId="5" fillId="2" borderId="0" xfId="0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65" fontId="4" fillId="2" borderId="10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65" fontId="2" fillId="2" borderId="1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6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right" vertical="center" wrapText="1"/>
    </xf>
    <xf numFmtId="165" fontId="2" fillId="2" borderId="7" xfId="0" applyNumberFormat="1" applyFont="1" applyFill="1" applyBorder="1" applyAlignment="1">
      <alignment horizontal="right" vertical="center" wrapText="1"/>
    </xf>
    <xf numFmtId="165" fontId="4" fillId="2" borderId="7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5" fontId="2" fillId="2" borderId="7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165" fontId="2" fillId="2" borderId="7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center"/>
    </xf>
    <xf numFmtId="165" fontId="2" fillId="2" borderId="7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horizontal="right"/>
    </xf>
    <xf numFmtId="165" fontId="4" fillId="2" borderId="7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165" fontId="2" fillId="4" borderId="10" xfId="0" applyNumberFormat="1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right" wrapText="1"/>
    </xf>
    <xf numFmtId="164" fontId="4" fillId="2" borderId="0" xfId="0" applyNumberFormat="1" applyFont="1" applyFill="1" applyBorder="1" applyAlignment="1">
      <alignment horizontal="right" wrapText="1"/>
    </xf>
    <xf numFmtId="165" fontId="4" fillId="2" borderId="7" xfId="0" applyNumberFormat="1" applyFont="1" applyFill="1" applyBorder="1" applyAlignment="1">
      <alignment horizontal="right" wrapText="1"/>
    </xf>
    <xf numFmtId="164" fontId="4" fillId="2" borderId="0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5" fontId="2" fillId="2" borderId="13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vertical="center"/>
    </xf>
    <xf numFmtId="164" fontId="4" fillId="2" borderId="14" xfId="0" applyNumberFormat="1" applyFont="1" applyFill="1" applyBorder="1" applyAlignment="1">
      <alignment vertical="center"/>
    </xf>
    <xf numFmtId="164" fontId="4" fillId="2" borderId="15" xfId="0" applyNumberFormat="1" applyFont="1" applyFill="1" applyBorder="1" applyAlignment="1">
      <alignment vertical="center"/>
    </xf>
    <xf numFmtId="165" fontId="4" fillId="2" borderId="13" xfId="0" applyNumberFormat="1" applyFont="1" applyFill="1" applyBorder="1" applyAlignment="1">
      <alignment vertical="center"/>
    </xf>
    <xf numFmtId="0" fontId="4" fillId="3" borderId="12" xfId="0" applyFont="1" applyFill="1" applyBorder="1" applyAlignment="1"/>
    <xf numFmtId="164" fontId="4" fillId="2" borderId="3" xfId="0" applyNumberFormat="1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0" borderId="2" xfId="0" applyFont="1" applyFill="1" applyBorder="1" applyAlignment="1">
      <alignment horizontal="left" vertical="center"/>
    </xf>
    <xf numFmtId="164" fontId="2" fillId="0" borderId="6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7" xfId="0" applyNumberFormat="1" applyFont="1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165" fontId="2" fillId="0" borderId="7" xfId="0" applyNumberFormat="1" applyFont="1" applyFill="1" applyBorder="1" applyAlignment="1">
      <alignment horizontal="right" vertical="center" wrapText="1"/>
    </xf>
    <xf numFmtId="164" fontId="2" fillId="0" borderId="6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165" fontId="2" fillId="0" borderId="7" xfId="0" applyNumberFormat="1" applyFont="1" applyFill="1" applyBorder="1" applyAlignment="1">
      <alignment horizontal="right" wrapText="1"/>
    </xf>
    <xf numFmtId="164" fontId="2" fillId="2" borderId="14" xfId="0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5" fontId="2" fillId="2" borderId="13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 vertical="center"/>
    </xf>
    <xf numFmtId="164" fontId="2" fillId="2" borderId="15" xfId="0" applyNumberFormat="1" applyFont="1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wrapText="1"/>
    </xf>
    <xf numFmtId="164" fontId="2" fillId="2" borderId="14" xfId="0" applyNumberFormat="1" applyFont="1" applyFill="1" applyBorder="1" applyAlignment="1">
      <alignment vertical="center"/>
    </xf>
    <xf numFmtId="164" fontId="2" fillId="2" borderId="15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5" fontId="2" fillId="2" borderId="7" xfId="0" quotePrefix="1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 wrapText="1"/>
    </xf>
    <xf numFmtId="165" fontId="2" fillId="2" borderId="13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left"/>
    </xf>
    <xf numFmtId="164" fontId="2" fillId="3" borderId="6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5" fontId="2" fillId="3" borderId="7" xfId="0" applyNumberFormat="1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 wrapText="1"/>
    </xf>
    <xf numFmtId="164" fontId="2" fillId="3" borderId="0" xfId="0" applyNumberFormat="1" applyFont="1" applyFill="1" applyBorder="1" applyAlignment="1">
      <alignment horizontal="right" wrapText="1"/>
    </xf>
    <xf numFmtId="165" fontId="2" fillId="3" borderId="7" xfId="0" applyNumberFormat="1" applyFont="1" applyFill="1" applyBorder="1" applyAlignment="1">
      <alignment horizontal="right" wrapText="1"/>
    </xf>
    <xf numFmtId="164" fontId="2" fillId="3" borderId="0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4" fillId="3" borderId="6" xfId="0" applyNumberFormat="1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5" fontId="4" fillId="3" borderId="7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6" xfId="0" applyNumberFormat="1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 vertical="center" wrapText="1"/>
    </xf>
    <xf numFmtId="165" fontId="2" fillId="2" borderId="7" xfId="0" quotePrefix="1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164" fontId="4" fillId="3" borderId="0" xfId="0" applyNumberFormat="1" applyFont="1" applyFill="1" applyBorder="1"/>
    <xf numFmtId="164" fontId="2" fillId="3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Border="1" applyAlignment="1">
      <alignment horizontal="right" vertical="center"/>
    </xf>
    <xf numFmtId="165" fontId="2" fillId="2" borderId="15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65" fontId="2" fillId="4" borderId="5" xfId="0" applyNumberFormat="1" applyFont="1" applyFill="1" applyBorder="1" applyAlignment="1">
      <alignment horizontal="left"/>
    </xf>
    <xf numFmtId="165" fontId="4" fillId="2" borderId="5" xfId="0" applyNumberFormat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165" fontId="1" fillId="2" borderId="0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165" fontId="4" fillId="2" borderId="0" xfId="1" applyNumberFormat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4" xfId="1" applyFont="1" applyFill="1" applyBorder="1" applyAlignment="1">
      <alignment vertical="center"/>
    </xf>
    <xf numFmtId="165" fontId="1" fillId="2" borderId="5" xfId="1" applyNumberFormat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9" xfId="1" applyFont="1" applyFill="1" applyBorder="1" applyAlignment="1">
      <alignment vertical="center"/>
    </xf>
    <xf numFmtId="165" fontId="4" fillId="2" borderId="10" xfId="1" applyNumberFormat="1" applyFont="1" applyFill="1" applyBorder="1" applyAlignment="1">
      <alignment vertical="center"/>
    </xf>
    <xf numFmtId="0" fontId="1" fillId="2" borderId="1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165" fontId="1" fillId="2" borderId="1" xfId="1" applyNumberFormat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wrapText="1"/>
    </xf>
    <xf numFmtId="0" fontId="1" fillId="2" borderId="1" xfId="1" applyFont="1" applyFill="1" applyBorder="1" applyAlignment="1">
      <alignment horizontal="left" vertical="center"/>
    </xf>
    <xf numFmtId="0" fontId="1" fillId="2" borderId="11" xfId="1" applyFont="1" applyFill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2" xfId="1" applyFont="1" applyFill="1" applyBorder="1" applyAlignment="1">
      <alignment horizontal="left"/>
    </xf>
    <xf numFmtId="0" fontId="1" fillId="2" borderId="6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left"/>
    </xf>
    <xf numFmtId="165" fontId="1" fillId="2" borderId="7" xfId="1" applyNumberFormat="1" applyFont="1" applyFill="1" applyBorder="1" applyAlignment="1">
      <alignment horizontal="left"/>
    </xf>
    <xf numFmtId="0" fontId="1" fillId="2" borderId="6" xfId="1" applyFont="1" applyFill="1" applyBorder="1" applyAlignment="1">
      <alignment horizontal="left" wrapText="1"/>
    </xf>
    <xf numFmtId="0" fontId="1" fillId="2" borderId="0" xfId="1" applyFont="1" applyFill="1" applyBorder="1" applyAlignment="1">
      <alignment horizontal="left" wrapText="1"/>
    </xf>
    <xf numFmtId="0" fontId="1" fillId="2" borderId="3" xfId="1" applyFont="1" applyFill="1" applyBorder="1" applyAlignment="1">
      <alignment horizontal="left" wrapText="1"/>
    </xf>
    <xf numFmtId="0" fontId="1" fillId="2" borderId="4" xfId="1" applyFont="1" applyFill="1" applyBorder="1" applyAlignment="1">
      <alignment horizontal="left" vertical="center"/>
    </xf>
    <xf numFmtId="0" fontId="1" fillId="2" borderId="6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165" fontId="4" fillId="2" borderId="7" xfId="1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left"/>
    </xf>
    <xf numFmtId="164" fontId="4" fillId="2" borderId="6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right"/>
    </xf>
    <xf numFmtId="165" fontId="4" fillId="2" borderId="7" xfId="1" applyNumberFormat="1" applyFont="1" applyFill="1" applyBorder="1" applyAlignment="1">
      <alignment horizontal="right"/>
    </xf>
    <xf numFmtId="164" fontId="4" fillId="2" borderId="6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1" fillId="4" borderId="1" xfId="1" applyFont="1" applyFill="1" applyBorder="1" applyAlignment="1">
      <alignment horizontal="left"/>
    </xf>
    <xf numFmtId="0" fontId="1" fillId="4" borderId="8" xfId="1" applyFont="1" applyFill="1" applyBorder="1" applyAlignment="1">
      <alignment horizontal="left"/>
    </xf>
    <xf numFmtId="0" fontId="1" fillId="4" borderId="9" xfId="1" applyFont="1" applyFill="1" applyBorder="1" applyAlignment="1">
      <alignment horizontal="left"/>
    </xf>
    <xf numFmtId="165" fontId="1" fillId="4" borderId="10" xfId="1" applyNumberFormat="1" applyFont="1" applyFill="1" applyBorder="1" applyAlignment="1">
      <alignment horizontal="left"/>
    </xf>
    <xf numFmtId="0" fontId="1" fillId="4" borderId="3" xfId="1" applyFont="1" applyFill="1" applyBorder="1" applyAlignment="1">
      <alignment horizontal="left"/>
    </xf>
    <xf numFmtId="0" fontId="1" fillId="4" borderId="4" xfId="1" applyFont="1" applyFill="1" applyBorder="1" applyAlignment="1">
      <alignment horizontal="left"/>
    </xf>
    <xf numFmtId="165" fontId="1" fillId="4" borderId="5" xfId="1" applyNumberFormat="1" applyFont="1" applyFill="1" applyBorder="1" applyAlignment="1">
      <alignment horizontal="left"/>
    </xf>
    <xf numFmtId="164" fontId="1" fillId="2" borderId="6" xfId="1" applyNumberFormat="1" applyFont="1" applyFill="1" applyBorder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165" fontId="1" fillId="2" borderId="7" xfId="1" applyNumberFormat="1" applyFont="1" applyFill="1" applyBorder="1" applyAlignment="1">
      <alignment horizontal="right"/>
    </xf>
    <xf numFmtId="164" fontId="1" fillId="2" borderId="6" xfId="1" applyNumberFormat="1" applyFont="1" applyFill="1" applyBorder="1" applyAlignment="1">
      <alignment horizontal="right" wrapText="1"/>
    </xf>
    <xf numFmtId="164" fontId="1" fillId="2" borderId="0" xfId="1" applyNumberFormat="1" applyFont="1" applyFill="1" applyBorder="1" applyAlignment="1">
      <alignment horizontal="right" wrapText="1"/>
    </xf>
    <xf numFmtId="164" fontId="1" fillId="2" borderId="0" xfId="1" applyNumberFormat="1" applyFont="1" applyFill="1" applyBorder="1" applyAlignment="1">
      <alignment horizontal="right" vertical="center"/>
    </xf>
    <xf numFmtId="164" fontId="1" fillId="2" borderId="6" xfId="1" applyNumberFormat="1" applyFont="1" applyFill="1" applyBorder="1" applyAlignment="1">
      <alignment horizontal="right" vertical="center"/>
    </xf>
    <xf numFmtId="164" fontId="4" fillId="2" borderId="3" xfId="1" applyNumberFormat="1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165" fontId="4" fillId="2" borderId="5" xfId="1" applyNumberFormat="1" applyFont="1" applyFill="1" applyBorder="1" applyAlignment="1">
      <alignment vertical="center"/>
    </xf>
    <xf numFmtId="0" fontId="1" fillId="3" borderId="2" xfId="1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164" fontId="1" fillId="3" borderId="0" xfId="1" applyNumberFormat="1" applyFont="1" applyFill="1" applyBorder="1" applyAlignment="1">
      <alignment horizontal="right"/>
    </xf>
    <xf numFmtId="165" fontId="1" fillId="3" borderId="7" xfId="1" applyNumberFormat="1" applyFont="1" applyFill="1" applyBorder="1" applyAlignment="1">
      <alignment horizontal="right"/>
    </xf>
    <xf numFmtId="164" fontId="1" fillId="3" borderId="6" xfId="1" applyNumberFormat="1" applyFont="1" applyFill="1" applyBorder="1" applyAlignment="1">
      <alignment horizontal="right" wrapText="1"/>
    </xf>
    <xf numFmtId="164" fontId="1" fillId="3" borderId="0" xfId="1" applyNumberFormat="1" applyFont="1" applyFill="1" applyBorder="1" applyAlignment="1">
      <alignment horizontal="right" wrapText="1"/>
    </xf>
    <xf numFmtId="164" fontId="1" fillId="3" borderId="0" xfId="1" applyNumberFormat="1" applyFont="1" applyFill="1" applyBorder="1" applyAlignment="1">
      <alignment horizontal="right" vertical="center"/>
    </xf>
    <xf numFmtId="164" fontId="1" fillId="3" borderId="6" xfId="1" applyNumberFormat="1" applyFont="1" applyFill="1" applyBorder="1" applyAlignment="1">
      <alignment horizontal="right" vertical="center"/>
    </xf>
    <xf numFmtId="165" fontId="4" fillId="3" borderId="7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horizontal="left" vertical="center"/>
    </xf>
    <xf numFmtId="165" fontId="1" fillId="2" borderId="7" xfId="1" applyNumberFormat="1" applyFont="1" applyFill="1" applyBorder="1" applyAlignment="1">
      <alignment horizontal="right" vertical="center"/>
    </xf>
    <xf numFmtId="164" fontId="1" fillId="2" borderId="6" xfId="1" applyNumberFormat="1" applyFont="1" applyFill="1" applyBorder="1" applyAlignment="1">
      <alignment horizontal="right" vertical="center" wrapText="1"/>
    </xf>
    <xf numFmtId="0" fontId="1" fillId="3" borderId="2" xfId="1" applyFont="1" applyFill="1" applyBorder="1" applyAlignment="1">
      <alignment horizontal="left" vertical="center"/>
    </xf>
    <xf numFmtId="165" fontId="1" fillId="3" borderId="7" xfId="1" applyNumberFormat="1" applyFont="1" applyFill="1" applyBorder="1" applyAlignment="1">
      <alignment horizontal="right" vertical="center"/>
    </xf>
    <xf numFmtId="164" fontId="1" fillId="3" borderId="6" xfId="1" applyNumberFormat="1" applyFont="1" applyFill="1" applyBorder="1" applyAlignment="1">
      <alignment horizontal="right" vertical="center" wrapText="1"/>
    </xf>
    <xf numFmtId="164" fontId="1" fillId="3" borderId="0" xfId="1" applyNumberFormat="1" applyFont="1" applyFill="1" applyBorder="1" applyAlignment="1">
      <alignment horizontal="right" vertical="center" wrapText="1"/>
    </xf>
    <xf numFmtId="164" fontId="1" fillId="2" borderId="6" xfId="1" applyNumberFormat="1" applyFont="1" applyFill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164" fontId="1" fillId="2" borderId="14" xfId="1" applyNumberFormat="1" applyFont="1" applyFill="1" applyBorder="1" applyAlignment="1">
      <alignment horizontal="right"/>
    </xf>
    <xf numFmtId="164" fontId="1" fillId="2" borderId="15" xfId="1" applyNumberFormat="1" applyFont="1" applyFill="1" applyBorder="1" applyAlignment="1">
      <alignment horizontal="right"/>
    </xf>
    <xf numFmtId="165" fontId="1" fillId="2" borderId="13" xfId="1" applyNumberFormat="1" applyFont="1" applyFill="1" applyBorder="1" applyAlignment="1">
      <alignment horizontal="right"/>
    </xf>
    <xf numFmtId="164" fontId="1" fillId="2" borderId="14" xfId="1" applyNumberFormat="1" applyFont="1" applyFill="1" applyBorder="1" applyAlignment="1">
      <alignment horizontal="right" vertical="center"/>
    </xf>
    <xf numFmtId="164" fontId="1" fillId="2" borderId="15" xfId="1" applyNumberFormat="1" applyFont="1" applyFill="1" applyBorder="1" applyAlignment="1">
      <alignment horizontal="right" vertical="center"/>
    </xf>
    <xf numFmtId="164" fontId="4" fillId="2" borderId="14" xfId="1" applyNumberFormat="1" applyFont="1" applyFill="1" applyBorder="1" applyAlignment="1">
      <alignment vertical="center"/>
    </xf>
    <xf numFmtId="164" fontId="4" fillId="2" borderId="15" xfId="1" applyNumberFormat="1" applyFont="1" applyFill="1" applyBorder="1" applyAlignment="1">
      <alignment vertical="center"/>
    </xf>
    <xf numFmtId="165" fontId="4" fillId="2" borderId="13" xfId="1" applyNumberFormat="1" applyFont="1" applyFill="1" applyBorder="1" applyAlignment="1">
      <alignment vertical="center"/>
    </xf>
    <xf numFmtId="0" fontId="1" fillId="3" borderId="0" xfId="1" applyFont="1" applyFill="1" applyBorder="1"/>
    <xf numFmtId="165" fontId="1" fillId="3" borderId="0" xfId="1" applyNumberFormat="1" applyFont="1" applyFill="1" applyBorder="1"/>
    <xf numFmtId="0" fontId="4" fillId="3" borderId="0" xfId="1" applyFont="1" applyFill="1" applyBorder="1"/>
    <xf numFmtId="165" fontId="4" fillId="3" borderId="0" xfId="1" applyNumberFormat="1" applyFont="1" applyFill="1" applyBorder="1"/>
    <xf numFmtId="165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65" fontId="3" fillId="2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165" fontId="1" fillId="2" borderId="0" xfId="1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 wrapText="1"/>
    </xf>
    <xf numFmtId="165" fontId="1" fillId="2" borderId="7" xfId="0" applyNumberFormat="1" applyFont="1" applyFill="1" applyBorder="1" applyAlignment="1">
      <alignment horizontal="right" vertical="center"/>
    </xf>
    <xf numFmtId="165" fontId="1" fillId="2" borderId="7" xfId="0" applyNumberFormat="1" applyFont="1" applyFill="1" applyBorder="1" applyAlignment="1">
      <alignment horizontal="right"/>
    </xf>
    <xf numFmtId="165" fontId="1" fillId="2" borderId="7" xfId="0" quotePrefix="1" applyNumberFormat="1" applyFont="1" applyFill="1" applyBorder="1" applyAlignment="1">
      <alignment horizontal="right"/>
    </xf>
    <xf numFmtId="165" fontId="1" fillId="0" borderId="7" xfId="0" applyNumberFormat="1" applyFont="1" applyFill="1" applyBorder="1" applyAlignment="1">
      <alignment horizontal="right" vertical="center"/>
    </xf>
    <xf numFmtId="165" fontId="1" fillId="2" borderId="7" xfId="0" quotePrefix="1" applyNumberFormat="1" applyFont="1" applyFill="1" applyBorder="1" applyAlignment="1">
      <alignment horizontal="right" vertical="center"/>
    </xf>
    <xf numFmtId="165" fontId="1" fillId="3" borderId="7" xfId="0" applyNumberFormat="1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183B-8791-484E-9753-9F15ED899FCD}">
  <dimension ref="A1:CE88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147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394101</v>
      </c>
      <c r="C6" s="190">
        <f>SUM(C9:C80)</f>
        <v>782546</v>
      </c>
      <c r="D6" s="191">
        <f>C6/B6</f>
        <v>1.9856483490272798</v>
      </c>
      <c r="E6" s="189">
        <f>SUM(E9:E80)</f>
        <v>67969</v>
      </c>
      <c r="F6" s="190">
        <f>SUM(F9:F80)</f>
        <v>111450</v>
      </c>
      <c r="G6" s="191">
        <f>F6/E6</f>
        <v>1.639718106783975</v>
      </c>
      <c r="H6" s="189">
        <f>SUM(H9:H80)</f>
        <v>88546</v>
      </c>
      <c r="I6" s="190">
        <f>SUM(I9:I80)</f>
        <v>169509</v>
      </c>
      <c r="J6" s="191">
        <f>I6/H6</f>
        <v>1.9143608971607977</v>
      </c>
      <c r="K6" s="189">
        <f>SUM(K9:K80)</f>
        <v>137555</v>
      </c>
      <c r="L6" s="190">
        <f>SUM(L9:L80)</f>
        <v>252665</v>
      </c>
      <c r="M6" s="191">
        <f>L6/K6</f>
        <v>1.8368289048017157</v>
      </c>
      <c r="N6" s="189">
        <f>SUM(N9:N80)</f>
        <v>723297</v>
      </c>
      <c r="O6" s="190">
        <f>SUM(O9:O80)</f>
        <v>1332214</v>
      </c>
      <c r="P6" s="191">
        <f>O6/N6</f>
        <v>1.8418630244560672</v>
      </c>
      <c r="Q6" s="189">
        <f>SUM(Q9:Q80)</f>
        <v>2895552</v>
      </c>
      <c r="R6" s="190">
        <f>SUM(R9:R80)</f>
        <v>5763347</v>
      </c>
      <c r="S6" s="191">
        <f>R6/Q6</f>
        <v>1.9904139176226157</v>
      </c>
      <c r="T6" s="189">
        <f>SUM(T9:T80)</f>
        <v>294190</v>
      </c>
      <c r="U6" s="190">
        <f>SUM(U9:U80)</f>
        <v>463967</v>
      </c>
      <c r="V6" s="191">
        <f>U6/T6</f>
        <v>1.5770998334409736</v>
      </c>
      <c r="W6" s="189">
        <f>SUM(W9:W80)</f>
        <v>1595063</v>
      </c>
      <c r="X6" s="190">
        <f>SUM(X9:X80)</f>
        <v>3221335</v>
      </c>
      <c r="Y6" s="191">
        <f>X6/W6</f>
        <v>2.0195659983336083</v>
      </c>
      <c r="Z6" s="189">
        <f>SUM(Z9:Z80)</f>
        <v>67482</v>
      </c>
      <c r="AA6" s="190">
        <f>SUM(AA9:AA80)</f>
        <v>137606</v>
      </c>
      <c r="AB6" s="191">
        <f>AA6/Z6</f>
        <v>2.039151181055689</v>
      </c>
      <c r="AC6" s="189">
        <f>SUM(AC9:AC80)</f>
        <v>1880219</v>
      </c>
      <c r="AD6" s="190">
        <f>SUM(AD9:AD80)</f>
        <v>4900727</v>
      </c>
      <c r="AE6" s="191">
        <f>AD6/AC6</f>
        <v>2.6064660552839856</v>
      </c>
      <c r="AF6" s="189">
        <f>SUM(AF9:AF80)</f>
        <v>69620</v>
      </c>
      <c r="AG6" s="190">
        <f>SUM(AG9:AG80)</f>
        <v>117221</v>
      </c>
      <c r="AH6" s="191">
        <f>AG6/AF6</f>
        <v>1.683725940821603</v>
      </c>
      <c r="AI6" s="189">
        <f>SUM(AI9:AI80)</f>
        <v>1135542</v>
      </c>
      <c r="AJ6" s="190">
        <f>SUM(AJ9:AJ80)</f>
        <v>2142122</v>
      </c>
      <c r="AK6" s="191">
        <f>AJ6/AI6</f>
        <v>1.8864313253054488</v>
      </c>
      <c r="AL6" s="189">
        <f>SUM(AL9:AL80)</f>
        <v>148723</v>
      </c>
      <c r="AM6" s="190">
        <f>SUM(AM9:AM80)</f>
        <v>253660</v>
      </c>
      <c r="AN6" s="191">
        <f>AM6/AL6</f>
        <v>1.7055868964450691</v>
      </c>
      <c r="AO6" s="189">
        <f>SUM(AO9:AO80)</f>
        <v>163626</v>
      </c>
      <c r="AP6" s="190">
        <f>SUM(AP9:AP80)</f>
        <v>286801</v>
      </c>
      <c r="AQ6" s="191">
        <f>AP6/AO6</f>
        <v>1.7527837874176475</v>
      </c>
      <c r="AR6" s="189">
        <f>SUM(AR9:AR80)</f>
        <v>244575</v>
      </c>
      <c r="AS6" s="190">
        <f>SUM(AS9:AS80)</f>
        <v>495073</v>
      </c>
      <c r="AT6" s="191">
        <f>AS6/AR6</f>
        <v>2.0242175201880812</v>
      </c>
      <c r="AU6" s="189">
        <f>SUM(AU9:AU80)</f>
        <v>80696</v>
      </c>
      <c r="AV6" s="190">
        <f>SUM(AV9:AV80)</f>
        <v>130706</v>
      </c>
      <c r="AW6" s="191">
        <f>AV6/AU6</f>
        <v>1.6197333201149995</v>
      </c>
      <c r="AX6" s="189">
        <f>SUM(AX9:AX80)</f>
        <v>305095</v>
      </c>
      <c r="AY6" s="190">
        <f>SUM(AY9:AY80)</f>
        <v>573282</v>
      </c>
      <c r="AZ6" s="191">
        <f>AY6/AX6</f>
        <v>1.8790278437863617</v>
      </c>
      <c r="BA6" s="189">
        <f>SUM(BA9:BA80)</f>
        <v>221873</v>
      </c>
      <c r="BB6" s="190">
        <f>SUM(BB9:BB80)</f>
        <v>414581</v>
      </c>
      <c r="BC6" s="191">
        <f>BB6/BA6</f>
        <v>1.868550927783011</v>
      </c>
      <c r="BD6" s="189">
        <f>SUM(BD9:BD80)</f>
        <v>515131</v>
      </c>
      <c r="BE6" s="190">
        <f>SUM(BE9:BE80)</f>
        <v>1034774</v>
      </c>
      <c r="BF6" s="191">
        <f>BE6/BD6</f>
        <v>2.0087589370470811</v>
      </c>
      <c r="BG6" s="189">
        <f>SUM(BG9:BG80)</f>
        <v>194985</v>
      </c>
      <c r="BH6" s="190">
        <f>SUM(BH9:BH80)</f>
        <v>376991</v>
      </c>
      <c r="BI6" s="191">
        <f>BH6/BG6</f>
        <v>1.9334359053260508</v>
      </c>
      <c r="BJ6" s="189">
        <f>SUM(BJ9:BJ80)</f>
        <v>1118444</v>
      </c>
      <c r="BK6" s="190">
        <f>SUM(BK9:BK80)</f>
        <v>2372176</v>
      </c>
      <c r="BL6" s="191">
        <f>BK6/BJ6</f>
        <v>2.1209609064021087</v>
      </c>
      <c r="BM6" s="189">
        <f>SUM(BM9:BM80)</f>
        <v>147753</v>
      </c>
      <c r="BN6" s="190">
        <f>SUM(BN9:BN80)</f>
        <v>281166</v>
      </c>
      <c r="BO6" s="191">
        <f>BN6/BM6</f>
        <v>1.9029461330734401</v>
      </c>
      <c r="BP6" s="189">
        <f>SUM(BP9:BP80)</f>
        <v>1877270</v>
      </c>
      <c r="BQ6" s="190">
        <f>SUM(BQ9:BQ80)</f>
        <v>4089246</v>
      </c>
      <c r="BR6" s="191">
        <f>BQ6/BP6</f>
        <v>2.1782940120494123</v>
      </c>
      <c r="BS6" s="189">
        <f>SUM(BS9:BS80)</f>
        <v>1383761</v>
      </c>
      <c r="BT6" s="190">
        <f>SUM(BT9:BT80)</f>
        <v>2692361</v>
      </c>
      <c r="BU6" s="191">
        <f>BT6/BS6</f>
        <v>1.9456835392817111</v>
      </c>
      <c r="BV6" s="189">
        <f>SUM(BV9:BV80)</f>
        <v>117207</v>
      </c>
      <c r="BW6" s="190">
        <f>SUM(BW9:BW80)</f>
        <v>258421</v>
      </c>
      <c r="BX6" s="191">
        <f>BW6/BV6</f>
        <v>2.204825650345116</v>
      </c>
      <c r="BY6" s="189">
        <f>SUM(BY9:BY80)</f>
        <v>3284349</v>
      </c>
      <c r="BZ6" s="190">
        <f>SUM(BZ9:BZ80)</f>
        <v>5796791</v>
      </c>
      <c r="CA6" s="191">
        <f>BZ6/BY6</f>
        <v>1.7649741242480625</v>
      </c>
      <c r="CB6" s="189">
        <f>SUM(CB9:CB80)</f>
        <v>19152624</v>
      </c>
      <c r="CC6" s="190">
        <f>SUM(CC9:CC80)</f>
        <v>38450738</v>
      </c>
      <c r="CD6" s="191">
        <f>CC6/CB6</f>
        <v>2.0075963481557411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238690</v>
      </c>
      <c r="C9" s="203">
        <v>441432</v>
      </c>
      <c r="D9" s="204">
        <v>1.84939461225858</v>
      </c>
      <c r="E9" s="202">
        <v>56007</v>
      </c>
      <c r="F9" s="203">
        <v>87933</v>
      </c>
      <c r="G9" s="204">
        <v>1.5700358883711001</v>
      </c>
      <c r="H9" s="205">
        <v>71758</v>
      </c>
      <c r="I9" s="206">
        <v>139271</v>
      </c>
      <c r="J9" s="204">
        <v>1.9408428328548699</v>
      </c>
      <c r="K9" s="205">
        <v>82230</v>
      </c>
      <c r="L9" s="207">
        <v>141411</v>
      </c>
      <c r="M9" s="204">
        <v>1.7197008391098101</v>
      </c>
      <c r="N9" s="208">
        <v>298075</v>
      </c>
      <c r="O9" s="207">
        <v>493835</v>
      </c>
      <c r="P9" s="204">
        <v>1.6567474628868599</v>
      </c>
      <c r="Q9" s="208">
        <v>1511946</v>
      </c>
      <c r="R9" s="207">
        <v>2732915</v>
      </c>
      <c r="S9" s="204">
        <v>1.8075480208949299</v>
      </c>
      <c r="T9" s="208">
        <v>212284</v>
      </c>
      <c r="U9" s="207">
        <v>321287</v>
      </c>
      <c r="V9" s="204">
        <v>1.5134772286182701</v>
      </c>
      <c r="W9" s="208">
        <v>420248</v>
      </c>
      <c r="X9" s="207">
        <v>817292</v>
      </c>
      <c r="Y9" s="204">
        <v>1.9447849841046201</v>
      </c>
      <c r="Z9" s="208">
        <v>58754</v>
      </c>
      <c r="AA9" s="207">
        <v>120865</v>
      </c>
      <c r="AB9" s="204">
        <v>2.0571365353848199</v>
      </c>
      <c r="AC9" s="208">
        <v>1279766</v>
      </c>
      <c r="AD9" s="207">
        <v>3190862</v>
      </c>
      <c r="AE9" s="204">
        <v>2.4933167469678099</v>
      </c>
      <c r="AF9" s="208">
        <v>61015</v>
      </c>
      <c r="AG9" s="207">
        <v>100784</v>
      </c>
      <c r="AH9" s="204">
        <v>1.6517905433090201</v>
      </c>
      <c r="AI9" s="208">
        <v>444322</v>
      </c>
      <c r="AJ9" s="207">
        <v>852703</v>
      </c>
      <c r="AK9" s="204">
        <v>1.9191104649330899</v>
      </c>
      <c r="AL9" s="208">
        <v>101406</v>
      </c>
      <c r="AM9" s="207">
        <v>156095</v>
      </c>
      <c r="AN9" s="204">
        <v>1.5393073388162399</v>
      </c>
      <c r="AO9" s="208">
        <v>81381</v>
      </c>
      <c r="AP9" s="207">
        <v>128833</v>
      </c>
      <c r="AQ9" s="204">
        <v>1.58308450375395</v>
      </c>
      <c r="AR9" s="208">
        <v>140842</v>
      </c>
      <c r="AS9" s="207">
        <v>274367</v>
      </c>
      <c r="AT9" s="204">
        <v>1.94804816745005</v>
      </c>
      <c r="AU9" s="208">
        <v>50926</v>
      </c>
      <c r="AV9" s="207">
        <v>78355</v>
      </c>
      <c r="AW9" s="204">
        <v>1.5386050347563101</v>
      </c>
      <c r="AX9" s="208">
        <v>221898</v>
      </c>
      <c r="AY9" s="207">
        <v>410834</v>
      </c>
      <c r="AZ9" s="204">
        <v>1.85145427178253</v>
      </c>
      <c r="BA9" s="208">
        <v>153009</v>
      </c>
      <c r="BB9" s="207">
        <v>267441</v>
      </c>
      <c r="BC9" s="204">
        <v>1.74787757582887</v>
      </c>
      <c r="BD9" s="208">
        <v>356007</v>
      </c>
      <c r="BE9" s="207">
        <v>671238</v>
      </c>
      <c r="BF9" s="204">
        <v>1.8854629262907801</v>
      </c>
      <c r="BG9" s="208">
        <v>138609</v>
      </c>
      <c r="BH9" s="207">
        <v>256765</v>
      </c>
      <c r="BI9" s="204">
        <v>1.85244103918216</v>
      </c>
      <c r="BJ9" s="208">
        <v>679726</v>
      </c>
      <c r="BK9" s="207">
        <v>1502731</v>
      </c>
      <c r="BL9" s="204">
        <v>2.2107893474723599</v>
      </c>
      <c r="BM9" s="208">
        <v>90526</v>
      </c>
      <c r="BN9" s="207">
        <v>159622</v>
      </c>
      <c r="BO9" s="204">
        <v>1.7632724300200999</v>
      </c>
      <c r="BP9" s="208">
        <v>1124873</v>
      </c>
      <c r="BQ9" s="207">
        <v>2327888</v>
      </c>
      <c r="BR9" s="204">
        <v>2.0694673976528901</v>
      </c>
      <c r="BS9" s="208">
        <v>797678</v>
      </c>
      <c r="BT9" s="207">
        <v>1460656</v>
      </c>
      <c r="BU9" s="204">
        <v>1.8311348689571501</v>
      </c>
      <c r="BV9" s="208">
        <v>64827</v>
      </c>
      <c r="BW9" s="207">
        <v>138332</v>
      </c>
      <c r="BX9" s="204">
        <v>2.1338639764295699</v>
      </c>
      <c r="BY9" s="208">
        <v>1255917</v>
      </c>
      <c r="BZ9" s="207">
        <v>2047916</v>
      </c>
      <c r="CA9" s="204">
        <v>1.630614124978</v>
      </c>
      <c r="CB9" s="210">
        <f>SUM(B9+E9+H9+K9+N9+Q9+T9+W9+Z9+AC9+AF9+AI9+AL9+AO9+AR9+AU9+AX9+BA9+BD9+BG9+BJ9+BM9+BP9+BS9+BV9+BY9)</f>
        <v>9992720</v>
      </c>
      <c r="CC9" s="210">
        <f>SUM(C9+F9+I9+L9+O9+R9+U9+X9+AA9+AD9+AG9+AJ9+AM9+AP9+AS9+AV9+AY9+BB9+BE9+BH9+BK9+BN9+BQ9+BT9+BW9+BZ9)</f>
        <v>19321663</v>
      </c>
      <c r="CD9" s="211">
        <f>SUM(CC9/CB9)</f>
        <v>1.933573941829652</v>
      </c>
    </row>
    <row r="10" spans="1:83" s="152" customFormat="1" ht="11.25" customHeight="1" x14ac:dyDescent="0.2">
      <c r="A10" s="175" t="s">
        <v>7</v>
      </c>
      <c r="B10" s="202">
        <v>48952</v>
      </c>
      <c r="C10" s="203">
        <v>101565</v>
      </c>
      <c r="D10" s="204">
        <v>2.0747875469847998</v>
      </c>
      <c r="E10" s="202">
        <v>7496</v>
      </c>
      <c r="F10" s="203">
        <v>12508</v>
      </c>
      <c r="G10" s="204">
        <v>1.6686232657417299</v>
      </c>
      <c r="H10" s="208">
        <v>7983</v>
      </c>
      <c r="I10" s="207">
        <v>13918</v>
      </c>
      <c r="J10" s="204">
        <v>1.74345484153827</v>
      </c>
      <c r="K10" s="205">
        <v>17189</v>
      </c>
      <c r="L10" s="207">
        <v>32325</v>
      </c>
      <c r="M10" s="204">
        <v>1.88056315085229</v>
      </c>
      <c r="N10" s="208">
        <v>110790</v>
      </c>
      <c r="O10" s="207">
        <v>193214</v>
      </c>
      <c r="P10" s="204">
        <v>1.7439660619189501</v>
      </c>
      <c r="Q10" s="208">
        <v>185852</v>
      </c>
      <c r="R10" s="207">
        <v>444437</v>
      </c>
      <c r="S10" s="204">
        <v>2.3913490304113001</v>
      </c>
      <c r="T10" s="208">
        <v>14697</v>
      </c>
      <c r="U10" s="207">
        <v>24819</v>
      </c>
      <c r="V10" s="204">
        <v>1.6887119820371499</v>
      </c>
      <c r="W10" s="208">
        <v>50709</v>
      </c>
      <c r="X10" s="207">
        <v>95511</v>
      </c>
      <c r="Y10" s="204">
        <v>1.88351180263858</v>
      </c>
      <c r="Z10" s="208">
        <v>3900</v>
      </c>
      <c r="AA10" s="207">
        <v>7734</v>
      </c>
      <c r="AB10" s="204">
        <v>1.9830769230769201</v>
      </c>
      <c r="AC10" s="208">
        <v>218811</v>
      </c>
      <c r="AD10" s="207">
        <v>665242</v>
      </c>
      <c r="AE10" s="204">
        <v>3.0402584879188002</v>
      </c>
      <c r="AF10" s="208">
        <v>1893</v>
      </c>
      <c r="AG10" s="207">
        <v>3160</v>
      </c>
      <c r="AH10" s="204">
        <v>1.66930797675647</v>
      </c>
      <c r="AI10" s="208">
        <v>91084</v>
      </c>
      <c r="AJ10" s="207">
        <v>179503</v>
      </c>
      <c r="AK10" s="204">
        <v>1.97074129375082</v>
      </c>
      <c r="AL10" s="208">
        <v>6290</v>
      </c>
      <c r="AM10" s="207">
        <v>12465</v>
      </c>
      <c r="AN10" s="204">
        <v>1.9817170111287801</v>
      </c>
      <c r="AO10" s="208">
        <v>19974</v>
      </c>
      <c r="AP10" s="207">
        <v>40284</v>
      </c>
      <c r="AQ10" s="204">
        <v>2.0168218684289601</v>
      </c>
      <c r="AR10" s="208">
        <v>20060</v>
      </c>
      <c r="AS10" s="207">
        <v>48102</v>
      </c>
      <c r="AT10" s="204">
        <v>2.3979062811565299</v>
      </c>
      <c r="AU10" s="208">
        <v>11914</v>
      </c>
      <c r="AV10" s="207">
        <v>18951</v>
      </c>
      <c r="AW10" s="204">
        <v>1.59064965586705</v>
      </c>
      <c r="AX10" s="208">
        <v>26789</v>
      </c>
      <c r="AY10" s="207">
        <v>55425</v>
      </c>
      <c r="AZ10" s="204">
        <v>2.0689462092649999</v>
      </c>
      <c r="BA10" s="208">
        <v>26097</v>
      </c>
      <c r="BB10" s="207">
        <v>54000</v>
      </c>
      <c r="BC10" s="204">
        <v>2.06920335670767</v>
      </c>
      <c r="BD10" s="208">
        <v>72577</v>
      </c>
      <c r="BE10" s="207">
        <v>157117</v>
      </c>
      <c r="BF10" s="204">
        <v>2.1648318337765402</v>
      </c>
      <c r="BG10" s="208">
        <v>34463</v>
      </c>
      <c r="BH10" s="207">
        <v>65183</v>
      </c>
      <c r="BI10" s="204">
        <v>1.8913907669094401</v>
      </c>
      <c r="BJ10" s="208">
        <v>95096</v>
      </c>
      <c r="BK10" s="207">
        <v>230192</v>
      </c>
      <c r="BL10" s="204">
        <v>2.42062757634391</v>
      </c>
      <c r="BM10" s="208">
        <v>15176</v>
      </c>
      <c r="BN10" s="207">
        <v>31207</v>
      </c>
      <c r="BO10" s="204">
        <v>2.05633895624671</v>
      </c>
      <c r="BP10" s="208">
        <v>97420</v>
      </c>
      <c r="BQ10" s="207">
        <v>269532</v>
      </c>
      <c r="BR10" s="204">
        <v>2.7667008827756101</v>
      </c>
      <c r="BS10" s="208">
        <v>52295</v>
      </c>
      <c r="BT10" s="207">
        <v>102934</v>
      </c>
      <c r="BU10" s="204">
        <v>1.9683334926857301</v>
      </c>
      <c r="BV10" s="208">
        <v>14249</v>
      </c>
      <c r="BW10" s="207">
        <v>27668</v>
      </c>
      <c r="BX10" s="204">
        <v>1.94175029826655</v>
      </c>
      <c r="BY10" s="208">
        <v>338309</v>
      </c>
      <c r="BZ10" s="207">
        <v>608981</v>
      </c>
      <c r="CA10" s="204">
        <v>1.8000733057648499</v>
      </c>
      <c r="CB10" s="193">
        <f t="shared" ref="CB10:CC73" si="0">SUM(B10+E10+H10+K10+N10+Q10+T10+W10+Z10+AC10+AF10+AI10+AL10+AO10+AR10+AU10+AX10+BA10+BD10+BG10+BJ10+BM10+BP10+BS10+BV10+BY10)</f>
        <v>1590065</v>
      </c>
      <c r="CC10" s="193">
        <f t="shared" si="0"/>
        <v>3495977</v>
      </c>
      <c r="CD10" s="187">
        <f t="shared" ref="CD10:CD73" si="1">SUM(CC10/CB10)</f>
        <v>2.1986377915368238</v>
      </c>
    </row>
    <row r="11" spans="1:83" s="152" customFormat="1" ht="11.25" customHeight="1" x14ac:dyDescent="0.2">
      <c r="A11" s="175" t="s">
        <v>133</v>
      </c>
      <c r="B11" s="202">
        <v>8172</v>
      </c>
      <c r="C11" s="203">
        <v>21988</v>
      </c>
      <c r="D11" s="204">
        <v>2.6906510034263298</v>
      </c>
      <c r="E11" s="202">
        <v>606</v>
      </c>
      <c r="F11" s="203">
        <v>1613</v>
      </c>
      <c r="G11" s="204">
        <v>2.6617161716171598</v>
      </c>
      <c r="H11" s="208">
        <v>2880</v>
      </c>
      <c r="I11" s="207">
        <v>5219</v>
      </c>
      <c r="J11" s="204">
        <v>1.8121527777777799</v>
      </c>
      <c r="K11" s="205">
        <v>4535</v>
      </c>
      <c r="L11" s="207">
        <v>9879</v>
      </c>
      <c r="M11" s="204">
        <v>2.1783902976846701</v>
      </c>
      <c r="N11" s="208">
        <v>56725</v>
      </c>
      <c r="O11" s="207">
        <v>129241</v>
      </c>
      <c r="P11" s="204">
        <v>2.27837814014985</v>
      </c>
      <c r="Q11" s="208">
        <v>210933</v>
      </c>
      <c r="R11" s="207">
        <v>489949</v>
      </c>
      <c r="S11" s="204">
        <v>2.3227707376275899</v>
      </c>
      <c r="T11" s="208">
        <v>3422</v>
      </c>
      <c r="U11" s="207">
        <v>6353</v>
      </c>
      <c r="V11" s="204">
        <v>1.8565166569257701</v>
      </c>
      <c r="W11" s="208">
        <v>185835</v>
      </c>
      <c r="X11" s="207">
        <v>366034</v>
      </c>
      <c r="Y11" s="204">
        <v>1.9696720208787399</v>
      </c>
      <c r="Z11" s="208">
        <v>422</v>
      </c>
      <c r="AA11" s="207">
        <v>886</v>
      </c>
      <c r="AB11" s="204">
        <v>2.0995260663507098</v>
      </c>
      <c r="AC11" s="208">
        <v>52709</v>
      </c>
      <c r="AD11" s="207">
        <v>117153</v>
      </c>
      <c r="AE11" s="204">
        <v>2.2226375002371501</v>
      </c>
      <c r="AF11" s="208">
        <v>181</v>
      </c>
      <c r="AG11" s="207">
        <v>460</v>
      </c>
      <c r="AH11" s="204">
        <v>2.5414364640884002</v>
      </c>
      <c r="AI11" s="208">
        <v>170293</v>
      </c>
      <c r="AJ11" s="207">
        <v>337716</v>
      </c>
      <c r="AK11" s="204">
        <v>1.98314669422701</v>
      </c>
      <c r="AL11" s="208">
        <v>2515</v>
      </c>
      <c r="AM11" s="207">
        <v>7023</v>
      </c>
      <c r="AN11" s="204">
        <v>2.79244532803181</v>
      </c>
      <c r="AO11" s="208">
        <v>8212</v>
      </c>
      <c r="AP11" s="207">
        <v>17918</v>
      </c>
      <c r="AQ11" s="204">
        <v>2.1819288845591802</v>
      </c>
      <c r="AR11" s="208">
        <v>12526</v>
      </c>
      <c r="AS11" s="207">
        <v>26999</v>
      </c>
      <c r="AT11" s="204">
        <v>2.1554366916813001</v>
      </c>
      <c r="AU11" s="208">
        <v>2583</v>
      </c>
      <c r="AV11" s="207">
        <v>5499</v>
      </c>
      <c r="AW11" s="204">
        <v>2.12891986062718</v>
      </c>
      <c r="AX11" s="208">
        <v>7632</v>
      </c>
      <c r="AY11" s="207">
        <v>13857</v>
      </c>
      <c r="AZ11" s="204">
        <v>1.81564465408805</v>
      </c>
      <c r="BA11" s="208">
        <v>2774</v>
      </c>
      <c r="BB11" s="207">
        <v>6866</v>
      </c>
      <c r="BC11" s="204">
        <v>2.4751261715933701</v>
      </c>
      <c r="BD11" s="208">
        <v>7541</v>
      </c>
      <c r="BE11" s="207">
        <v>19103</v>
      </c>
      <c r="BF11" s="204">
        <v>2.5332184060469398</v>
      </c>
      <c r="BG11" s="208">
        <v>1378</v>
      </c>
      <c r="BH11" s="207">
        <v>3369</v>
      </c>
      <c r="BI11" s="204">
        <v>2.4448476052249601</v>
      </c>
      <c r="BJ11" s="208">
        <v>39063</v>
      </c>
      <c r="BK11" s="207">
        <v>85154</v>
      </c>
      <c r="BL11" s="204">
        <v>2.17991449709444</v>
      </c>
      <c r="BM11" s="208">
        <v>5204</v>
      </c>
      <c r="BN11" s="207">
        <v>12484</v>
      </c>
      <c r="BO11" s="204">
        <v>2.3989239046886999</v>
      </c>
      <c r="BP11" s="208">
        <v>124384</v>
      </c>
      <c r="BQ11" s="207">
        <v>275680</v>
      </c>
      <c r="BR11" s="204">
        <v>2.2163622330846402</v>
      </c>
      <c r="BS11" s="208">
        <v>66990</v>
      </c>
      <c r="BT11" s="207">
        <v>161645</v>
      </c>
      <c r="BU11" s="204">
        <v>2.41297208538588</v>
      </c>
      <c r="BV11" s="208">
        <v>3536</v>
      </c>
      <c r="BW11" s="207">
        <v>11634</v>
      </c>
      <c r="BX11" s="204">
        <v>3.2901583710407198</v>
      </c>
      <c r="BY11" s="208">
        <v>374283</v>
      </c>
      <c r="BZ11" s="207">
        <v>688214</v>
      </c>
      <c r="CA11" s="204">
        <v>1.83875302912502</v>
      </c>
      <c r="CB11" s="193">
        <f t="shared" si="0"/>
        <v>1355334</v>
      </c>
      <c r="CC11" s="193">
        <f t="shared" si="0"/>
        <v>2821936</v>
      </c>
      <c r="CD11" s="187">
        <f t="shared" si="1"/>
        <v>2.0820963688655341</v>
      </c>
    </row>
    <row r="12" spans="1:83" s="152" customFormat="1" x14ac:dyDescent="0.2">
      <c r="A12" s="212" t="s">
        <v>8</v>
      </c>
      <c r="B12" s="213">
        <v>5204</v>
      </c>
      <c r="C12" s="214">
        <v>12908</v>
      </c>
      <c r="D12" s="215">
        <v>2.4803996925442</v>
      </c>
      <c r="E12" s="213">
        <v>217</v>
      </c>
      <c r="F12" s="214">
        <v>483</v>
      </c>
      <c r="G12" s="215">
        <v>2.2258064516128999</v>
      </c>
      <c r="H12" s="216">
        <v>351</v>
      </c>
      <c r="I12" s="217">
        <v>776</v>
      </c>
      <c r="J12" s="215">
        <v>2.2108262108262098</v>
      </c>
      <c r="K12" s="216">
        <v>3307</v>
      </c>
      <c r="L12" s="218">
        <v>6070</v>
      </c>
      <c r="M12" s="215">
        <v>1.8355004535833099</v>
      </c>
      <c r="N12" s="219">
        <v>39609</v>
      </c>
      <c r="O12" s="218">
        <v>79796</v>
      </c>
      <c r="P12" s="215">
        <v>2.01459264308617</v>
      </c>
      <c r="Q12" s="219">
        <v>89963</v>
      </c>
      <c r="R12" s="218">
        <v>251563</v>
      </c>
      <c r="S12" s="215">
        <v>2.79629403199093</v>
      </c>
      <c r="T12" s="219">
        <v>4318</v>
      </c>
      <c r="U12" s="218">
        <v>7500</v>
      </c>
      <c r="V12" s="215">
        <v>1.73691523853636</v>
      </c>
      <c r="W12" s="219">
        <v>150178</v>
      </c>
      <c r="X12" s="218">
        <v>273546</v>
      </c>
      <c r="Y12" s="215">
        <v>1.8214785121655599</v>
      </c>
      <c r="Z12" s="219">
        <v>419</v>
      </c>
      <c r="AA12" s="218">
        <v>695</v>
      </c>
      <c r="AB12" s="215">
        <v>1.6587112171837699</v>
      </c>
      <c r="AC12" s="219">
        <v>42039</v>
      </c>
      <c r="AD12" s="218">
        <v>136937</v>
      </c>
      <c r="AE12" s="215">
        <v>3.2573800518566101</v>
      </c>
      <c r="AF12" s="219">
        <v>710</v>
      </c>
      <c r="AG12" s="218">
        <v>1153</v>
      </c>
      <c r="AH12" s="215">
        <v>1.6239436619718299</v>
      </c>
      <c r="AI12" s="219">
        <v>38687</v>
      </c>
      <c r="AJ12" s="218">
        <v>75733</v>
      </c>
      <c r="AK12" s="215">
        <v>1.95758265050275</v>
      </c>
      <c r="AL12" s="219">
        <v>1970</v>
      </c>
      <c r="AM12" s="218">
        <v>4026</v>
      </c>
      <c r="AN12" s="215">
        <v>2.0436548223350299</v>
      </c>
      <c r="AO12" s="219">
        <v>4855</v>
      </c>
      <c r="AP12" s="218">
        <v>11925</v>
      </c>
      <c r="AQ12" s="215">
        <v>2.4562306900103001</v>
      </c>
      <c r="AR12" s="219">
        <v>8973</v>
      </c>
      <c r="AS12" s="218">
        <v>17373</v>
      </c>
      <c r="AT12" s="215">
        <v>1.93614175860916</v>
      </c>
      <c r="AU12" s="219">
        <v>1091</v>
      </c>
      <c r="AV12" s="218">
        <v>1737</v>
      </c>
      <c r="AW12" s="215">
        <v>1.5921173235563699</v>
      </c>
      <c r="AX12" s="219">
        <v>3069</v>
      </c>
      <c r="AY12" s="218">
        <v>6343</v>
      </c>
      <c r="AZ12" s="215">
        <v>2.0667970022808699</v>
      </c>
      <c r="BA12" s="219">
        <v>2678</v>
      </c>
      <c r="BB12" s="218">
        <v>5053</v>
      </c>
      <c r="BC12" s="215">
        <v>1.8868558625840199</v>
      </c>
      <c r="BD12" s="219">
        <v>5154</v>
      </c>
      <c r="BE12" s="218">
        <v>12403</v>
      </c>
      <c r="BF12" s="215">
        <v>2.4064804035700398</v>
      </c>
      <c r="BG12" s="219">
        <v>1026</v>
      </c>
      <c r="BH12" s="218">
        <v>2273</v>
      </c>
      <c r="BI12" s="215">
        <v>2.2153996101364499</v>
      </c>
      <c r="BJ12" s="219">
        <v>16954</v>
      </c>
      <c r="BK12" s="218">
        <v>35799</v>
      </c>
      <c r="BL12" s="215">
        <v>2.11153710038929</v>
      </c>
      <c r="BM12" s="219">
        <v>4370</v>
      </c>
      <c r="BN12" s="218">
        <v>12617</v>
      </c>
      <c r="BO12" s="215">
        <v>2.8871853546910802</v>
      </c>
      <c r="BP12" s="219">
        <v>60462</v>
      </c>
      <c r="BQ12" s="218">
        <v>176141</v>
      </c>
      <c r="BR12" s="215">
        <v>2.9132512983361498</v>
      </c>
      <c r="BS12" s="219">
        <v>46822</v>
      </c>
      <c r="BT12" s="218">
        <v>98042</v>
      </c>
      <c r="BU12" s="215">
        <v>2.0939302037503702</v>
      </c>
      <c r="BV12" s="219">
        <v>6584</v>
      </c>
      <c r="BW12" s="218">
        <v>13225</v>
      </c>
      <c r="BX12" s="215">
        <v>2.00865735115431</v>
      </c>
      <c r="BY12" s="219">
        <v>158871</v>
      </c>
      <c r="BZ12" s="218">
        <v>288665</v>
      </c>
      <c r="CA12" s="215">
        <v>1.81697729604522</v>
      </c>
      <c r="CB12" s="193">
        <f t="shared" si="0"/>
        <v>697881</v>
      </c>
      <c r="CC12" s="193">
        <f t="shared" si="0"/>
        <v>1532782</v>
      </c>
      <c r="CD12" s="187">
        <f t="shared" si="1"/>
        <v>2.1963371978890383</v>
      </c>
    </row>
    <row r="13" spans="1:83" s="152" customFormat="1" ht="11.25" customHeight="1" x14ac:dyDescent="0.2">
      <c r="A13" s="175" t="s">
        <v>10</v>
      </c>
      <c r="B13" s="202">
        <v>8490</v>
      </c>
      <c r="C13" s="203">
        <v>16603</v>
      </c>
      <c r="D13" s="204">
        <v>1.9555948174322699</v>
      </c>
      <c r="E13" s="208">
        <v>515</v>
      </c>
      <c r="F13" s="207">
        <v>940</v>
      </c>
      <c r="G13" s="204">
        <v>1.8252427184466</v>
      </c>
      <c r="H13" s="208">
        <v>506</v>
      </c>
      <c r="I13" s="207">
        <v>896</v>
      </c>
      <c r="J13" s="204">
        <v>1.77075098814229</v>
      </c>
      <c r="K13" s="205">
        <v>3394</v>
      </c>
      <c r="L13" s="207">
        <v>5670</v>
      </c>
      <c r="M13" s="204">
        <v>1.6705951679434301</v>
      </c>
      <c r="N13" s="208">
        <v>29658</v>
      </c>
      <c r="O13" s="207">
        <v>49212</v>
      </c>
      <c r="P13" s="204">
        <v>1.65931620473397</v>
      </c>
      <c r="Q13" s="208">
        <v>67469</v>
      </c>
      <c r="R13" s="207">
        <v>127413</v>
      </c>
      <c r="S13" s="204">
        <v>1.8884672960915401</v>
      </c>
      <c r="T13" s="208">
        <v>24800</v>
      </c>
      <c r="U13" s="207">
        <v>38666</v>
      </c>
      <c r="V13" s="204">
        <v>1.55911290322581</v>
      </c>
      <c r="W13" s="208">
        <v>168943</v>
      </c>
      <c r="X13" s="207">
        <v>269679</v>
      </c>
      <c r="Y13" s="204">
        <v>1.5962721154472199</v>
      </c>
      <c r="Z13" s="208">
        <v>618</v>
      </c>
      <c r="AA13" s="207">
        <v>972</v>
      </c>
      <c r="AB13" s="204">
        <v>1.57281553398058</v>
      </c>
      <c r="AC13" s="208">
        <v>20240</v>
      </c>
      <c r="AD13" s="207">
        <v>49194</v>
      </c>
      <c r="AE13" s="204">
        <v>2.43053359683794</v>
      </c>
      <c r="AF13" s="208">
        <v>3144</v>
      </c>
      <c r="AG13" s="207">
        <v>5397</v>
      </c>
      <c r="AH13" s="204">
        <v>1.71660305343511</v>
      </c>
      <c r="AI13" s="208">
        <v>20952</v>
      </c>
      <c r="AJ13" s="207">
        <v>35364</v>
      </c>
      <c r="AK13" s="204">
        <v>1.68785796105384</v>
      </c>
      <c r="AL13" s="208">
        <v>19719</v>
      </c>
      <c r="AM13" s="207">
        <v>33077</v>
      </c>
      <c r="AN13" s="204">
        <v>1.67741771895127</v>
      </c>
      <c r="AO13" s="208">
        <v>3654</v>
      </c>
      <c r="AP13" s="207">
        <v>6098</v>
      </c>
      <c r="AQ13" s="204">
        <v>1.6688560481663901</v>
      </c>
      <c r="AR13" s="208">
        <v>2978</v>
      </c>
      <c r="AS13" s="207">
        <v>6502</v>
      </c>
      <c r="AT13" s="204">
        <v>2.1833445265278701</v>
      </c>
      <c r="AU13" s="208">
        <v>1697</v>
      </c>
      <c r="AV13" s="207">
        <v>2471</v>
      </c>
      <c r="AW13" s="204">
        <v>1.4560989982321699</v>
      </c>
      <c r="AX13" s="208">
        <v>4024</v>
      </c>
      <c r="AY13" s="207">
        <v>6939</v>
      </c>
      <c r="AZ13" s="204">
        <v>1.7244035785288301</v>
      </c>
      <c r="BA13" s="208">
        <v>4506</v>
      </c>
      <c r="BB13" s="207">
        <v>8317</v>
      </c>
      <c r="BC13" s="204">
        <v>1.84576120727918</v>
      </c>
      <c r="BD13" s="208">
        <v>7178</v>
      </c>
      <c r="BE13" s="207">
        <v>12694</v>
      </c>
      <c r="BF13" s="204">
        <v>1.7684591808303201</v>
      </c>
      <c r="BG13" s="208">
        <v>2712</v>
      </c>
      <c r="BH13" s="207">
        <v>4595</v>
      </c>
      <c r="BI13" s="204">
        <v>1.6943215339233</v>
      </c>
      <c r="BJ13" s="208">
        <v>23404</v>
      </c>
      <c r="BK13" s="207">
        <v>44546</v>
      </c>
      <c r="BL13" s="204">
        <v>1.90334985472569</v>
      </c>
      <c r="BM13" s="208">
        <v>2829</v>
      </c>
      <c r="BN13" s="207">
        <v>4820</v>
      </c>
      <c r="BO13" s="204">
        <v>1.70378225521386</v>
      </c>
      <c r="BP13" s="208">
        <v>83125</v>
      </c>
      <c r="BQ13" s="207">
        <v>156391</v>
      </c>
      <c r="BR13" s="204">
        <v>1.8813954887218001</v>
      </c>
      <c r="BS13" s="208">
        <v>151111</v>
      </c>
      <c r="BT13" s="207">
        <v>259572</v>
      </c>
      <c r="BU13" s="204">
        <v>1.7177571454096701</v>
      </c>
      <c r="BV13" s="208">
        <v>2776</v>
      </c>
      <c r="BW13" s="207">
        <v>5753</v>
      </c>
      <c r="BX13" s="204">
        <v>2.0724063400576398</v>
      </c>
      <c r="BY13" s="208">
        <v>72767</v>
      </c>
      <c r="BZ13" s="207">
        <v>120171</v>
      </c>
      <c r="CA13" s="204">
        <v>1.6514491459040499</v>
      </c>
      <c r="CB13" s="193">
        <f t="shared" si="0"/>
        <v>731209</v>
      </c>
      <c r="CC13" s="193">
        <f t="shared" si="0"/>
        <v>1271952</v>
      </c>
      <c r="CD13" s="187">
        <f t="shared" si="1"/>
        <v>1.7395190704709598</v>
      </c>
    </row>
    <row r="14" spans="1:83" s="152" customFormat="1" ht="11.25" customHeight="1" x14ac:dyDescent="0.2">
      <c r="A14" s="175" t="s">
        <v>9</v>
      </c>
      <c r="B14" s="202">
        <v>10098</v>
      </c>
      <c r="C14" s="203">
        <v>21874</v>
      </c>
      <c r="D14" s="204">
        <v>2.1661715191126998</v>
      </c>
      <c r="E14" s="202">
        <v>522</v>
      </c>
      <c r="F14" s="203">
        <v>1130</v>
      </c>
      <c r="G14" s="204">
        <v>2.1647509578544102</v>
      </c>
      <c r="H14" s="205">
        <v>179</v>
      </c>
      <c r="I14" s="206">
        <v>309</v>
      </c>
      <c r="J14" s="204">
        <v>1.7262569832402199</v>
      </c>
      <c r="K14" s="205">
        <v>3116</v>
      </c>
      <c r="L14" s="207">
        <v>5874</v>
      </c>
      <c r="M14" s="204">
        <v>1.8851091142490399</v>
      </c>
      <c r="N14" s="208">
        <v>19452</v>
      </c>
      <c r="O14" s="207">
        <v>36747</v>
      </c>
      <c r="P14" s="204">
        <v>1.8891116594694599</v>
      </c>
      <c r="Q14" s="208">
        <v>32562</v>
      </c>
      <c r="R14" s="207">
        <v>63555</v>
      </c>
      <c r="S14" s="204">
        <v>1.9518149990786799</v>
      </c>
      <c r="T14" s="208">
        <v>5531</v>
      </c>
      <c r="U14" s="207">
        <v>10169</v>
      </c>
      <c r="V14" s="204">
        <v>1.8385463749774</v>
      </c>
      <c r="W14" s="208">
        <v>45789</v>
      </c>
      <c r="X14" s="207">
        <v>86079</v>
      </c>
      <c r="Y14" s="204">
        <v>1.8799056541964201</v>
      </c>
      <c r="Z14" s="208">
        <v>379</v>
      </c>
      <c r="AA14" s="207">
        <v>661</v>
      </c>
      <c r="AB14" s="204">
        <v>1.74406332453826</v>
      </c>
      <c r="AC14" s="208">
        <v>39637</v>
      </c>
      <c r="AD14" s="207">
        <v>84325</v>
      </c>
      <c r="AE14" s="204">
        <v>2.12743144032091</v>
      </c>
      <c r="AF14" s="208">
        <v>536</v>
      </c>
      <c r="AG14" s="207">
        <v>1191</v>
      </c>
      <c r="AH14" s="204">
        <v>2.2220149253731298</v>
      </c>
      <c r="AI14" s="208">
        <v>17011</v>
      </c>
      <c r="AJ14" s="207">
        <v>28395</v>
      </c>
      <c r="AK14" s="204">
        <v>1.6692140379754301</v>
      </c>
      <c r="AL14" s="208">
        <v>3803</v>
      </c>
      <c r="AM14" s="207">
        <v>9358</v>
      </c>
      <c r="AN14" s="204">
        <v>2.4606889297922701</v>
      </c>
      <c r="AO14" s="208">
        <v>2518</v>
      </c>
      <c r="AP14" s="207">
        <v>3921</v>
      </c>
      <c r="AQ14" s="204">
        <v>1.5571882446386001</v>
      </c>
      <c r="AR14" s="208">
        <v>1374</v>
      </c>
      <c r="AS14" s="207">
        <v>2958</v>
      </c>
      <c r="AT14" s="204">
        <v>2.1528384279476001</v>
      </c>
      <c r="AU14" s="208">
        <v>2293</v>
      </c>
      <c r="AV14" s="207">
        <v>3535</v>
      </c>
      <c r="AW14" s="204">
        <v>1.54164849542085</v>
      </c>
      <c r="AX14" s="208">
        <v>3207</v>
      </c>
      <c r="AY14" s="207">
        <v>5653</v>
      </c>
      <c r="AZ14" s="204">
        <v>1.76270657935766</v>
      </c>
      <c r="BA14" s="208">
        <v>3851</v>
      </c>
      <c r="BB14" s="207">
        <v>9099</v>
      </c>
      <c r="BC14" s="204">
        <v>2.3627629187224102</v>
      </c>
      <c r="BD14" s="208">
        <v>8027</v>
      </c>
      <c r="BE14" s="207">
        <v>16021</v>
      </c>
      <c r="BF14" s="204">
        <v>1.9958888750467201</v>
      </c>
      <c r="BG14" s="208">
        <v>2612</v>
      </c>
      <c r="BH14" s="207">
        <v>5991</v>
      </c>
      <c r="BI14" s="204">
        <v>2.2936447166921901</v>
      </c>
      <c r="BJ14" s="208">
        <v>80311</v>
      </c>
      <c r="BK14" s="207">
        <v>140879</v>
      </c>
      <c r="BL14" s="204">
        <v>1.75416817123433</v>
      </c>
      <c r="BM14" s="208">
        <v>2222</v>
      </c>
      <c r="BN14" s="207">
        <v>4520</v>
      </c>
      <c r="BO14" s="204">
        <v>2.0342034203420298</v>
      </c>
      <c r="BP14" s="208">
        <v>23022</v>
      </c>
      <c r="BQ14" s="207">
        <v>49091</v>
      </c>
      <c r="BR14" s="204">
        <v>2.1323516636261002</v>
      </c>
      <c r="BS14" s="208">
        <v>28255</v>
      </c>
      <c r="BT14" s="207">
        <v>53720</v>
      </c>
      <c r="BU14" s="204">
        <v>1.90125641479384</v>
      </c>
      <c r="BV14" s="208">
        <v>3012</v>
      </c>
      <c r="BW14" s="207">
        <v>6669</v>
      </c>
      <c r="BX14" s="204">
        <v>2.2141434262948199</v>
      </c>
      <c r="BY14" s="208">
        <v>65728</v>
      </c>
      <c r="BZ14" s="207">
        <v>123950</v>
      </c>
      <c r="CA14" s="204">
        <v>1.8858020934761399</v>
      </c>
      <c r="CB14" s="193">
        <f t="shared" si="0"/>
        <v>405047</v>
      </c>
      <c r="CC14" s="193">
        <f t="shared" si="0"/>
        <v>775674</v>
      </c>
      <c r="CD14" s="187">
        <f t="shared" si="1"/>
        <v>1.9150222072993999</v>
      </c>
    </row>
    <row r="15" spans="1:83" s="152" customFormat="1" ht="11.25" customHeight="1" x14ac:dyDescent="0.2">
      <c r="A15" s="175" t="s">
        <v>12</v>
      </c>
      <c r="B15" s="202">
        <v>7500</v>
      </c>
      <c r="C15" s="203">
        <v>12323</v>
      </c>
      <c r="D15" s="204">
        <v>1.64306666666667</v>
      </c>
      <c r="E15" s="202">
        <v>305</v>
      </c>
      <c r="F15" s="203">
        <v>673</v>
      </c>
      <c r="G15" s="204">
        <v>2.20655737704918</v>
      </c>
      <c r="H15" s="205">
        <v>18</v>
      </c>
      <c r="I15" s="206">
        <v>45</v>
      </c>
      <c r="J15" s="204">
        <v>2.5</v>
      </c>
      <c r="K15" s="205">
        <v>7578</v>
      </c>
      <c r="L15" s="207">
        <v>12095</v>
      </c>
      <c r="M15" s="204">
        <v>1.59606756400106</v>
      </c>
      <c r="N15" s="208">
        <v>25744</v>
      </c>
      <c r="O15" s="207">
        <v>39053</v>
      </c>
      <c r="P15" s="204">
        <v>1.51697482908639</v>
      </c>
      <c r="Q15" s="208">
        <v>43299</v>
      </c>
      <c r="R15" s="207">
        <v>110238</v>
      </c>
      <c r="S15" s="204">
        <v>2.5459710385921199</v>
      </c>
      <c r="T15" s="208">
        <v>2947</v>
      </c>
      <c r="U15" s="207">
        <v>5262</v>
      </c>
      <c r="V15" s="204">
        <v>1.78554462164913</v>
      </c>
      <c r="W15" s="208">
        <v>20847</v>
      </c>
      <c r="X15" s="207">
        <v>38663</v>
      </c>
      <c r="Y15" s="204">
        <v>1.85460737756032</v>
      </c>
      <c r="Z15" s="208">
        <v>551</v>
      </c>
      <c r="AA15" s="207">
        <v>1389</v>
      </c>
      <c r="AB15" s="204">
        <v>2.5208711433756799</v>
      </c>
      <c r="AC15" s="208">
        <v>27127</v>
      </c>
      <c r="AD15" s="207">
        <v>90642</v>
      </c>
      <c r="AE15" s="204">
        <v>3.3413941829173899</v>
      </c>
      <c r="AF15" s="208">
        <v>237</v>
      </c>
      <c r="AG15" s="207">
        <v>519</v>
      </c>
      <c r="AH15" s="204">
        <v>2.18987341772152</v>
      </c>
      <c r="AI15" s="208">
        <v>24784</v>
      </c>
      <c r="AJ15" s="207">
        <v>39232</v>
      </c>
      <c r="AK15" s="204">
        <v>1.5829567462879299</v>
      </c>
      <c r="AL15" s="208">
        <v>1031</v>
      </c>
      <c r="AM15" s="207">
        <v>1968</v>
      </c>
      <c r="AN15" s="204">
        <v>1.9088263821532501</v>
      </c>
      <c r="AO15" s="208">
        <v>8302</v>
      </c>
      <c r="AP15" s="207">
        <v>11164</v>
      </c>
      <c r="AQ15" s="204">
        <v>1.34473620814262</v>
      </c>
      <c r="AR15" s="208">
        <v>3045</v>
      </c>
      <c r="AS15" s="207">
        <v>7168</v>
      </c>
      <c r="AT15" s="204">
        <v>2.3540229885057502</v>
      </c>
      <c r="AU15" s="208">
        <v>1417</v>
      </c>
      <c r="AV15" s="207">
        <v>2108</v>
      </c>
      <c r="AW15" s="204">
        <v>1.4876499647141901</v>
      </c>
      <c r="AX15" s="208">
        <v>4498</v>
      </c>
      <c r="AY15" s="207">
        <v>11221</v>
      </c>
      <c r="AZ15" s="204">
        <v>2.4946642952423299</v>
      </c>
      <c r="BA15" s="208">
        <v>8667</v>
      </c>
      <c r="BB15" s="207">
        <v>10761</v>
      </c>
      <c r="BC15" s="204">
        <v>1.24160609207338</v>
      </c>
      <c r="BD15" s="208">
        <v>5693</v>
      </c>
      <c r="BE15" s="207">
        <v>11597</v>
      </c>
      <c r="BF15" s="204">
        <v>2.0370630598981201</v>
      </c>
      <c r="BG15" s="208">
        <v>2073</v>
      </c>
      <c r="BH15" s="207">
        <v>4015</v>
      </c>
      <c r="BI15" s="204">
        <v>1.93680656054028</v>
      </c>
      <c r="BJ15" s="208">
        <v>31111</v>
      </c>
      <c r="BK15" s="207">
        <v>48110</v>
      </c>
      <c r="BL15" s="204">
        <v>1.54639837999421</v>
      </c>
      <c r="BM15" s="208">
        <v>9293</v>
      </c>
      <c r="BN15" s="207">
        <v>12944</v>
      </c>
      <c r="BO15" s="204">
        <v>1.3928763585494499</v>
      </c>
      <c r="BP15" s="208">
        <v>29090</v>
      </c>
      <c r="BQ15" s="207">
        <v>81651</v>
      </c>
      <c r="BR15" s="204">
        <v>2.80684083877621</v>
      </c>
      <c r="BS15" s="208">
        <v>13919</v>
      </c>
      <c r="BT15" s="207">
        <v>28644</v>
      </c>
      <c r="BU15" s="204">
        <v>2.0579064587973299</v>
      </c>
      <c r="BV15" s="208">
        <v>2596</v>
      </c>
      <c r="BW15" s="207">
        <v>5085</v>
      </c>
      <c r="BX15" s="204">
        <v>1.95878274268105</v>
      </c>
      <c r="BY15" s="208">
        <v>38817</v>
      </c>
      <c r="BZ15" s="207">
        <v>69046</v>
      </c>
      <c r="CA15" s="204">
        <v>1.7787567302985801</v>
      </c>
      <c r="CB15" s="193">
        <f t="shared" si="0"/>
        <v>320489</v>
      </c>
      <c r="CC15" s="193">
        <f t="shared" si="0"/>
        <v>655616</v>
      </c>
      <c r="CD15" s="187">
        <f t="shared" si="1"/>
        <v>2.0456739544882976</v>
      </c>
    </row>
    <row r="16" spans="1:83" s="152" customFormat="1" ht="11.25" customHeight="1" x14ac:dyDescent="0.2">
      <c r="A16" s="175" t="s">
        <v>34</v>
      </c>
      <c r="B16" s="202">
        <v>6435</v>
      </c>
      <c r="C16" s="203">
        <v>19094</v>
      </c>
      <c r="D16" s="204">
        <v>2.9672105672105702</v>
      </c>
      <c r="E16" s="202">
        <v>43</v>
      </c>
      <c r="F16" s="203">
        <v>167</v>
      </c>
      <c r="G16" s="204">
        <v>3.8837209302325602</v>
      </c>
      <c r="H16" s="208">
        <v>51</v>
      </c>
      <c r="I16" s="207">
        <v>78</v>
      </c>
      <c r="J16" s="204">
        <v>1.52941176470588</v>
      </c>
      <c r="K16" s="205">
        <v>629</v>
      </c>
      <c r="L16" s="207">
        <v>1481</v>
      </c>
      <c r="M16" s="204">
        <v>2.3545310015898302</v>
      </c>
      <c r="N16" s="208">
        <v>4689</v>
      </c>
      <c r="O16" s="207">
        <v>16230</v>
      </c>
      <c r="P16" s="204">
        <v>3.4612923864363401</v>
      </c>
      <c r="Q16" s="208">
        <v>44598</v>
      </c>
      <c r="R16" s="207">
        <v>110308</v>
      </c>
      <c r="S16" s="204">
        <v>2.4733844567020902</v>
      </c>
      <c r="T16" s="208">
        <v>490</v>
      </c>
      <c r="U16" s="207">
        <v>1100</v>
      </c>
      <c r="V16" s="204">
        <v>2.2448979591836702</v>
      </c>
      <c r="W16" s="208">
        <v>16928</v>
      </c>
      <c r="X16" s="207">
        <v>42046</v>
      </c>
      <c r="Y16" s="204">
        <v>2.4838137996219301</v>
      </c>
      <c r="Z16" s="208">
        <v>8</v>
      </c>
      <c r="AA16" s="207">
        <v>10</v>
      </c>
      <c r="AB16" s="204">
        <v>1.25</v>
      </c>
      <c r="AC16" s="208">
        <v>5267</v>
      </c>
      <c r="AD16" s="207">
        <v>10112</v>
      </c>
      <c r="AE16" s="204">
        <v>1.9198784887032501</v>
      </c>
      <c r="AF16" s="208">
        <v>24</v>
      </c>
      <c r="AG16" s="207">
        <v>50</v>
      </c>
      <c r="AH16" s="204">
        <v>2.0833333333333299</v>
      </c>
      <c r="AI16" s="208">
        <v>27688</v>
      </c>
      <c r="AJ16" s="207">
        <v>64192</v>
      </c>
      <c r="AK16" s="204">
        <v>2.3184050852354798</v>
      </c>
      <c r="AL16" s="208">
        <v>193</v>
      </c>
      <c r="AM16" s="207">
        <v>666</v>
      </c>
      <c r="AN16" s="204">
        <v>3.45077720207254</v>
      </c>
      <c r="AO16" s="208">
        <v>1060</v>
      </c>
      <c r="AP16" s="207">
        <v>2468</v>
      </c>
      <c r="AQ16" s="204">
        <v>2.3283018867924499</v>
      </c>
      <c r="AR16" s="208">
        <v>16729</v>
      </c>
      <c r="AS16" s="207">
        <v>37663</v>
      </c>
      <c r="AT16" s="204">
        <v>2.25135991392193</v>
      </c>
      <c r="AU16" s="208">
        <v>179</v>
      </c>
      <c r="AV16" s="207">
        <v>471</v>
      </c>
      <c r="AW16" s="204">
        <v>2.6312849162011198</v>
      </c>
      <c r="AX16" s="208">
        <v>1871</v>
      </c>
      <c r="AY16" s="207">
        <v>4356</v>
      </c>
      <c r="AZ16" s="204">
        <v>2.3281667557455901</v>
      </c>
      <c r="BA16" s="208">
        <v>410</v>
      </c>
      <c r="BB16" s="207">
        <v>2453</v>
      </c>
      <c r="BC16" s="204">
        <v>5.9829268292682896</v>
      </c>
      <c r="BD16" s="208">
        <v>831</v>
      </c>
      <c r="BE16" s="207">
        <v>4393</v>
      </c>
      <c r="BF16" s="204">
        <v>5.2864019253911003</v>
      </c>
      <c r="BG16" s="208">
        <v>110</v>
      </c>
      <c r="BH16" s="207">
        <v>358</v>
      </c>
      <c r="BI16" s="204">
        <v>3.25454545454545</v>
      </c>
      <c r="BJ16" s="208">
        <v>7992</v>
      </c>
      <c r="BK16" s="207">
        <v>11419</v>
      </c>
      <c r="BL16" s="204">
        <v>1.4288038038038</v>
      </c>
      <c r="BM16" s="208">
        <v>339</v>
      </c>
      <c r="BN16" s="207">
        <v>882</v>
      </c>
      <c r="BO16" s="204">
        <v>2.6017699115044302</v>
      </c>
      <c r="BP16" s="208">
        <v>12597</v>
      </c>
      <c r="BQ16" s="207">
        <v>24187</v>
      </c>
      <c r="BR16" s="204">
        <v>1.92006033182504</v>
      </c>
      <c r="BS16" s="208">
        <v>12076</v>
      </c>
      <c r="BT16" s="207">
        <v>25565</v>
      </c>
      <c r="BU16" s="204">
        <v>2.11700894335873</v>
      </c>
      <c r="BV16" s="208">
        <v>818</v>
      </c>
      <c r="BW16" s="207">
        <v>2938</v>
      </c>
      <c r="BX16" s="204">
        <v>3.5916870415647901</v>
      </c>
      <c r="BY16" s="208">
        <v>84759</v>
      </c>
      <c r="BZ16" s="207">
        <v>175554</v>
      </c>
      <c r="CA16" s="204">
        <v>2.0712136764237399</v>
      </c>
      <c r="CB16" s="193">
        <f t="shared" si="0"/>
        <v>246814</v>
      </c>
      <c r="CC16" s="193">
        <f t="shared" si="0"/>
        <v>558241</v>
      </c>
      <c r="CD16" s="187">
        <f t="shared" si="1"/>
        <v>2.2617882291928333</v>
      </c>
    </row>
    <row r="17" spans="1:82" s="152" customFormat="1" ht="11.25" customHeight="1" x14ac:dyDescent="0.2">
      <c r="A17" s="175" t="s">
        <v>13</v>
      </c>
      <c r="B17" s="202">
        <v>2737</v>
      </c>
      <c r="C17" s="203">
        <v>4716</v>
      </c>
      <c r="D17" s="204">
        <v>1.72305443916697</v>
      </c>
      <c r="E17" s="208">
        <v>114</v>
      </c>
      <c r="F17" s="207">
        <v>236</v>
      </c>
      <c r="G17" s="204">
        <v>2.0701754385964901</v>
      </c>
      <c r="H17" s="208">
        <v>133</v>
      </c>
      <c r="I17" s="207">
        <v>284</v>
      </c>
      <c r="J17" s="204">
        <v>2.13533834586466</v>
      </c>
      <c r="K17" s="205">
        <v>1712</v>
      </c>
      <c r="L17" s="207">
        <v>2733</v>
      </c>
      <c r="M17" s="204">
        <v>1.5963785046729</v>
      </c>
      <c r="N17" s="208">
        <v>10953</v>
      </c>
      <c r="O17" s="207">
        <v>17749</v>
      </c>
      <c r="P17" s="204">
        <v>1.62046927782343</v>
      </c>
      <c r="Q17" s="208">
        <v>15585</v>
      </c>
      <c r="R17" s="207">
        <v>39960</v>
      </c>
      <c r="S17" s="204">
        <v>2.5640038498556299</v>
      </c>
      <c r="T17" s="208">
        <v>2730</v>
      </c>
      <c r="U17" s="207">
        <v>5166</v>
      </c>
      <c r="V17" s="204">
        <v>1.89230769230769</v>
      </c>
      <c r="W17" s="208">
        <v>21510</v>
      </c>
      <c r="X17" s="207">
        <v>39708</v>
      </c>
      <c r="Y17" s="204">
        <v>1.84602510460251</v>
      </c>
      <c r="Z17" s="208">
        <v>217</v>
      </c>
      <c r="AA17" s="207">
        <v>327</v>
      </c>
      <c r="AB17" s="204">
        <v>1.5069124423963101</v>
      </c>
      <c r="AC17" s="208">
        <v>21035</v>
      </c>
      <c r="AD17" s="207">
        <v>131623</v>
      </c>
      <c r="AE17" s="204">
        <v>6.2573330164012404</v>
      </c>
      <c r="AF17" s="208">
        <v>358</v>
      </c>
      <c r="AG17" s="207">
        <v>717</v>
      </c>
      <c r="AH17" s="204">
        <v>2.0027932960893899</v>
      </c>
      <c r="AI17" s="208">
        <v>10241</v>
      </c>
      <c r="AJ17" s="207">
        <v>16188</v>
      </c>
      <c r="AK17" s="204">
        <v>1.5807050092764401</v>
      </c>
      <c r="AL17" s="208">
        <v>1597</v>
      </c>
      <c r="AM17" s="207">
        <v>3102</v>
      </c>
      <c r="AN17" s="204">
        <v>1.9423919849718201</v>
      </c>
      <c r="AO17" s="208">
        <v>3857</v>
      </c>
      <c r="AP17" s="207">
        <v>5627</v>
      </c>
      <c r="AQ17" s="204">
        <v>1.45890588540316</v>
      </c>
      <c r="AR17" s="208">
        <v>1506</v>
      </c>
      <c r="AS17" s="207">
        <v>4212</v>
      </c>
      <c r="AT17" s="204">
        <v>2.7968127490039798</v>
      </c>
      <c r="AU17" s="208">
        <v>405</v>
      </c>
      <c r="AV17" s="207">
        <v>698</v>
      </c>
      <c r="AW17" s="204">
        <v>1.7234567901234601</v>
      </c>
      <c r="AX17" s="208">
        <v>1720</v>
      </c>
      <c r="AY17" s="207">
        <v>3369</v>
      </c>
      <c r="AZ17" s="204">
        <v>1.9587209302325601</v>
      </c>
      <c r="BA17" s="208">
        <v>2561</v>
      </c>
      <c r="BB17" s="207">
        <v>3449</v>
      </c>
      <c r="BC17" s="204">
        <v>1.3467395548613801</v>
      </c>
      <c r="BD17" s="208">
        <v>2129</v>
      </c>
      <c r="BE17" s="207">
        <v>4343</v>
      </c>
      <c r="BF17" s="204">
        <v>2.0399248473461702</v>
      </c>
      <c r="BG17" s="208">
        <v>655</v>
      </c>
      <c r="BH17" s="207">
        <v>1215</v>
      </c>
      <c r="BI17" s="204">
        <v>1.8549618320610699</v>
      </c>
      <c r="BJ17" s="208">
        <v>12059</v>
      </c>
      <c r="BK17" s="207">
        <v>19392</v>
      </c>
      <c r="BL17" s="204">
        <v>1.60809354009454</v>
      </c>
      <c r="BM17" s="208">
        <v>3329</v>
      </c>
      <c r="BN17" s="207">
        <v>5863</v>
      </c>
      <c r="BO17" s="204">
        <v>1.76118954641033</v>
      </c>
      <c r="BP17" s="208">
        <v>24822</v>
      </c>
      <c r="BQ17" s="207">
        <v>119994</v>
      </c>
      <c r="BR17" s="204">
        <v>4.8341793570220002</v>
      </c>
      <c r="BS17" s="208">
        <v>19347</v>
      </c>
      <c r="BT17" s="207">
        <v>63722</v>
      </c>
      <c r="BU17" s="204">
        <v>3.2936372564221799</v>
      </c>
      <c r="BV17" s="208">
        <v>1239</v>
      </c>
      <c r="BW17" s="207">
        <v>2700</v>
      </c>
      <c r="BX17" s="204">
        <v>2.1791767554479402</v>
      </c>
      <c r="BY17" s="208">
        <v>16905</v>
      </c>
      <c r="BZ17" s="207">
        <v>28743</v>
      </c>
      <c r="CA17" s="204">
        <v>1.7002661934339001</v>
      </c>
      <c r="CB17" s="193">
        <f t="shared" si="0"/>
        <v>179456</v>
      </c>
      <c r="CC17" s="193">
        <f t="shared" si="0"/>
        <v>525836</v>
      </c>
      <c r="CD17" s="187">
        <f t="shared" si="1"/>
        <v>2.9301667261055635</v>
      </c>
    </row>
    <row r="18" spans="1:82" s="152" customFormat="1" ht="11.25" customHeight="1" x14ac:dyDescent="0.2">
      <c r="A18" s="175" t="s">
        <v>134</v>
      </c>
      <c r="B18" s="202">
        <v>6669</v>
      </c>
      <c r="C18" s="203">
        <v>9056</v>
      </c>
      <c r="D18" s="204">
        <v>1.3579247263457801</v>
      </c>
      <c r="E18" s="208">
        <v>79</v>
      </c>
      <c r="F18" s="207">
        <v>144</v>
      </c>
      <c r="G18" s="204">
        <v>1.82278481012658</v>
      </c>
      <c r="H18" s="208">
        <v>82</v>
      </c>
      <c r="I18" s="207">
        <v>158</v>
      </c>
      <c r="J18" s="204">
        <v>1.92682926829268</v>
      </c>
      <c r="K18" s="205">
        <v>443</v>
      </c>
      <c r="L18" s="207">
        <v>1074</v>
      </c>
      <c r="M18" s="204">
        <v>2.4243792325056401</v>
      </c>
      <c r="N18" s="208">
        <v>6159</v>
      </c>
      <c r="O18" s="207">
        <v>11777</v>
      </c>
      <c r="P18" s="204">
        <v>1.9121610651079699</v>
      </c>
      <c r="Q18" s="208">
        <v>68852</v>
      </c>
      <c r="R18" s="207">
        <v>104684</v>
      </c>
      <c r="S18" s="204">
        <v>1.5204206123278901</v>
      </c>
      <c r="T18" s="208">
        <v>1507</v>
      </c>
      <c r="U18" s="207">
        <v>2517</v>
      </c>
      <c r="V18" s="204">
        <v>1.6702057067020599</v>
      </c>
      <c r="W18" s="208">
        <v>29390</v>
      </c>
      <c r="X18" s="207">
        <v>59152</v>
      </c>
      <c r="Y18" s="204">
        <v>2.0126573664511702</v>
      </c>
      <c r="Z18" s="208">
        <v>14</v>
      </c>
      <c r="AA18" s="207">
        <v>23</v>
      </c>
      <c r="AB18" s="204">
        <v>1.6428571428571399</v>
      </c>
      <c r="AC18" s="208">
        <v>7365</v>
      </c>
      <c r="AD18" s="207">
        <v>10083</v>
      </c>
      <c r="AE18" s="204">
        <v>1.3690427698574299</v>
      </c>
      <c r="AF18" s="208">
        <v>22</v>
      </c>
      <c r="AG18" s="207">
        <v>69</v>
      </c>
      <c r="AH18" s="204">
        <v>3.1363636363636398</v>
      </c>
      <c r="AI18" s="208">
        <v>40464</v>
      </c>
      <c r="AJ18" s="207">
        <v>51478</v>
      </c>
      <c r="AK18" s="204">
        <v>1.27219256623171</v>
      </c>
      <c r="AL18" s="208">
        <v>558</v>
      </c>
      <c r="AM18" s="207">
        <v>1596</v>
      </c>
      <c r="AN18" s="204">
        <v>2.8602150537634401</v>
      </c>
      <c r="AO18" s="208">
        <v>3473</v>
      </c>
      <c r="AP18" s="207">
        <v>4745</v>
      </c>
      <c r="AQ18" s="204">
        <v>1.3662539591131599</v>
      </c>
      <c r="AR18" s="208">
        <v>8617</v>
      </c>
      <c r="AS18" s="207">
        <v>9611</v>
      </c>
      <c r="AT18" s="204">
        <v>1.11535337124289</v>
      </c>
      <c r="AU18" s="208">
        <v>486</v>
      </c>
      <c r="AV18" s="207">
        <v>743</v>
      </c>
      <c r="AW18" s="204">
        <v>1.5288065843621399</v>
      </c>
      <c r="AX18" s="208">
        <v>5924</v>
      </c>
      <c r="AY18" s="207">
        <v>6510</v>
      </c>
      <c r="AZ18" s="204">
        <v>1.0989196488858901</v>
      </c>
      <c r="BA18" s="208">
        <v>2942</v>
      </c>
      <c r="BB18" s="207">
        <v>3923</v>
      </c>
      <c r="BC18" s="204">
        <v>1.33344663494222</v>
      </c>
      <c r="BD18" s="208">
        <v>1692</v>
      </c>
      <c r="BE18" s="207">
        <v>5732</v>
      </c>
      <c r="BF18" s="204">
        <v>3.3877068557919601</v>
      </c>
      <c r="BG18" s="208">
        <v>570</v>
      </c>
      <c r="BH18" s="207">
        <v>892</v>
      </c>
      <c r="BI18" s="204">
        <v>1.5649122807017499</v>
      </c>
      <c r="BJ18" s="208">
        <v>12229</v>
      </c>
      <c r="BK18" s="207">
        <v>15943</v>
      </c>
      <c r="BL18" s="204">
        <v>1.30370430942841</v>
      </c>
      <c r="BM18" s="208">
        <v>261</v>
      </c>
      <c r="BN18" s="207">
        <v>440</v>
      </c>
      <c r="BO18" s="204">
        <v>1.68582375478927</v>
      </c>
      <c r="BP18" s="208">
        <v>17990</v>
      </c>
      <c r="BQ18" s="207">
        <v>26500</v>
      </c>
      <c r="BR18" s="204">
        <v>1.47304057809894</v>
      </c>
      <c r="BS18" s="208">
        <v>20920</v>
      </c>
      <c r="BT18" s="207">
        <v>33716</v>
      </c>
      <c r="BU18" s="204">
        <v>1.6116634799235201</v>
      </c>
      <c r="BV18" s="208">
        <v>3000</v>
      </c>
      <c r="BW18" s="207">
        <v>4418</v>
      </c>
      <c r="BX18" s="204">
        <v>1.4726666666666699</v>
      </c>
      <c r="BY18" s="208">
        <v>47013</v>
      </c>
      <c r="BZ18" s="207">
        <v>79518</v>
      </c>
      <c r="CA18" s="204">
        <v>1.69140450513688</v>
      </c>
      <c r="CB18" s="193">
        <f t="shared" si="0"/>
        <v>286721</v>
      </c>
      <c r="CC18" s="193">
        <f t="shared" si="0"/>
        <v>444502</v>
      </c>
      <c r="CD18" s="187">
        <f t="shared" si="1"/>
        <v>1.5502945371981822</v>
      </c>
    </row>
    <row r="19" spans="1:82" s="152" customFormat="1" ht="11.25" customHeight="1" x14ac:dyDescent="0.2">
      <c r="A19" s="175" t="s">
        <v>15</v>
      </c>
      <c r="B19" s="202">
        <v>4324</v>
      </c>
      <c r="C19" s="203">
        <v>9521</v>
      </c>
      <c r="D19" s="204">
        <v>2.2018963922294201</v>
      </c>
      <c r="E19" s="202">
        <v>83</v>
      </c>
      <c r="F19" s="203">
        <v>227</v>
      </c>
      <c r="G19" s="204">
        <v>2.73493975903614</v>
      </c>
      <c r="H19" s="205">
        <v>114</v>
      </c>
      <c r="I19" s="206">
        <v>232</v>
      </c>
      <c r="J19" s="204">
        <v>2.0350877192982502</v>
      </c>
      <c r="K19" s="205">
        <v>889</v>
      </c>
      <c r="L19" s="207">
        <v>1888</v>
      </c>
      <c r="M19" s="204">
        <v>2.1237345331833501</v>
      </c>
      <c r="N19" s="208">
        <v>13406</v>
      </c>
      <c r="O19" s="207">
        <v>27170</v>
      </c>
      <c r="P19" s="204">
        <v>2.0267044606892402</v>
      </c>
      <c r="Q19" s="208">
        <v>26688</v>
      </c>
      <c r="R19" s="207">
        <v>55093</v>
      </c>
      <c r="S19" s="204">
        <v>2.0643360311750598</v>
      </c>
      <c r="T19" s="208">
        <v>3936</v>
      </c>
      <c r="U19" s="207">
        <v>7004</v>
      </c>
      <c r="V19" s="204">
        <v>1.7794715447154501</v>
      </c>
      <c r="W19" s="208">
        <v>45713</v>
      </c>
      <c r="X19" s="207">
        <v>83194</v>
      </c>
      <c r="Y19" s="204">
        <v>1.8199199352481801</v>
      </c>
      <c r="Z19" s="208">
        <v>108</v>
      </c>
      <c r="AA19" s="207">
        <v>208</v>
      </c>
      <c r="AB19" s="204">
        <v>1.92592592592593</v>
      </c>
      <c r="AC19" s="208">
        <v>5161</v>
      </c>
      <c r="AD19" s="207">
        <v>11604</v>
      </c>
      <c r="AE19" s="204">
        <v>2.2484014725828301</v>
      </c>
      <c r="AF19" s="208">
        <v>165</v>
      </c>
      <c r="AG19" s="207">
        <v>529</v>
      </c>
      <c r="AH19" s="204">
        <v>3.2060606060606101</v>
      </c>
      <c r="AI19" s="208">
        <v>11601</v>
      </c>
      <c r="AJ19" s="207">
        <v>19066</v>
      </c>
      <c r="AK19" s="204">
        <v>1.64347901043014</v>
      </c>
      <c r="AL19" s="208">
        <v>1414</v>
      </c>
      <c r="AM19" s="207">
        <v>3191</v>
      </c>
      <c r="AN19" s="204">
        <v>2.2567185289957599</v>
      </c>
      <c r="AO19" s="208">
        <v>589</v>
      </c>
      <c r="AP19" s="207">
        <v>1113</v>
      </c>
      <c r="AQ19" s="204">
        <v>1.8896434634974499</v>
      </c>
      <c r="AR19" s="208">
        <v>761</v>
      </c>
      <c r="AS19" s="207">
        <v>1664</v>
      </c>
      <c r="AT19" s="204">
        <v>2.18659658344284</v>
      </c>
      <c r="AU19" s="208">
        <v>559</v>
      </c>
      <c r="AV19" s="207">
        <v>854</v>
      </c>
      <c r="AW19" s="204">
        <v>1.5277280858676201</v>
      </c>
      <c r="AX19" s="208">
        <v>970</v>
      </c>
      <c r="AY19" s="207">
        <v>1800</v>
      </c>
      <c r="AZ19" s="204">
        <v>1.85567010309278</v>
      </c>
      <c r="BA19" s="208">
        <v>951</v>
      </c>
      <c r="BB19" s="207">
        <v>2433</v>
      </c>
      <c r="BC19" s="204">
        <v>2.5583596214511002</v>
      </c>
      <c r="BD19" s="208">
        <v>2277</v>
      </c>
      <c r="BE19" s="207">
        <v>5309</v>
      </c>
      <c r="BF19" s="204">
        <v>2.3315766359244599</v>
      </c>
      <c r="BG19" s="208">
        <v>608</v>
      </c>
      <c r="BH19" s="207">
        <v>1353</v>
      </c>
      <c r="BI19" s="204">
        <v>2.2253289473684199</v>
      </c>
      <c r="BJ19" s="208">
        <v>6384</v>
      </c>
      <c r="BK19" s="207">
        <v>13186</v>
      </c>
      <c r="BL19" s="204">
        <v>2.0654761904761898</v>
      </c>
      <c r="BM19" s="208">
        <v>541</v>
      </c>
      <c r="BN19" s="207">
        <v>1080</v>
      </c>
      <c r="BO19" s="204">
        <v>1.9963031423290201</v>
      </c>
      <c r="BP19" s="208">
        <v>14677</v>
      </c>
      <c r="BQ19" s="207">
        <v>27106</v>
      </c>
      <c r="BR19" s="204">
        <v>1.8468351843019699</v>
      </c>
      <c r="BS19" s="208">
        <v>15532</v>
      </c>
      <c r="BT19" s="207">
        <v>32014</v>
      </c>
      <c r="BU19" s="204">
        <v>2.06116404841617</v>
      </c>
      <c r="BV19" s="208">
        <v>1257</v>
      </c>
      <c r="BW19" s="207">
        <v>3243</v>
      </c>
      <c r="BX19" s="204">
        <v>2.5799522673031001</v>
      </c>
      <c r="BY19" s="208">
        <v>61606</v>
      </c>
      <c r="BZ19" s="207">
        <v>109579</v>
      </c>
      <c r="CA19" s="204">
        <v>1.77870661948512</v>
      </c>
      <c r="CB19" s="193">
        <f t="shared" si="0"/>
        <v>220314</v>
      </c>
      <c r="CC19" s="193">
        <f t="shared" si="0"/>
        <v>419661</v>
      </c>
      <c r="CD19" s="187">
        <f t="shared" si="1"/>
        <v>1.9048312862550723</v>
      </c>
    </row>
    <row r="20" spans="1:82" s="152" customFormat="1" ht="11.25" customHeight="1" x14ac:dyDescent="0.2">
      <c r="A20" s="175" t="s">
        <v>135</v>
      </c>
      <c r="B20" s="202">
        <v>7638</v>
      </c>
      <c r="C20" s="203">
        <v>8280</v>
      </c>
      <c r="D20" s="204">
        <v>1.0840534171249001</v>
      </c>
      <c r="E20" s="202">
        <v>15</v>
      </c>
      <c r="F20" s="203">
        <v>30</v>
      </c>
      <c r="G20" s="204">
        <v>2</v>
      </c>
      <c r="H20" s="208">
        <v>0</v>
      </c>
      <c r="I20" s="207">
        <v>0</v>
      </c>
      <c r="J20" s="204" t="s">
        <v>121</v>
      </c>
      <c r="K20" s="205">
        <v>170</v>
      </c>
      <c r="L20" s="207">
        <v>407</v>
      </c>
      <c r="M20" s="204">
        <v>2.3941176470588199</v>
      </c>
      <c r="N20" s="208">
        <v>4680</v>
      </c>
      <c r="O20" s="207">
        <v>7589</v>
      </c>
      <c r="P20" s="204">
        <v>1.6215811965811999</v>
      </c>
      <c r="Q20" s="208">
        <v>109109</v>
      </c>
      <c r="R20" s="207">
        <v>192885</v>
      </c>
      <c r="S20" s="204">
        <v>1.7678193366266799</v>
      </c>
      <c r="T20" s="208">
        <v>507</v>
      </c>
      <c r="U20" s="207">
        <v>651</v>
      </c>
      <c r="V20" s="204">
        <v>1.28402366863905</v>
      </c>
      <c r="W20" s="208">
        <v>6101</v>
      </c>
      <c r="X20" s="207">
        <v>13641</v>
      </c>
      <c r="Y20" s="204">
        <v>2.2358629732830702</v>
      </c>
      <c r="Z20" s="208">
        <v>15</v>
      </c>
      <c r="AA20" s="207">
        <v>22</v>
      </c>
      <c r="AB20" s="204">
        <v>1.4666666666666699</v>
      </c>
      <c r="AC20" s="208">
        <v>1450</v>
      </c>
      <c r="AD20" s="207">
        <v>2483</v>
      </c>
      <c r="AE20" s="204">
        <v>1.71241379310345</v>
      </c>
      <c r="AF20" s="208">
        <v>10</v>
      </c>
      <c r="AG20" s="207">
        <v>26</v>
      </c>
      <c r="AH20" s="204">
        <v>2.6</v>
      </c>
      <c r="AI20" s="208">
        <v>26464</v>
      </c>
      <c r="AJ20" s="207">
        <v>35935</v>
      </c>
      <c r="AK20" s="204">
        <v>1.3578824062877899</v>
      </c>
      <c r="AL20" s="208">
        <v>97</v>
      </c>
      <c r="AM20" s="207">
        <v>241</v>
      </c>
      <c r="AN20" s="204">
        <v>2.48453608247423</v>
      </c>
      <c r="AO20" s="208">
        <v>1339</v>
      </c>
      <c r="AP20" s="207">
        <v>2094</v>
      </c>
      <c r="AQ20" s="204">
        <v>1.5638536221060499</v>
      </c>
      <c r="AR20" s="208">
        <v>1699</v>
      </c>
      <c r="AS20" s="207">
        <v>2324</v>
      </c>
      <c r="AT20" s="204">
        <v>1.3678634490877</v>
      </c>
      <c r="AU20" s="208">
        <v>165</v>
      </c>
      <c r="AV20" s="207">
        <v>220</v>
      </c>
      <c r="AW20" s="204">
        <v>1.3333333333333299</v>
      </c>
      <c r="AX20" s="208">
        <v>1171</v>
      </c>
      <c r="AY20" s="207">
        <v>1268</v>
      </c>
      <c r="AZ20" s="204">
        <v>1.08283518360376</v>
      </c>
      <c r="BA20" s="208">
        <v>156</v>
      </c>
      <c r="BB20" s="207">
        <v>209</v>
      </c>
      <c r="BC20" s="204">
        <v>1.3397435897435901</v>
      </c>
      <c r="BD20" s="208">
        <v>786</v>
      </c>
      <c r="BE20" s="207">
        <v>1768</v>
      </c>
      <c r="BF20" s="204">
        <v>2.24936386768448</v>
      </c>
      <c r="BG20" s="208">
        <v>59</v>
      </c>
      <c r="BH20" s="207">
        <v>195</v>
      </c>
      <c r="BI20" s="204">
        <v>3.3050847457627102</v>
      </c>
      <c r="BJ20" s="208">
        <v>955</v>
      </c>
      <c r="BK20" s="207">
        <v>1501</v>
      </c>
      <c r="BL20" s="204">
        <v>1.5717277486911001</v>
      </c>
      <c r="BM20" s="208">
        <v>79</v>
      </c>
      <c r="BN20" s="207">
        <v>126</v>
      </c>
      <c r="BO20" s="204">
        <v>1.59493670886076</v>
      </c>
      <c r="BP20" s="208">
        <v>24851</v>
      </c>
      <c r="BQ20" s="207">
        <v>34710</v>
      </c>
      <c r="BR20" s="204">
        <v>1.39672447788821</v>
      </c>
      <c r="BS20" s="208">
        <v>5923</v>
      </c>
      <c r="BT20" s="207">
        <v>9063</v>
      </c>
      <c r="BU20" s="204">
        <v>1.53013675502279</v>
      </c>
      <c r="BV20" s="208">
        <v>784</v>
      </c>
      <c r="BW20" s="207">
        <v>1228</v>
      </c>
      <c r="BX20" s="204">
        <v>1.56632653061225</v>
      </c>
      <c r="BY20" s="208">
        <v>27799</v>
      </c>
      <c r="BZ20" s="207">
        <v>39863</v>
      </c>
      <c r="CA20" s="204">
        <v>1.43397244505198</v>
      </c>
      <c r="CB20" s="193">
        <f t="shared" si="0"/>
        <v>222022</v>
      </c>
      <c r="CC20" s="193">
        <f t="shared" si="0"/>
        <v>356759</v>
      </c>
      <c r="CD20" s="187">
        <f t="shared" si="1"/>
        <v>1.6068632838187207</v>
      </c>
    </row>
    <row r="21" spans="1:82" s="152" customFormat="1" ht="11.25" customHeight="1" x14ac:dyDescent="0.2">
      <c r="A21" s="175" t="s">
        <v>99</v>
      </c>
      <c r="B21" s="202">
        <v>587</v>
      </c>
      <c r="C21" s="203">
        <v>1647</v>
      </c>
      <c r="D21" s="204">
        <v>2.80579216354344</v>
      </c>
      <c r="E21" s="202">
        <v>54</v>
      </c>
      <c r="F21" s="203">
        <v>137</v>
      </c>
      <c r="G21" s="204">
        <v>2.5370370370370399</v>
      </c>
      <c r="H21" s="205">
        <v>295</v>
      </c>
      <c r="I21" s="206">
        <v>682</v>
      </c>
      <c r="J21" s="204">
        <v>2.3118644067796601</v>
      </c>
      <c r="K21" s="205">
        <v>280</v>
      </c>
      <c r="L21" s="207">
        <v>663</v>
      </c>
      <c r="M21" s="204">
        <v>2.3678571428571402</v>
      </c>
      <c r="N21" s="208">
        <v>5231</v>
      </c>
      <c r="O21" s="207">
        <v>10562</v>
      </c>
      <c r="P21" s="204">
        <v>2.0191168036704301</v>
      </c>
      <c r="Q21" s="208">
        <v>29694</v>
      </c>
      <c r="R21" s="207">
        <v>70113</v>
      </c>
      <c r="S21" s="204">
        <v>2.3611840775914299</v>
      </c>
      <c r="T21" s="208">
        <v>366</v>
      </c>
      <c r="U21" s="207">
        <v>766</v>
      </c>
      <c r="V21" s="204">
        <v>2.0928961748633901</v>
      </c>
      <c r="W21" s="208">
        <v>18486</v>
      </c>
      <c r="X21" s="207">
        <v>38043</v>
      </c>
      <c r="Y21" s="204">
        <v>2.05793573515093</v>
      </c>
      <c r="Z21" s="208">
        <v>63</v>
      </c>
      <c r="AA21" s="207">
        <v>93</v>
      </c>
      <c r="AB21" s="204">
        <v>1.47619047619048</v>
      </c>
      <c r="AC21" s="208">
        <v>10670</v>
      </c>
      <c r="AD21" s="207">
        <v>21231</v>
      </c>
      <c r="AE21" s="204">
        <v>1.9897844423617601</v>
      </c>
      <c r="AF21" s="208">
        <v>37</v>
      </c>
      <c r="AG21" s="207">
        <v>63</v>
      </c>
      <c r="AH21" s="204">
        <v>1.7027027027027</v>
      </c>
      <c r="AI21" s="208">
        <v>21542</v>
      </c>
      <c r="AJ21" s="207">
        <v>40688</v>
      </c>
      <c r="AK21" s="204">
        <v>1.8887754154674601</v>
      </c>
      <c r="AL21" s="208">
        <v>196</v>
      </c>
      <c r="AM21" s="207">
        <v>408</v>
      </c>
      <c r="AN21" s="204">
        <v>2.0816326530612201</v>
      </c>
      <c r="AO21" s="208">
        <v>771</v>
      </c>
      <c r="AP21" s="207">
        <v>1790</v>
      </c>
      <c r="AQ21" s="204">
        <v>2.3216601815823599</v>
      </c>
      <c r="AR21" s="208">
        <v>1966</v>
      </c>
      <c r="AS21" s="207">
        <v>4055</v>
      </c>
      <c r="AT21" s="204">
        <v>2.0625635808748699</v>
      </c>
      <c r="AU21" s="208">
        <v>330</v>
      </c>
      <c r="AV21" s="207">
        <v>506</v>
      </c>
      <c r="AW21" s="204">
        <v>1.5333333333333301</v>
      </c>
      <c r="AX21" s="208">
        <v>451</v>
      </c>
      <c r="AY21" s="207">
        <v>1138</v>
      </c>
      <c r="AZ21" s="204">
        <v>2.5232815964523301</v>
      </c>
      <c r="BA21" s="208">
        <v>240</v>
      </c>
      <c r="BB21" s="207">
        <v>613</v>
      </c>
      <c r="BC21" s="204">
        <v>2.5541666666666698</v>
      </c>
      <c r="BD21" s="208">
        <v>993</v>
      </c>
      <c r="BE21" s="207">
        <v>2212</v>
      </c>
      <c r="BF21" s="204">
        <v>2.2275931520644501</v>
      </c>
      <c r="BG21" s="208">
        <v>221</v>
      </c>
      <c r="BH21" s="207">
        <v>428</v>
      </c>
      <c r="BI21" s="204">
        <v>1.9366515837104099</v>
      </c>
      <c r="BJ21" s="208">
        <v>4881</v>
      </c>
      <c r="BK21" s="207">
        <v>9908</v>
      </c>
      <c r="BL21" s="204">
        <v>2.0299119032984998</v>
      </c>
      <c r="BM21" s="208">
        <v>821</v>
      </c>
      <c r="BN21" s="207">
        <v>2069</v>
      </c>
      <c r="BO21" s="204">
        <v>2.5200974421437299</v>
      </c>
      <c r="BP21" s="208">
        <v>13929</v>
      </c>
      <c r="BQ21" s="207">
        <v>32955</v>
      </c>
      <c r="BR21" s="204">
        <v>2.3659272022399298</v>
      </c>
      <c r="BS21" s="208">
        <v>6303</v>
      </c>
      <c r="BT21" s="207">
        <v>13506</v>
      </c>
      <c r="BU21" s="204">
        <v>2.1427891480247498</v>
      </c>
      <c r="BV21" s="208">
        <v>508</v>
      </c>
      <c r="BW21" s="207">
        <v>1824</v>
      </c>
      <c r="BX21" s="204">
        <v>3.5905511811023598</v>
      </c>
      <c r="BY21" s="208">
        <v>44310</v>
      </c>
      <c r="BZ21" s="207">
        <v>86411</v>
      </c>
      <c r="CA21" s="204">
        <v>1.9501466937485901</v>
      </c>
      <c r="CB21" s="193">
        <f t="shared" si="0"/>
        <v>163225</v>
      </c>
      <c r="CC21" s="193">
        <f t="shared" si="0"/>
        <v>342511</v>
      </c>
      <c r="CD21" s="187">
        <f t="shared" si="1"/>
        <v>2.0983979169857561</v>
      </c>
    </row>
    <row r="22" spans="1:82" s="152" customFormat="1" ht="11.25" customHeight="1" x14ac:dyDescent="0.2">
      <c r="A22" s="175" t="s">
        <v>16</v>
      </c>
      <c r="B22" s="202">
        <v>5920</v>
      </c>
      <c r="C22" s="203">
        <v>12245</v>
      </c>
      <c r="D22" s="204">
        <v>2.0684121621621601</v>
      </c>
      <c r="E22" s="202">
        <v>600</v>
      </c>
      <c r="F22" s="203">
        <v>1016</v>
      </c>
      <c r="G22" s="204">
        <v>1.69333333333333</v>
      </c>
      <c r="H22" s="208">
        <v>630</v>
      </c>
      <c r="I22" s="207">
        <v>1408</v>
      </c>
      <c r="J22" s="204">
        <v>2.2349206349206301</v>
      </c>
      <c r="K22" s="205">
        <v>1622</v>
      </c>
      <c r="L22" s="207">
        <v>3274</v>
      </c>
      <c r="M22" s="204">
        <v>2.0184956843403201</v>
      </c>
      <c r="N22" s="208">
        <v>7903</v>
      </c>
      <c r="O22" s="207">
        <v>14964</v>
      </c>
      <c r="P22" s="204">
        <v>1.8934581804378099</v>
      </c>
      <c r="Q22" s="208">
        <v>16242</v>
      </c>
      <c r="R22" s="207">
        <v>38434</v>
      </c>
      <c r="S22" s="204">
        <v>2.3663341952961501</v>
      </c>
      <c r="T22" s="208">
        <v>1670</v>
      </c>
      <c r="U22" s="207">
        <v>2957</v>
      </c>
      <c r="V22" s="204">
        <v>1.7706586826347299</v>
      </c>
      <c r="W22" s="208">
        <v>7236</v>
      </c>
      <c r="X22" s="207">
        <v>13988</v>
      </c>
      <c r="Y22" s="204">
        <v>1.93311221669431</v>
      </c>
      <c r="Z22" s="208">
        <v>351</v>
      </c>
      <c r="AA22" s="207">
        <v>694</v>
      </c>
      <c r="AB22" s="204">
        <v>1.97720797720798</v>
      </c>
      <c r="AC22" s="208">
        <v>18248</v>
      </c>
      <c r="AD22" s="207">
        <v>42358</v>
      </c>
      <c r="AE22" s="204">
        <v>2.3212406839105699</v>
      </c>
      <c r="AF22" s="208">
        <v>128</v>
      </c>
      <c r="AG22" s="207">
        <v>290</v>
      </c>
      <c r="AH22" s="204">
        <v>2.265625</v>
      </c>
      <c r="AI22" s="208">
        <v>8462</v>
      </c>
      <c r="AJ22" s="207">
        <v>17186</v>
      </c>
      <c r="AK22" s="204">
        <v>2.0309619475301299</v>
      </c>
      <c r="AL22" s="208">
        <v>663</v>
      </c>
      <c r="AM22" s="207">
        <v>1707</v>
      </c>
      <c r="AN22" s="204">
        <v>2.57466063348416</v>
      </c>
      <c r="AO22" s="208">
        <v>1095</v>
      </c>
      <c r="AP22" s="207">
        <v>2458</v>
      </c>
      <c r="AQ22" s="204">
        <v>2.2447488584474899</v>
      </c>
      <c r="AR22" s="208">
        <v>1506</v>
      </c>
      <c r="AS22" s="207">
        <v>3335</v>
      </c>
      <c r="AT22" s="204">
        <v>2.21447543160691</v>
      </c>
      <c r="AU22" s="208">
        <v>1193</v>
      </c>
      <c r="AV22" s="207">
        <v>1913</v>
      </c>
      <c r="AW22" s="204">
        <v>1.6035205364627001</v>
      </c>
      <c r="AX22" s="208">
        <v>2638</v>
      </c>
      <c r="AY22" s="207">
        <v>5207</v>
      </c>
      <c r="AZ22" s="204">
        <v>1.9738438210765701</v>
      </c>
      <c r="BA22" s="208">
        <v>2477</v>
      </c>
      <c r="BB22" s="207">
        <v>5558</v>
      </c>
      <c r="BC22" s="204">
        <v>2.2438433589018998</v>
      </c>
      <c r="BD22" s="208">
        <v>9758</v>
      </c>
      <c r="BE22" s="207">
        <v>18955</v>
      </c>
      <c r="BF22" s="204">
        <v>1.9425087108013901</v>
      </c>
      <c r="BG22" s="208">
        <v>3283</v>
      </c>
      <c r="BH22" s="207">
        <v>6214</v>
      </c>
      <c r="BI22" s="204">
        <v>1.8927809929942101</v>
      </c>
      <c r="BJ22" s="208">
        <v>6779</v>
      </c>
      <c r="BK22" s="207">
        <v>14039</v>
      </c>
      <c r="BL22" s="204">
        <v>2.0709544180557602</v>
      </c>
      <c r="BM22" s="208">
        <v>1081</v>
      </c>
      <c r="BN22" s="207">
        <v>2764</v>
      </c>
      <c r="BO22" s="204">
        <v>2.55689176688252</v>
      </c>
      <c r="BP22" s="208">
        <v>11290</v>
      </c>
      <c r="BQ22" s="207">
        <v>23172</v>
      </c>
      <c r="BR22" s="204">
        <v>2.05243578387954</v>
      </c>
      <c r="BS22" s="208">
        <v>5340</v>
      </c>
      <c r="BT22" s="207">
        <v>10209</v>
      </c>
      <c r="BU22" s="204">
        <v>1.91179775280899</v>
      </c>
      <c r="BV22" s="208">
        <v>1626</v>
      </c>
      <c r="BW22" s="207">
        <v>3584</v>
      </c>
      <c r="BX22" s="204">
        <v>2.2041820418204199</v>
      </c>
      <c r="BY22" s="208">
        <v>46404</v>
      </c>
      <c r="BZ22" s="207">
        <v>83733</v>
      </c>
      <c r="CA22" s="204">
        <v>1.8044349625032301</v>
      </c>
      <c r="CB22" s="193">
        <f t="shared" si="0"/>
        <v>164145</v>
      </c>
      <c r="CC22" s="193">
        <f t="shared" si="0"/>
        <v>331662</v>
      </c>
      <c r="CD22" s="187">
        <f t="shared" si="1"/>
        <v>2.0205428127570135</v>
      </c>
    </row>
    <row r="23" spans="1:82" s="152" customFormat="1" ht="11.25" customHeight="1" x14ac:dyDescent="0.2">
      <c r="A23" s="175" t="s">
        <v>136</v>
      </c>
      <c r="B23" s="202">
        <v>574</v>
      </c>
      <c r="C23" s="203">
        <v>1769</v>
      </c>
      <c r="D23" s="204">
        <v>3.0818815331010501</v>
      </c>
      <c r="E23" s="202">
        <v>17</v>
      </c>
      <c r="F23" s="203">
        <v>25</v>
      </c>
      <c r="G23" s="204">
        <v>1.47058823529412</v>
      </c>
      <c r="H23" s="205">
        <v>0</v>
      </c>
      <c r="I23" s="206">
        <v>0</v>
      </c>
      <c r="J23" s="204" t="s">
        <v>121</v>
      </c>
      <c r="K23" s="205">
        <v>128</v>
      </c>
      <c r="L23" s="207">
        <v>256</v>
      </c>
      <c r="M23" s="204">
        <v>2</v>
      </c>
      <c r="N23" s="208">
        <v>1137</v>
      </c>
      <c r="O23" s="207">
        <v>4055</v>
      </c>
      <c r="P23" s="204">
        <v>3.5664028144239199</v>
      </c>
      <c r="Q23" s="208">
        <v>32228</v>
      </c>
      <c r="R23" s="207">
        <v>79589</v>
      </c>
      <c r="S23" s="204">
        <v>2.4695606305076301</v>
      </c>
      <c r="T23" s="208">
        <v>346</v>
      </c>
      <c r="U23" s="207">
        <v>720</v>
      </c>
      <c r="V23" s="204">
        <v>2.0809248554913302</v>
      </c>
      <c r="W23" s="208">
        <v>33835</v>
      </c>
      <c r="X23" s="207">
        <v>93704</v>
      </c>
      <c r="Y23" s="204">
        <v>2.7694399290675298</v>
      </c>
      <c r="Z23" s="208">
        <v>108</v>
      </c>
      <c r="AA23" s="207">
        <v>160</v>
      </c>
      <c r="AB23" s="204">
        <v>1.4814814814814801</v>
      </c>
      <c r="AC23" s="208">
        <v>1741</v>
      </c>
      <c r="AD23" s="207">
        <v>4466</v>
      </c>
      <c r="AE23" s="204">
        <v>2.5651924181504899</v>
      </c>
      <c r="AF23" s="208">
        <v>2</v>
      </c>
      <c r="AG23" s="207">
        <v>2</v>
      </c>
      <c r="AH23" s="204">
        <v>1</v>
      </c>
      <c r="AI23" s="208">
        <v>4010</v>
      </c>
      <c r="AJ23" s="207">
        <v>11659</v>
      </c>
      <c r="AK23" s="204">
        <v>2.9074812967581001</v>
      </c>
      <c r="AL23" s="208">
        <v>96</v>
      </c>
      <c r="AM23" s="207">
        <v>218</v>
      </c>
      <c r="AN23" s="204">
        <v>2.2708333333333299</v>
      </c>
      <c r="AO23" s="208">
        <v>1628</v>
      </c>
      <c r="AP23" s="207">
        <v>4296</v>
      </c>
      <c r="AQ23" s="204">
        <v>2.6388206388206399</v>
      </c>
      <c r="AR23" s="208">
        <v>1245</v>
      </c>
      <c r="AS23" s="207">
        <v>3199</v>
      </c>
      <c r="AT23" s="204">
        <v>2.5694779116465898</v>
      </c>
      <c r="AU23" s="208">
        <v>84</v>
      </c>
      <c r="AV23" s="207">
        <v>107</v>
      </c>
      <c r="AW23" s="204">
        <v>1.27380952380952</v>
      </c>
      <c r="AX23" s="208">
        <v>545</v>
      </c>
      <c r="AY23" s="207">
        <v>1438</v>
      </c>
      <c r="AZ23" s="204">
        <v>2.6385321100917398</v>
      </c>
      <c r="BA23" s="208">
        <v>49</v>
      </c>
      <c r="BB23" s="207">
        <v>96</v>
      </c>
      <c r="BC23" s="204">
        <v>1.9591836734693899</v>
      </c>
      <c r="BD23" s="208">
        <v>1117</v>
      </c>
      <c r="BE23" s="207">
        <v>4678</v>
      </c>
      <c r="BF23" s="204">
        <v>4.18800358102059</v>
      </c>
      <c r="BG23" s="208">
        <v>56</v>
      </c>
      <c r="BH23" s="207">
        <v>161</v>
      </c>
      <c r="BI23" s="204">
        <v>2.875</v>
      </c>
      <c r="BJ23" s="208">
        <v>5715</v>
      </c>
      <c r="BK23" s="207">
        <v>13967</v>
      </c>
      <c r="BL23" s="204">
        <v>2.4439195100612401</v>
      </c>
      <c r="BM23" s="208">
        <v>310</v>
      </c>
      <c r="BN23" s="207">
        <v>691</v>
      </c>
      <c r="BO23" s="204">
        <v>2.2290322580645201</v>
      </c>
      <c r="BP23" s="208">
        <v>2030</v>
      </c>
      <c r="BQ23" s="207">
        <v>7845</v>
      </c>
      <c r="BR23" s="204">
        <v>3.8645320197044302</v>
      </c>
      <c r="BS23" s="208">
        <v>7202</v>
      </c>
      <c r="BT23" s="207">
        <v>23177</v>
      </c>
      <c r="BU23" s="204">
        <v>3.2181338517078601</v>
      </c>
      <c r="BV23" s="208">
        <v>95</v>
      </c>
      <c r="BW23" s="207">
        <v>291</v>
      </c>
      <c r="BX23" s="204">
        <v>3.0631578947368401</v>
      </c>
      <c r="BY23" s="208">
        <v>16234</v>
      </c>
      <c r="BZ23" s="207">
        <v>37526</v>
      </c>
      <c r="CA23" s="204">
        <v>2.3115683134162901</v>
      </c>
      <c r="CB23" s="193">
        <f t="shared" si="0"/>
        <v>110532</v>
      </c>
      <c r="CC23" s="193">
        <f t="shared" si="0"/>
        <v>294095</v>
      </c>
      <c r="CD23" s="187">
        <f t="shared" si="1"/>
        <v>2.660722686642782</v>
      </c>
    </row>
    <row r="24" spans="1:82" s="152" customFormat="1" ht="11.25" customHeight="1" x14ac:dyDescent="0.2">
      <c r="A24" s="175" t="s">
        <v>23</v>
      </c>
      <c r="B24" s="202">
        <v>892</v>
      </c>
      <c r="C24" s="203">
        <v>2337</v>
      </c>
      <c r="D24" s="204">
        <v>2.6199551569506698</v>
      </c>
      <c r="E24" s="202">
        <v>73</v>
      </c>
      <c r="F24" s="203">
        <v>204</v>
      </c>
      <c r="G24" s="204">
        <v>2.79452054794521</v>
      </c>
      <c r="H24" s="208">
        <v>242</v>
      </c>
      <c r="I24" s="207">
        <v>383</v>
      </c>
      <c r="J24" s="204">
        <v>1.5826446280991699</v>
      </c>
      <c r="K24" s="205">
        <v>449</v>
      </c>
      <c r="L24" s="207">
        <v>1271</v>
      </c>
      <c r="M24" s="204">
        <v>2.8307349665924302</v>
      </c>
      <c r="N24" s="208">
        <v>6829</v>
      </c>
      <c r="O24" s="207">
        <v>16882</v>
      </c>
      <c r="P24" s="204">
        <v>2.47210426123883</v>
      </c>
      <c r="Q24" s="208">
        <v>19588</v>
      </c>
      <c r="R24" s="207">
        <v>43091</v>
      </c>
      <c r="S24" s="204">
        <v>2.19986726567286</v>
      </c>
      <c r="T24" s="208">
        <v>851</v>
      </c>
      <c r="U24" s="207">
        <v>1678</v>
      </c>
      <c r="V24" s="204">
        <v>1.97179788484136</v>
      </c>
      <c r="W24" s="208">
        <v>24610</v>
      </c>
      <c r="X24" s="207">
        <v>51562</v>
      </c>
      <c r="Y24" s="204">
        <v>2.0951645672490899</v>
      </c>
      <c r="Z24" s="208">
        <v>65</v>
      </c>
      <c r="AA24" s="207">
        <v>118</v>
      </c>
      <c r="AB24" s="204">
        <v>1.81538461538462</v>
      </c>
      <c r="AC24" s="208">
        <v>4578</v>
      </c>
      <c r="AD24" s="207">
        <v>11436</v>
      </c>
      <c r="AE24" s="204">
        <v>2.4980340760157298</v>
      </c>
      <c r="AF24" s="208">
        <v>68</v>
      </c>
      <c r="AG24" s="207">
        <v>240</v>
      </c>
      <c r="AH24" s="204">
        <v>3.52941176470588</v>
      </c>
      <c r="AI24" s="208">
        <v>9609</v>
      </c>
      <c r="AJ24" s="207">
        <v>19242</v>
      </c>
      <c r="AK24" s="204">
        <v>2.0024976584452099</v>
      </c>
      <c r="AL24" s="208">
        <v>624</v>
      </c>
      <c r="AM24" s="207">
        <v>1580</v>
      </c>
      <c r="AN24" s="204">
        <v>2.5320512820512802</v>
      </c>
      <c r="AO24" s="208">
        <v>751</v>
      </c>
      <c r="AP24" s="207">
        <v>1461</v>
      </c>
      <c r="AQ24" s="204">
        <v>1.9454061251664401</v>
      </c>
      <c r="AR24" s="208">
        <v>626</v>
      </c>
      <c r="AS24" s="207">
        <v>1209</v>
      </c>
      <c r="AT24" s="204">
        <v>1.9313099041533499</v>
      </c>
      <c r="AU24" s="208">
        <v>201</v>
      </c>
      <c r="AV24" s="207">
        <v>367</v>
      </c>
      <c r="AW24" s="204">
        <v>1.8258706467661701</v>
      </c>
      <c r="AX24" s="208">
        <v>647</v>
      </c>
      <c r="AY24" s="207">
        <v>1717</v>
      </c>
      <c r="AZ24" s="204">
        <v>2.6537867078825301</v>
      </c>
      <c r="BA24" s="208">
        <v>234</v>
      </c>
      <c r="BB24" s="207">
        <v>537</v>
      </c>
      <c r="BC24" s="204">
        <v>2.2948717948717898</v>
      </c>
      <c r="BD24" s="208">
        <v>1028</v>
      </c>
      <c r="BE24" s="207">
        <v>2802</v>
      </c>
      <c r="BF24" s="204">
        <v>2.7256809338521402</v>
      </c>
      <c r="BG24" s="208">
        <v>268</v>
      </c>
      <c r="BH24" s="207">
        <v>679</v>
      </c>
      <c r="BI24" s="204">
        <v>2.5335820895522398</v>
      </c>
      <c r="BJ24" s="208">
        <v>3905</v>
      </c>
      <c r="BK24" s="207">
        <v>8070</v>
      </c>
      <c r="BL24" s="204">
        <v>2.0665813060179299</v>
      </c>
      <c r="BM24" s="208">
        <v>469</v>
      </c>
      <c r="BN24" s="207">
        <v>968</v>
      </c>
      <c r="BO24" s="204">
        <v>2.06396588486141</v>
      </c>
      <c r="BP24" s="208">
        <v>12041</v>
      </c>
      <c r="BQ24" s="207">
        <v>27955</v>
      </c>
      <c r="BR24" s="204">
        <v>2.32165102566232</v>
      </c>
      <c r="BS24" s="208">
        <v>7729</v>
      </c>
      <c r="BT24" s="207">
        <v>18541</v>
      </c>
      <c r="BU24" s="204">
        <v>2.3988873075430202</v>
      </c>
      <c r="BV24" s="208">
        <v>524</v>
      </c>
      <c r="BW24" s="207">
        <v>1848</v>
      </c>
      <c r="BX24" s="204">
        <v>3.5267175572519101</v>
      </c>
      <c r="BY24" s="208">
        <v>41475</v>
      </c>
      <c r="BZ24" s="207">
        <v>74316</v>
      </c>
      <c r="CA24" s="204">
        <v>1.7918264014466501</v>
      </c>
      <c r="CB24" s="193">
        <f t="shared" si="0"/>
        <v>138376</v>
      </c>
      <c r="CC24" s="193">
        <f t="shared" si="0"/>
        <v>290494</v>
      </c>
      <c r="CD24" s="187">
        <f t="shared" si="1"/>
        <v>2.0993091287506505</v>
      </c>
    </row>
    <row r="25" spans="1:82" s="152" customFormat="1" ht="11.25" customHeight="1" x14ac:dyDescent="0.2">
      <c r="A25" s="175" t="s">
        <v>109</v>
      </c>
      <c r="B25" s="202">
        <v>554</v>
      </c>
      <c r="C25" s="203">
        <v>1298</v>
      </c>
      <c r="D25" s="204">
        <v>2.3429602888086598</v>
      </c>
      <c r="E25" s="208">
        <v>11</v>
      </c>
      <c r="F25" s="207">
        <v>49</v>
      </c>
      <c r="G25" s="204">
        <v>4.4545454545454497</v>
      </c>
      <c r="H25" s="208">
        <v>0</v>
      </c>
      <c r="I25" s="207">
        <v>0</v>
      </c>
      <c r="J25" s="204" t="s">
        <v>121</v>
      </c>
      <c r="K25" s="205">
        <v>129</v>
      </c>
      <c r="L25" s="207">
        <v>250</v>
      </c>
      <c r="M25" s="204">
        <v>1.93798449612403</v>
      </c>
      <c r="N25" s="208">
        <v>1024</v>
      </c>
      <c r="O25" s="207">
        <v>3713</v>
      </c>
      <c r="P25" s="204">
        <v>3.6259765625</v>
      </c>
      <c r="Q25" s="208">
        <v>21257</v>
      </c>
      <c r="R25" s="207">
        <v>51543</v>
      </c>
      <c r="S25" s="204">
        <v>2.4247541986169301</v>
      </c>
      <c r="T25" s="208">
        <v>167</v>
      </c>
      <c r="U25" s="207">
        <v>310</v>
      </c>
      <c r="V25" s="204">
        <v>1.8562874251496999</v>
      </c>
      <c r="W25" s="208">
        <v>20959</v>
      </c>
      <c r="X25" s="207">
        <v>61072</v>
      </c>
      <c r="Y25" s="204">
        <v>2.9138794789827802</v>
      </c>
      <c r="Z25" s="208">
        <v>55</v>
      </c>
      <c r="AA25" s="207">
        <v>68</v>
      </c>
      <c r="AB25" s="204">
        <v>1.2363636363636401</v>
      </c>
      <c r="AC25" s="208">
        <v>3169</v>
      </c>
      <c r="AD25" s="207">
        <v>10353</v>
      </c>
      <c r="AE25" s="204">
        <v>3.2669611864941599</v>
      </c>
      <c r="AF25" s="208">
        <v>4</v>
      </c>
      <c r="AG25" s="207">
        <v>26</v>
      </c>
      <c r="AH25" s="204">
        <v>6.5</v>
      </c>
      <c r="AI25" s="208">
        <v>6205</v>
      </c>
      <c r="AJ25" s="207">
        <v>17827</v>
      </c>
      <c r="AK25" s="204">
        <v>2.8730056406124098</v>
      </c>
      <c r="AL25" s="208">
        <v>135</v>
      </c>
      <c r="AM25" s="207">
        <v>298</v>
      </c>
      <c r="AN25" s="204">
        <v>2.2074074074074099</v>
      </c>
      <c r="AO25" s="208">
        <v>1060</v>
      </c>
      <c r="AP25" s="207">
        <v>2644</v>
      </c>
      <c r="AQ25" s="204">
        <v>2.49433962264151</v>
      </c>
      <c r="AR25" s="208">
        <v>1244</v>
      </c>
      <c r="AS25" s="207">
        <v>3482</v>
      </c>
      <c r="AT25" s="204">
        <v>2.79903536977492</v>
      </c>
      <c r="AU25" s="208">
        <v>73</v>
      </c>
      <c r="AV25" s="207">
        <v>134</v>
      </c>
      <c r="AW25" s="204">
        <v>1.83561643835616</v>
      </c>
      <c r="AX25" s="208">
        <v>673</v>
      </c>
      <c r="AY25" s="207">
        <v>2719</v>
      </c>
      <c r="AZ25" s="204">
        <v>4.0401188707280804</v>
      </c>
      <c r="BA25" s="208">
        <v>120</v>
      </c>
      <c r="BB25" s="207">
        <v>277</v>
      </c>
      <c r="BC25" s="204">
        <v>2.30833333333333</v>
      </c>
      <c r="BD25" s="208">
        <v>1044</v>
      </c>
      <c r="BE25" s="207">
        <v>3151</v>
      </c>
      <c r="BF25" s="204">
        <v>3.01819923371648</v>
      </c>
      <c r="BG25" s="208">
        <v>84</v>
      </c>
      <c r="BH25" s="207">
        <v>216</v>
      </c>
      <c r="BI25" s="204">
        <v>2.5714285714285698</v>
      </c>
      <c r="BJ25" s="208">
        <v>3110</v>
      </c>
      <c r="BK25" s="207">
        <v>6934</v>
      </c>
      <c r="BL25" s="204">
        <v>2.2295819935691301</v>
      </c>
      <c r="BM25" s="208">
        <v>584</v>
      </c>
      <c r="BN25" s="207">
        <v>1460</v>
      </c>
      <c r="BO25" s="204">
        <v>2.5</v>
      </c>
      <c r="BP25" s="208">
        <v>4784</v>
      </c>
      <c r="BQ25" s="207">
        <v>18722</v>
      </c>
      <c r="BR25" s="204">
        <v>3.9134615384615401</v>
      </c>
      <c r="BS25" s="208">
        <v>5432</v>
      </c>
      <c r="BT25" s="207">
        <v>16887</v>
      </c>
      <c r="BU25" s="204">
        <v>3.10879970544919</v>
      </c>
      <c r="BV25" s="208">
        <v>183</v>
      </c>
      <c r="BW25" s="207">
        <v>625</v>
      </c>
      <c r="BX25" s="204">
        <v>3.4153005464480901</v>
      </c>
      <c r="BY25" s="208">
        <v>39116</v>
      </c>
      <c r="BZ25" s="207">
        <v>75046</v>
      </c>
      <c r="CA25" s="204">
        <v>1.91854995398302</v>
      </c>
      <c r="CB25" s="193">
        <f t="shared" si="0"/>
        <v>111176</v>
      </c>
      <c r="CC25" s="193">
        <f t="shared" si="0"/>
        <v>279104</v>
      </c>
      <c r="CD25" s="187">
        <f t="shared" si="1"/>
        <v>2.5104698855868173</v>
      </c>
    </row>
    <row r="26" spans="1:82" s="152" customFormat="1" ht="11.25" customHeight="1" x14ac:dyDescent="0.2">
      <c r="A26" s="175" t="s">
        <v>27</v>
      </c>
      <c r="B26" s="202">
        <v>393</v>
      </c>
      <c r="C26" s="203">
        <v>1355</v>
      </c>
      <c r="D26" s="204">
        <v>3.44783715012723</v>
      </c>
      <c r="E26" s="202">
        <v>31</v>
      </c>
      <c r="F26" s="203">
        <v>101</v>
      </c>
      <c r="G26" s="204">
        <v>3.2580645161290298</v>
      </c>
      <c r="H26" s="208">
        <v>54</v>
      </c>
      <c r="I26" s="207">
        <v>101</v>
      </c>
      <c r="J26" s="204">
        <v>1.87037037037037</v>
      </c>
      <c r="K26" s="205">
        <v>168</v>
      </c>
      <c r="L26" s="207">
        <v>516</v>
      </c>
      <c r="M26" s="204">
        <v>3.0714285714285698</v>
      </c>
      <c r="N26" s="208">
        <v>2483</v>
      </c>
      <c r="O26" s="207">
        <v>6598</v>
      </c>
      <c r="P26" s="204">
        <v>2.6572694321385399</v>
      </c>
      <c r="Q26" s="208">
        <v>17760</v>
      </c>
      <c r="R26" s="207">
        <v>41086</v>
      </c>
      <c r="S26" s="204">
        <v>2.3134009009008998</v>
      </c>
      <c r="T26" s="208">
        <v>649</v>
      </c>
      <c r="U26" s="207">
        <v>1362</v>
      </c>
      <c r="V26" s="204">
        <v>2.0986132511556201</v>
      </c>
      <c r="W26" s="208">
        <v>21457</v>
      </c>
      <c r="X26" s="207">
        <v>46040</v>
      </c>
      <c r="Y26" s="204">
        <v>2.1456867222817699</v>
      </c>
      <c r="Z26" s="208">
        <v>21</v>
      </c>
      <c r="AA26" s="207">
        <v>38</v>
      </c>
      <c r="AB26" s="204">
        <v>1.80952380952381</v>
      </c>
      <c r="AC26" s="208">
        <v>6782</v>
      </c>
      <c r="AD26" s="207">
        <v>18614</v>
      </c>
      <c r="AE26" s="204">
        <v>2.7446181067531699</v>
      </c>
      <c r="AF26" s="208">
        <v>13</v>
      </c>
      <c r="AG26" s="207">
        <v>29</v>
      </c>
      <c r="AH26" s="204">
        <v>2.2307692307692299</v>
      </c>
      <c r="AI26" s="208">
        <v>9415</v>
      </c>
      <c r="AJ26" s="207">
        <v>20781</v>
      </c>
      <c r="AK26" s="204">
        <v>2.20722251725969</v>
      </c>
      <c r="AL26" s="208">
        <v>124</v>
      </c>
      <c r="AM26" s="207">
        <v>305</v>
      </c>
      <c r="AN26" s="204">
        <v>2.4596774193548399</v>
      </c>
      <c r="AO26" s="208">
        <v>799</v>
      </c>
      <c r="AP26" s="207">
        <v>1599</v>
      </c>
      <c r="AQ26" s="204">
        <v>2.0012515644555702</v>
      </c>
      <c r="AR26" s="208">
        <v>621</v>
      </c>
      <c r="AS26" s="207">
        <v>1217</v>
      </c>
      <c r="AT26" s="204">
        <v>1.9597423510467</v>
      </c>
      <c r="AU26" s="208">
        <v>117</v>
      </c>
      <c r="AV26" s="207">
        <v>285</v>
      </c>
      <c r="AW26" s="204">
        <v>2.4358974358974401</v>
      </c>
      <c r="AX26" s="208">
        <v>204</v>
      </c>
      <c r="AY26" s="207">
        <v>422</v>
      </c>
      <c r="AZ26" s="204">
        <v>2.0686274509803901</v>
      </c>
      <c r="BA26" s="208">
        <v>112</v>
      </c>
      <c r="BB26" s="207">
        <v>290</v>
      </c>
      <c r="BC26" s="204">
        <v>2.58928571428571</v>
      </c>
      <c r="BD26" s="208">
        <v>783</v>
      </c>
      <c r="BE26" s="207">
        <v>2274</v>
      </c>
      <c r="BF26" s="204">
        <v>2.9042145593869702</v>
      </c>
      <c r="BG26" s="208">
        <v>90</v>
      </c>
      <c r="BH26" s="207">
        <v>230</v>
      </c>
      <c r="BI26" s="204">
        <v>2.5555555555555598</v>
      </c>
      <c r="BJ26" s="208">
        <v>4809</v>
      </c>
      <c r="BK26" s="207">
        <v>9120</v>
      </c>
      <c r="BL26" s="204">
        <v>1.89644416718653</v>
      </c>
      <c r="BM26" s="208">
        <v>295</v>
      </c>
      <c r="BN26" s="207">
        <v>642</v>
      </c>
      <c r="BO26" s="204">
        <v>2.1762711864406801</v>
      </c>
      <c r="BP26" s="208">
        <v>7853</v>
      </c>
      <c r="BQ26" s="207">
        <v>18833</v>
      </c>
      <c r="BR26" s="204">
        <v>2.3981917738443901</v>
      </c>
      <c r="BS26" s="208">
        <v>5924</v>
      </c>
      <c r="BT26" s="207">
        <v>15098</v>
      </c>
      <c r="BU26" s="204">
        <v>2.5486158001350399</v>
      </c>
      <c r="BV26" s="208">
        <v>310</v>
      </c>
      <c r="BW26" s="207">
        <v>1031</v>
      </c>
      <c r="BX26" s="204">
        <v>3.3258064516129</v>
      </c>
      <c r="BY26" s="208">
        <v>32899</v>
      </c>
      <c r="BZ26" s="207">
        <v>68395</v>
      </c>
      <c r="CA26" s="204">
        <v>2.0789385695613798</v>
      </c>
      <c r="CB26" s="193">
        <f t="shared" si="0"/>
        <v>114166</v>
      </c>
      <c r="CC26" s="193">
        <f t="shared" si="0"/>
        <v>256362</v>
      </c>
      <c r="CD26" s="187">
        <f t="shared" si="1"/>
        <v>2.2455196818667553</v>
      </c>
    </row>
    <row r="27" spans="1:82" s="152" customFormat="1" ht="11.25" customHeight="1" x14ac:dyDescent="0.2">
      <c r="A27" s="175" t="s">
        <v>53</v>
      </c>
      <c r="B27" s="202">
        <v>902</v>
      </c>
      <c r="C27" s="203">
        <v>1449</v>
      </c>
      <c r="D27" s="204">
        <v>1.6064301552106399</v>
      </c>
      <c r="E27" s="202">
        <v>26</v>
      </c>
      <c r="F27" s="203">
        <v>63</v>
      </c>
      <c r="G27" s="204">
        <v>2.4230769230769198</v>
      </c>
      <c r="H27" s="208">
        <v>76</v>
      </c>
      <c r="I27" s="207">
        <v>126</v>
      </c>
      <c r="J27" s="204">
        <v>1.65789473684211</v>
      </c>
      <c r="K27" s="205">
        <v>110</v>
      </c>
      <c r="L27" s="207">
        <v>194</v>
      </c>
      <c r="M27" s="204">
        <v>1.7636363636363599</v>
      </c>
      <c r="N27" s="208">
        <v>1673</v>
      </c>
      <c r="O27" s="207">
        <v>3172</v>
      </c>
      <c r="P27" s="204">
        <v>1.8959952181709501</v>
      </c>
      <c r="Q27" s="208">
        <v>33570</v>
      </c>
      <c r="R27" s="207">
        <v>58568</v>
      </c>
      <c r="S27" s="204">
        <v>1.7446529639559101</v>
      </c>
      <c r="T27" s="208">
        <v>194</v>
      </c>
      <c r="U27" s="207">
        <v>305</v>
      </c>
      <c r="V27" s="204">
        <v>1.57216494845361</v>
      </c>
      <c r="W27" s="208">
        <v>6083</v>
      </c>
      <c r="X27" s="207">
        <v>14610</v>
      </c>
      <c r="Y27" s="204">
        <v>2.4017754397501201</v>
      </c>
      <c r="Z27" s="208">
        <v>6</v>
      </c>
      <c r="AA27" s="207">
        <v>6</v>
      </c>
      <c r="AB27" s="204">
        <v>1</v>
      </c>
      <c r="AC27" s="208">
        <v>3869</v>
      </c>
      <c r="AD27" s="207">
        <v>5089</v>
      </c>
      <c r="AE27" s="204">
        <v>1.31532695787025</v>
      </c>
      <c r="AF27" s="208">
        <v>25</v>
      </c>
      <c r="AG27" s="207">
        <v>26</v>
      </c>
      <c r="AH27" s="204">
        <v>1.04</v>
      </c>
      <c r="AI27" s="208">
        <v>19057</v>
      </c>
      <c r="AJ27" s="207">
        <v>32621</v>
      </c>
      <c r="AK27" s="204">
        <v>1.71175945846671</v>
      </c>
      <c r="AL27" s="208">
        <v>147</v>
      </c>
      <c r="AM27" s="207">
        <v>282</v>
      </c>
      <c r="AN27" s="204">
        <v>1.9183673469387801</v>
      </c>
      <c r="AO27" s="208">
        <v>2853</v>
      </c>
      <c r="AP27" s="207">
        <v>3474</v>
      </c>
      <c r="AQ27" s="204">
        <v>1.21766561514196</v>
      </c>
      <c r="AR27" s="208">
        <v>1206</v>
      </c>
      <c r="AS27" s="207">
        <v>1659</v>
      </c>
      <c r="AT27" s="204">
        <v>1.3756218905472599</v>
      </c>
      <c r="AU27" s="208">
        <v>153</v>
      </c>
      <c r="AV27" s="207">
        <v>217</v>
      </c>
      <c r="AW27" s="204">
        <v>1.41830065359477</v>
      </c>
      <c r="AX27" s="208">
        <v>268</v>
      </c>
      <c r="AY27" s="207">
        <v>450</v>
      </c>
      <c r="AZ27" s="204">
        <v>1.6791044776119399</v>
      </c>
      <c r="BA27" s="208">
        <v>84</v>
      </c>
      <c r="BB27" s="207">
        <v>329</v>
      </c>
      <c r="BC27" s="204">
        <v>3.9166666666666701</v>
      </c>
      <c r="BD27" s="208">
        <v>566</v>
      </c>
      <c r="BE27" s="207">
        <v>1045</v>
      </c>
      <c r="BF27" s="204">
        <v>1.84628975265018</v>
      </c>
      <c r="BG27" s="208">
        <v>67</v>
      </c>
      <c r="BH27" s="207">
        <v>252</v>
      </c>
      <c r="BI27" s="204">
        <v>3.76119402985075</v>
      </c>
      <c r="BJ27" s="208">
        <v>2603</v>
      </c>
      <c r="BK27" s="207">
        <v>3501</v>
      </c>
      <c r="BL27" s="204">
        <v>1.3449865539761801</v>
      </c>
      <c r="BM27" s="208">
        <v>169</v>
      </c>
      <c r="BN27" s="207">
        <v>351</v>
      </c>
      <c r="BO27" s="204">
        <v>2.0769230769230802</v>
      </c>
      <c r="BP27" s="208">
        <v>20260</v>
      </c>
      <c r="BQ27" s="207">
        <v>28449</v>
      </c>
      <c r="BR27" s="204">
        <v>1.40419545903258</v>
      </c>
      <c r="BS27" s="208">
        <v>6382</v>
      </c>
      <c r="BT27" s="207">
        <v>9924</v>
      </c>
      <c r="BU27" s="204">
        <v>1.55499843309307</v>
      </c>
      <c r="BV27" s="208">
        <v>78</v>
      </c>
      <c r="BW27" s="207">
        <v>275</v>
      </c>
      <c r="BX27" s="204">
        <v>3.52564102564103</v>
      </c>
      <c r="BY27" s="208">
        <v>31826</v>
      </c>
      <c r="BZ27" s="207">
        <v>47782</v>
      </c>
      <c r="CA27" s="204">
        <v>1.5013510965876999</v>
      </c>
      <c r="CB27" s="193">
        <f t="shared" si="0"/>
        <v>132253</v>
      </c>
      <c r="CC27" s="193">
        <f t="shared" si="0"/>
        <v>214219</v>
      </c>
      <c r="CD27" s="187">
        <f t="shared" si="1"/>
        <v>1.6197666593574438</v>
      </c>
    </row>
    <row r="28" spans="1:82" s="152" customFormat="1" ht="11.25" customHeight="1" x14ac:dyDescent="0.2">
      <c r="A28" s="175" t="s">
        <v>54</v>
      </c>
      <c r="B28" s="202">
        <v>246</v>
      </c>
      <c r="C28" s="203">
        <v>693</v>
      </c>
      <c r="D28" s="204">
        <v>2.8170731707317098</v>
      </c>
      <c r="E28" s="202">
        <v>21</v>
      </c>
      <c r="F28" s="203">
        <v>79</v>
      </c>
      <c r="G28" s="204">
        <v>3.7619047619047601</v>
      </c>
      <c r="H28" s="208">
        <v>0</v>
      </c>
      <c r="I28" s="207">
        <v>0</v>
      </c>
      <c r="J28" s="204" t="s">
        <v>121</v>
      </c>
      <c r="K28" s="205">
        <v>157</v>
      </c>
      <c r="L28" s="207">
        <v>377</v>
      </c>
      <c r="M28" s="204">
        <v>2.4012738853503199</v>
      </c>
      <c r="N28" s="208">
        <v>1305</v>
      </c>
      <c r="O28" s="207">
        <v>3432</v>
      </c>
      <c r="P28" s="204">
        <v>2.62988505747126</v>
      </c>
      <c r="Q28" s="208">
        <v>23442</v>
      </c>
      <c r="R28" s="207">
        <v>50612</v>
      </c>
      <c r="S28" s="204">
        <v>2.1590307994198401</v>
      </c>
      <c r="T28" s="208">
        <v>85</v>
      </c>
      <c r="U28" s="207">
        <v>142</v>
      </c>
      <c r="V28" s="204">
        <v>1.6705882352941199</v>
      </c>
      <c r="W28" s="208">
        <v>7545</v>
      </c>
      <c r="X28" s="207">
        <v>18541</v>
      </c>
      <c r="Y28" s="204">
        <v>2.4573889993373101</v>
      </c>
      <c r="Z28" s="208">
        <v>25</v>
      </c>
      <c r="AA28" s="207">
        <v>59</v>
      </c>
      <c r="AB28" s="204">
        <v>2.36</v>
      </c>
      <c r="AC28" s="208">
        <v>4332</v>
      </c>
      <c r="AD28" s="207">
        <v>7254</v>
      </c>
      <c r="AE28" s="204">
        <v>1.67451523545706</v>
      </c>
      <c r="AF28" s="208">
        <v>7</v>
      </c>
      <c r="AG28" s="207">
        <v>19</v>
      </c>
      <c r="AH28" s="204">
        <v>2.71428571428571</v>
      </c>
      <c r="AI28" s="208">
        <v>13001</v>
      </c>
      <c r="AJ28" s="207">
        <v>23755</v>
      </c>
      <c r="AK28" s="204">
        <v>1.8271671409891499</v>
      </c>
      <c r="AL28" s="208">
        <v>99</v>
      </c>
      <c r="AM28" s="207">
        <v>271</v>
      </c>
      <c r="AN28" s="204">
        <v>2.7373737373737401</v>
      </c>
      <c r="AO28" s="208">
        <v>1431</v>
      </c>
      <c r="AP28" s="207">
        <v>2126</v>
      </c>
      <c r="AQ28" s="204">
        <v>1.4856743535988799</v>
      </c>
      <c r="AR28" s="208">
        <v>402</v>
      </c>
      <c r="AS28" s="207">
        <v>731</v>
      </c>
      <c r="AT28" s="204">
        <v>1.81840796019901</v>
      </c>
      <c r="AU28" s="208">
        <v>144</v>
      </c>
      <c r="AV28" s="207">
        <v>279</v>
      </c>
      <c r="AW28" s="204">
        <v>1.9375</v>
      </c>
      <c r="AX28" s="208">
        <v>877</v>
      </c>
      <c r="AY28" s="207">
        <v>1164</v>
      </c>
      <c r="AZ28" s="204">
        <v>1.3272519954390001</v>
      </c>
      <c r="BA28" s="208">
        <v>116</v>
      </c>
      <c r="BB28" s="207">
        <v>277</v>
      </c>
      <c r="BC28" s="204">
        <v>2.3879310344827598</v>
      </c>
      <c r="BD28" s="208">
        <v>564</v>
      </c>
      <c r="BE28" s="207">
        <v>1712</v>
      </c>
      <c r="BF28" s="204">
        <v>3.0354609929078</v>
      </c>
      <c r="BG28" s="208">
        <v>74</v>
      </c>
      <c r="BH28" s="207">
        <v>175</v>
      </c>
      <c r="BI28" s="204">
        <v>2.3648648648648698</v>
      </c>
      <c r="BJ28" s="208">
        <v>1204</v>
      </c>
      <c r="BK28" s="207">
        <v>2356</v>
      </c>
      <c r="BL28" s="204">
        <v>1.9568106312292399</v>
      </c>
      <c r="BM28" s="208">
        <v>169</v>
      </c>
      <c r="BN28" s="207">
        <v>424</v>
      </c>
      <c r="BO28" s="204">
        <v>2.5088757396449699</v>
      </c>
      <c r="BP28" s="208">
        <v>12307</v>
      </c>
      <c r="BQ28" s="207">
        <v>23768</v>
      </c>
      <c r="BR28" s="204">
        <v>1.9312586332981201</v>
      </c>
      <c r="BS28" s="208">
        <v>3944</v>
      </c>
      <c r="BT28" s="207">
        <v>8114</v>
      </c>
      <c r="BU28" s="204">
        <v>2.0573022312373199</v>
      </c>
      <c r="BV28" s="208">
        <v>289</v>
      </c>
      <c r="BW28" s="207">
        <v>1050</v>
      </c>
      <c r="BX28" s="204">
        <v>3.6332179930795898</v>
      </c>
      <c r="BY28" s="208">
        <v>28580</v>
      </c>
      <c r="BZ28" s="207">
        <v>57350</v>
      </c>
      <c r="CA28" s="204">
        <v>2.0066480055983198</v>
      </c>
      <c r="CB28" s="193">
        <f t="shared" si="0"/>
        <v>100366</v>
      </c>
      <c r="CC28" s="193">
        <f t="shared" si="0"/>
        <v>204760</v>
      </c>
      <c r="CD28" s="187">
        <f t="shared" si="1"/>
        <v>2.0401331128071258</v>
      </c>
    </row>
    <row r="29" spans="1:82" s="152" customFormat="1" ht="11.25" customHeight="1" x14ac:dyDescent="0.2">
      <c r="A29" s="175" t="s">
        <v>33</v>
      </c>
      <c r="B29" s="202">
        <v>2381</v>
      </c>
      <c r="C29" s="203">
        <v>10105</v>
      </c>
      <c r="D29" s="204">
        <v>4.2440151196976101</v>
      </c>
      <c r="E29" s="208">
        <v>128</v>
      </c>
      <c r="F29" s="207">
        <v>698</v>
      </c>
      <c r="G29" s="204">
        <v>5.453125</v>
      </c>
      <c r="H29" s="208">
        <v>0</v>
      </c>
      <c r="I29" s="207">
        <v>0</v>
      </c>
      <c r="J29" s="204" t="s">
        <v>121</v>
      </c>
      <c r="K29" s="205">
        <v>713</v>
      </c>
      <c r="L29" s="207">
        <v>2305</v>
      </c>
      <c r="M29" s="204">
        <v>3.2328190743338001</v>
      </c>
      <c r="N29" s="208">
        <v>4174</v>
      </c>
      <c r="O29" s="207">
        <v>10495</v>
      </c>
      <c r="P29" s="204">
        <v>2.5143747005270698</v>
      </c>
      <c r="Q29" s="208">
        <v>7723</v>
      </c>
      <c r="R29" s="207">
        <v>20543</v>
      </c>
      <c r="S29" s="204">
        <v>2.6599766929949502</v>
      </c>
      <c r="T29" s="208">
        <v>951</v>
      </c>
      <c r="U29" s="207">
        <v>2029</v>
      </c>
      <c r="V29" s="204">
        <v>2.1335436382755</v>
      </c>
      <c r="W29" s="208">
        <v>7616</v>
      </c>
      <c r="X29" s="207">
        <v>15514</v>
      </c>
      <c r="Y29" s="204">
        <v>2.0370273109243699</v>
      </c>
      <c r="Z29" s="208">
        <v>169</v>
      </c>
      <c r="AA29" s="207">
        <v>327</v>
      </c>
      <c r="AB29" s="204">
        <v>1.93491124260355</v>
      </c>
      <c r="AC29" s="208">
        <v>7506</v>
      </c>
      <c r="AD29" s="207">
        <v>25324</v>
      </c>
      <c r="AE29" s="204">
        <v>3.3738342659206002</v>
      </c>
      <c r="AF29" s="208">
        <v>68</v>
      </c>
      <c r="AG29" s="207">
        <v>184</v>
      </c>
      <c r="AH29" s="204">
        <v>2.7058823529411802</v>
      </c>
      <c r="AI29" s="208">
        <v>3383</v>
      </c>
      <c r="AJ29" s="207">
        <v>7526</v>
      </c>
      <c r="AK29" s="204">
        <v>2.2246526751404101</v>
      </c>
      <c r="AL29" s="208">
        <v>414</v>
      </c>
      <c r="AM29" s="207">
        <v>1498</v>
      </c>
      <c r="AN29" s="204">
        <v>3.6183574879227098</v>
      </c>
      <c r="AO29" s="208">
        <v>512</v>
      </c>
      <c r="AP29" s="207">
        <v>1016</v>
      </c>
      <c r="AQ29" s="204">
        <v>1.984375</v>
      </c>
      <c r="AR29" s="208">
        <v>493</v>
      </c>
      <c r="AS29" s="207">
        <v>1109</v>
      </c>
      <c r="AT29" s="204">
        <v>2.2494929006085198</v>
      </c>
      <c r="AU29" s="208">
        <v>310</v>
      </c>
      <c r="AV29" s="207">
        <v>899</v>
      </c>
      <c r="AW29" s="204">
        <v>2.9</v>
      </c>
      <c r="AX29" s="208">
        <v>822</v>
      </c>
      <c r="AY29" s="207">
        <v>2000</v>
      </c>
      <c r="AZ29" s="204">
        <v>2.4330900243308999</v>
      </c>
      <c r="BA29" s="208">
        <v>943</v>
      </c>
      <c r="BB29" s="207">
        <v>9119</v>
      </c>
      <c r="BC29" s="204">
        <v>9.67020148462354</v>
      </c>
      <c r="BD29" s="208">
        <v>3127</v>
      </c>
      <c r="BE29" s="207">
        <v>8345</v>
      </c>
      <c r="BF29" s="204">
        <v>2.6686920370962599</v>
      </c>
      <c r="BG29" s="208">
        <v>638</v>
      </c>
      <c r="BH29" s="207">
        <v>3898</v>
      </c>
      <c r="BI29" s="204">
        <v>6.10971786833856</v>
      </c>
      <c r="BJ29" s="208">
        <v>4020</v>
      </c>
      <c r="BK29" s="207">
        <v>8146</v>
      </c>
      <c r="BL29" s="204">
        <v>2.0263681592039799</v>
      </c>
      <c r="BM29" s="208">
        <v>386</v>
      </c>
      <c r="BN29" s="207">
        <v>933</v>
      </c>
      <c r="BO29" s="204">
        <v>2.41709844559586</v>
      </c>
      <c r="BP29" s="208">
        <v>5358</v>
      </c>
      <c r="BQ29" s="207">
        <v>12110</v>
      </c>
      <c r="BR29" s="204">
        <v>2.2601717058604001</v>
      </c>
      <c r="BS29" s="208">
        <v>4142</v>
      </c>
      <c r="BT29" s="207">
        <v>9955</v>
      </c>
      <c r="BU29" s="204">
        <v>2.4034282955094199</v>
      </c>
      <c r="BV29" s="208">
        <v>643</v>
      </c>
      <c r="BW29" s="207">
        <v>1611</v>
      </c>
      <c r="BX29" s="204">
        <v>2.5054432348367</v>
      </c>
      <c r="BY29" s="208">
        <v>17660</v>
      </c>
      <c r="BZ29" s="207">
        <v>38732</v>
      </c>
      <c r="CA29" s="204">
        <v>2.19320498301246</v>
      </c>
      <c r="CB29" s="193">
        <f t="shared" si="0"/>
        <v>74280</v>
      </c>
      <c r="CC29" s="193">
        <f t="shared" si="0"/>
        <v>194421</v>
      </c>
      <c r="CD29" s="187">
        <f t="shared" si="1"/>
        <v>2.6174071082390955</v>
      </c>
    </row>
    <row r="30" spans="1:82" s="152" customFormat="1" ht="11.25" customHeight="1" x14ac:dyDescent="0.2">
      <c r="A30" s="175" t="s">
        <v>139</v>
      </c>
      <c r="B30" s="202">
        <v>196</v>
      </c>
      <c r="C30" s="203">
        <v>641</v>
      </c>
      <c r="D30" s="204">
        <v>3.2704081632653099</v>
      </c>
      <c r="E30" s="202">
        <v>3</v>
      </c>
      <c r="F30" s="203">
        <v>5</v>
      </c>
      <c r="G30" s="204">
        <v>1.6666666666666701</v>
      </c>
      <c r="H30" s="205">
        <v>0</v>
      </c>
      <c r="I30" s="206">
        <v>0</v>
      </c>
      <c r="J30" s="204" t="s">
        <v>121</v>
      </c>
      <c r="K30" s="205">
        <v>50</v>
      </c>
      <c r="L30" s="207">
        <v>105</v>
      </c>
      <c r="M30" s="204">
        <v>2.1</v>
      </c>
      <c r="N30" s="208">
        <v>814</v>
      </c>
      <c r="O30" s="207">
        <v>1454</v>
      </c>
      <c r="P30" s="204">
        <v>1.7862407862407901</v>
      </c>
      <c r="Q30" s="208">
        <v>42861</v>
      </c>
      <c r="R30" s="207">
        <v>63429</v>
      </c>
      <c r="S30" s="204">
        <v>1.479876811087</v>
      </c>
      <c r="T30" s="208">
        <v>152</v>
      </c>
      <c r="U30" s="207">
        <v>211</v>
      </c>
      <c r="V30" s="204">
        <v>1.38815789473684</v>
      </c>
      <c r="W30" s="208">
        <v>3096</v>
      </c>
      <c r="X30" s="207">
        <v>5896</v>
      </c>
      <c r="Y30" s="204">
        <v>1.90439276485788</v>
      </c>
      <c r="Z30" s="208">
        <v>7</v>
      </c>
      <c r="AA30" s="207">
        <v>7</v>
      </c>
      <c r="AB30" s="204">
        <v>1</v>
      </c>
      <c r="AC30" s="208">
        <v>9259</v>
      </c>
      <c r="AD30" s="207">
        <v>12510</v>
      </c>
      <c r="AE30" s="204">
        <v>1.35111783129928</v>
      </c>
      <c r="AF30" s="208">
        <v>6</v>
      </c>
      <c r="AG30" s="207">
        <v>10</v>
      </c>
      <c r="AH30" s="204">
        <v>1.6666666666666701</v>
      </c>
      <c r="AI30" s="208">
        <v>22475</v>
      </c>
      <c r="AJ30" s="207">
        <v>29077</v>
      </c>
      <c r="AK30" s="204">
        <v>1.2937486095661801</v>
      </c>
      <c r="AL30" s="208">
        <v>41</v>
      </c>
      <c r="AM30" s="207">
        <v>113</v>
      </c>
      <c r="AN30" s="204">
        <v>2.75609756097561</v>
      </c>
      <c r="AO30" s="208">
        <v>604</v>
      </c>
      <c r="AP30" s="207">
        <v>1948</v>
      </c>
      <c r="AQ30" s="204">
        <v>3.2251655629139102</v>
      </c>
      <c r="AR30" s="208">
        <v>527</v>
      </c>
      <c r="AS30" s="207">
        <v>730</v>
      </c>
      <c r="AT30" s="204">
        <v>1.38519924098672</v>
      </c>
      <c r="AU30" s="208">
        <v>271</v>
      </c>
      <c r="AV30" s="207">
        <v>334</v>
      </c>
      <c r="AW30" s="204">
        <v>1.2324723247232501</v>
      </c>
      <c r="AX30" s="208">
        <v>164</v>
      </c>
      <c r="AY30" s="207">
        <v>213</v>
      </c>
      <c r="AZ30" s="204">
        <v>1.2987804878048801</v>
      </c>
      <c r="BA30" s="208">
        <v>270</v>
      </c>
      <c r="BB30" s="207">
        <v>492</v>
      </c>
      <c r="BC30" s="204">
        <v>1.82222222222222</v>
      </c>
      <c r="BD30" s="208">
        <v>689</v>
      </c>
      <c r="BE30" s="207">
        <v>1039</v>
      </c>
      <c r="BF30" s="204">
        <v>1.5079825834542799</v>
      </c>
      <c r="BG30" s="208">
        <v>89</v>
      </c>
      <c r="BH30" s="207">
        <v>178</v>
      </c>
      <c r="BI30" s="204">
        <v>2</v>
      </c>
      <c r="BJ30" s="208">
        <v>5442</v>
      </c>
      <c r="BK30" s="207">
        <v>6211</v>
      </c>
      <c r="BL30" s="204">
        <v>1.1413083425211299</v>
      </c>
      <c r="BM30" s="208">
        <v>110</v>
      </c>
      <c r="BN30" s="207">
        <v>164</v>
      </c>
      <c r="BO30" s="204">
        <v>1.4909090909090901</v>
      </c>
      <c r="BP30" s="208">
        <v>26236</v>
      </c>
      <c r="BQ30" s="207">
        <v>43769</v>
      </c>
      <c r="BR30" s="204">
        <v>1.66828022564415</v>
      </c>
      <c r="BS30" s="208">
        <v>3668</v>
      </c>
      <c r="BT30" s="207">
        <v>5000</v>
      </c>
      <c r="BU30" s="204">
        <v>1.36314067611778</v>
      </c>
      <c r="BV30" s="208">
        <v>85</v>
      </c>
      <c r="BW30" s="207">
        <v>320</v>
      </c>
      <c r="BX30" s="204">
        <v>3.7647058823529398</v>
      </c>
      <c r="BY30" s="208">
        <v>12434</v>
      </c>
      <c r="BZ30" s="207">
        <v>18719</v>
      </c>
      <c r="CA30" s="204">
        <v>1.5054688756635</v>
      </c>
      <c r="CB30" s="193">
        <f t="shared" si="0"/>
        <v>129549</v>
      </c>
      <c r="CC30" s="193">
        <f t="shared" si="0"/>
        <v>192575</v>
      </c>
      <c r="CD30" s="187">
        <f t="shared" si="1"/>
        <v>1.4865031764042949</v>
      </c>
    </row>
    <row r="31" spans="1:82" s="152" customFormat="1" ht="11.25" customHeight="1" x14ac:dyDescent="0.2">
      <c r="A31" s="175" t="s">
        <v>26</v>
      </c>
      <c r="B31" s="202">
        <v>828</v>
      </c>
      <c r="C31" s="203">
        <v>2183</v>
      </c>
      <c r="D31" s="204">
        <v>2.6364734299516899</v>
      </c>
      <c r="E31" s="202">
        <v>42</v>
      </c>
      <c r="F31" s="203">
        <v>96</v>
      </c>
      <c r="G31" s="204">
        <v>2.28571428571429</v>
      </c>
      <c r="H31" s="205">
        <v>103</v>
      </c>
      <c r="I31" s="206">
        <v>287</v>
      </c>
      <c r="J31" s="204">
        <v>2.78640776699029</v>
      </c>
      <c r="K31" s="205">
        <v>2208</v>
      </c>
      <c r="L31" s="207">
        <v>7112</v>
      </c>
      <c r="M31" s="204">
        <v>3.22101449275362</v>
      </c>
      <c r="N31" s="208">
        <v>3002</v>
      </c>
      <c r="O31" s="207">
        <v>7054</v>
      </c>
      <c r="P31" s="204">
        <v>2.3497668221185899</v>
      </c>
      <c r="Q31" s="208">
        <v>12447</v>
      </c>
      <c r="R31" s="207">
        <v>28560</v>
      </c>
      <c r="S31" s="204">
        <v>2.2945288021209902</v>
      </c>
      <c r="T31" s="208">
        <v>270</v>
      </c>
      <c r="U31" s="207">
        <v>505</v>
      </c>
      <c r="V31" s="204">
        <v>1.87037037037037</v>
      </c>
      <c r="W31" s="208">
        <v>11055</v>
      </c>
      <c r="X31" s="207">
        <v>20207</v>
      </c>
      <c r="Y31" s="204">
        <v>1.82786069651741</v>
      </c>
      <c r="Z31" s="208">
        <v>48</v>
      </c>
      <c r="AA31" s="207">
        <v>59</v>
      </c>
      <c r="AB31" s="204">
        <v>1.2291666666666701</v>
      </c>
      <c r="AC31" s="208">
        <v>6531</v>
      </c>
      <c r="AD31" s="207">
        <v>27984</v>
      </c>
      <c r="AE31" s="204">
        <v>4.2847955902618304</v>
      </c>
      <c r="AF31" s="208">
        <v>11</v>
      </c>
      <c r="AG31" s="207">
        <v>20</v>
      </c>
      <c r="AH31" s="204">
        <v>1.8181818181818199</v>
      </c>
      <c r="AI31" s="208">
        <v>4397</v>
      </c>
      <c r="AJ31" s="207">
        <v>10166</v>
      </c>
      <c r="AK31" s="204">
        <v>2.3120309301796702</v>
      </c>
      <c r="AL31" s="208">
        <v>192</v>
      </c>
      <c r="AM31" s="207">
        <v>460</v>
      </c>
      <c r="AN31" s="204">
        <v>2.3958333333333299</v>
      </c>
      <c r="AO31" s="208">
        <v>899</v>
      </c>
      <c r="AP31" s="207">
        <v>2026</v>
      </c>
      <c r="AQ31" s="204">
        <v>2.2536151279199101</v>
      </c>
      <c r="AR31" s="208">
        <v>1360</v>
      </c>
      <c r="AS31" s="207">
        <v>3215</v>
      </c>
      <c r="AT31" s="204">
        <v>2.3639705882352899</v>
      </c>
      <c r="AU31" s="208">
        <v>335</v>
      </c>
      <c r="AV31" s="207">
        <v>497</v>
      </c>
      <c r="AW31" s="204">
        <v>1.48358208955224</v>
      </c>
      <c r="AX31" s="208">
        <v>765</v>
      </c>
      <c r="AY31" s="207">
        <v>2056</v>
      </c>
      <c r="AZ31" s="204">
        <v>2.6875816993464099</v>
      </c>
      <c r="BA31" s="208">
        <v>144</v>
      </c>
      <c r="BB31" s="207">
        <v>317</v>
      </c>
      <c r="BC31" s="204">
        <v>2.2013888888888902</v>
      </c>
      <c r="BD31" s="208">
        <v>961</v>
      </c>
      <c r="BE31" s="207">
        <v>2634</v>
      </c>
      <c r="BF31" s="204">
        <v>2.7408949011446402</v>
      </c>
      <c r="BG31" s="208">
        <v>231</v>
      </c>
      <c r="BH31" s="207">
        <v>466</v>
      </c>
      <c r="BI31" s="204">
        <v>2.0173160173160198</v>
      </c>
      <c r="BJ31" s="208">
        <v>3717</v>
      </c>
      <c r="BK31" s="207">
        <v>7530</v>
      </c>
      <c r="BL31" s="204">
        <v>2.0258272800645698</v>
      </c>
      <c r="BM31" s="208">
        <v>474</v>
      </c>
      <c r="BN31" s="207">
        <v>895</v>
      </c>
      <c r="BO31" s="204">
        <v>1.8881856540084401</v>
      </c>
      <c r="BP31" s="208">
        <v>4455</v>
      </c>
      <c r="BQ31" s="207">
        <v>10625</v>
      </c>
      <c r="BR31" s="204">
        <v>2.38496071829405</v>
      </c>
      <c r="BS31" s="208">
        <v>2227</v>
      </c>
      <c r="BT31" s="207">
        <v>5320</v>
      </c>
      <c r="BU31" s="204">
        <v>2.38886394252357</v>
      </c>
      <c r="BV31" s="208">
        <v>191</v>
      </c>
      <c r="BW31" s="207">
        <v>468</v>
      </c>
      <c r="BX31" s="204">
        <v>2.45026178010471</v>
      </c>
      <c r="BY31" s="208">
        <v>23061</v>
      </c>
      <c r="BZ31" s="207">
        <v>44423</v>
      </c>
      <c r="CA31" s="204">
        <v>1.9263258314903999</v>
      </c>
      <c r="CB31" s="193">
        <f t="shared" si="0"/>
        <v>79954</v>
      </c>
      <c r="CC31" s="193">
        <f t="shared" si="0"/>
        <v>185165</v>
      </c>
      <c r="CD31" s="187">
        <f t="shared" si="1"/>
        <v>2.3158941391299996</v>
      </c>
    </row>
    <row r="32" spans="1:82" s="152" customFormat="1" ht="11.25" customHeight="1" x14ac:dyDescent="0.2">
      <c r="A32" s="175" t="s">
        <v>21</v>
      </c>
      <c r="B32" s="202">
        <v>518</v>
      </c>
      <c r="C32" s="203">
        <v>2667</v>
      </c>
      <c r="D32" s="204">
        <v>5.14864864864865</v>
      </c>
      <c r="E32" s="202">
        <v>33</v>
      </c>
      <c r="F32" s="203">
        <v>72</v>
      </c>
      <c r="G32" s="204">
        <v>2.1818181818181799</v>
      </c>
      <c r="H32" s="208">
        <v>91</v>
      </c>
      <c r="I32" s="207">
        <v>217</v>
      </c>
      <c r="J32" s="204">
        <v>2.3846153846153801</v>
      </c>
      <c r="K32" s="205">
        <v>145</v>
      </c>
      <c r="L32" s="207">
        <v>432</v>
      </c>
      <c r="M32" s="204">
        <v>2.9793103448275899</v>
      </c>
      <c r="N32" s="208">
        <v>2817</v>
      </c>
      <c r="O32" s="207">
        <v>6978</v>
      </c>
      <c r="P32" s="204">
        <v>2.4771033013844499</v>
      </c>
      <c r="Q32" s="208">
        <v>20226</v>
      </c>
      <c r="R32" s="207">
        <v>37082</v>
      </c>
      <c r="S32" s="204">
        <v>1.8333827746464899</v>
      </c>
      <c r="T32" s="208">
        <v>258</v>
      </c>
      <c r="U32" s="207">
        <v>627</v>
      </c>
      <c r="V32" s="204">
        <v>2.4302325581395299</v>
      </c>
      <c r="W32" s="208">
        <v>9819</v>
      </c>
      <c r="X32" s="207">
        <v>27153</v>
      </c>
      <c r="Y32" s="204">
        <v>2.76535288725939</v>
      </c>
      <c r="Z32" s="208">
        <v>14</v>
      </c>
      <c r="AA32" s="207">
        <v>33</v>
      </c>
      <c r="AB32" s="204">
        <v>2.3571428571428599</v>
      </c>
      <c r="AC32" s="208">
        <v>8246</v>
      </c>
      <c r="AD32" s="207">
        <v>14969</v>
      </c>
      <c r="AE32" s="204">
        <v>1.8153043900072801</v>
      </c>
      <c r="AF32" s="208">
        <v>26</v>
      </c>
      <c r="AG32" s="207">
        <v>58</v>
      </c>
      <c r="AH32" s="204">
        <v>2.2307692307692299</v>
      </c>
      <c r="AI32" s="208">
        <v>2683</v>
      </c>
      <c r="AJ32" s="207">
        <v>4641</v>
      </c>
      <c r="AK32" s="204">
        <v>1.7297800969064501</v>
      </c>
      <c r="AL32" s="208">
        <v>304</v>
      </c>
      <c r="AM32" s="207">
        <v>704</v>
      </c>
      <c r="AN32" s="204">
        <v>2.3157894736842102</v>
      </c>
      <c r="AO32" s="208">
        <v>227</v>
      </c>
      <c r="AP32" s="207">
        <v>481</v>
      </c>
      <c r="AQ32" s="204">
        <v>2.1189427312775302</v>
      </c>
      <c r="AR32" s="208">
        <v>506</v>
      </c>
      <c r="AS32" s="207">
        <v>659</v>
      </c>
      <c r="AT32" s="204">
        <v>1.3023715415019801</v>
      </c>
      <c r="AU32" s="208">
        <v>119</v>
      </c>
      <c r="AV32" s="207">
        <v>257</v>
      </c>
      <c r="AW32" s="204">
        <v>2.1596638655462201</v>
      </c>
      <c r="AX32" s="208">
        <v>141</v>
      </c>
      <c r="AY32" s="207">
        <v>335</v>
      </c>
      <c r="AZ32" s="204">
        <v>2.3758865248226999</v>
      </c>
      <c r="BA32" s="208">
        <v>300</v>
      </c>
      <c r="BB32" s="207">
        <v>594</v>
      </c>
      <c r="BC32" s="204">
        <v>1.98</v>
      </c>
      <c r="BD32" s="208">
        <v>924</v>
      </c>
      <c r="BE32" s="207">
        <v>2260</v>
      </c>
      <c r="BF32" s="204">
        <v>2.44588744588745</v>
      </c>
      <c r="BG32" s="208">
        <v>108</v>
      </c>
      <c r="BH32" s="207">
        <v>272</v>
      </c>
      <c r="BI32" s="204">
        <v>2.5185185185185199</v>
      </c>
      <c r="BJ32" s="208">
        <v>1155</v>
      </c>
      <c r="BK32" s="207">
        <v>2084</v>
      </c>
      <c r="BL32" s="204">
        <v>1.8043290043289999</v>
      </c>
      <c r="BM32" s="208">
        <v>87</v>
      </c>
      <c r="BN32" s="207">
        <v>144</v>
      </c>
      <c r="BO32" s="204">
        <v>1.6551724137931001</v>
      </c>
      <c r="BP32" s="208">
        <v>16517</v>
      </c>
      <c r="BQ32" s="207">
        <v>28708</v>
      </c>
      <c r="BR32" s="204">
        <v>1.7380880305140201</v>
      </c>
      <c r="BS32" s="208">
        <v>3903</v>
      </c>
      <c r="BT32" s="207">
        <v>9576</v>
      </c>
      <c r="BU32" s="204">
        <v>2.4534973097617199</v>
      </c>
      <c r="BV32" s="208">
        <v>167</v>
      </c>
      <c r="BW32" s="207">
        <v>452</v>
      </c>
      <c r="BX32" s="204">
        <v>2.7065868263473098</v>
      </c>
      <c r="BY32" s="208">
        <v>21594</v>
      </c>
      <c r="BZ32" s="207">
        <v>37026</v>
      </c>
      <c r="CA32" s="204">
        <v>1.71464295637677</v>
      </c>
      <c r="CB32" s="193">
        <f t="shared" si="0"/>
        <v>90928</v>
      </c>
      <c r="CC32" s="193">
        <f t="shared" si="0"/>
        <v>178481</v>
      </c>
      <c r="CD32" s="187">
        <f t="shared" si="1"/>
        <v>1.9628827203941581</v>
      </c>
    </row>
    <row r="33" spans="1:82" s="152" customFormat="1" ht="11.25" customHeight="1" x14ac:dyDescent="0.2">
      <c r="A33" s="175" t="s">
        <v>18</v>
      </c>
      <c r="B33" s="202">
        <v>1200</v>
      </c>
      <c r="C33" s="203">
        <v>3313</v>
      </c>
      <c r="D33" s="204">
        <v>2.7608333333333301</v>
      </c>
      <c r="E33" s="202">
        <v>41</v>
      </c>
      <c r="F33" s="203">
        <v>67</v>
      </c>
      <c r="G33" s="204">
        <v>1.6341463414634101</v>
      </c>
      <c r="H33" s="205">
        <v>80</v>
      </c>
      <c r="I33" s="206">
        <v>126</v>
      </c>
      <c r="J33" s="204">
        <v>1.575</v>
      </c>
      <c r="K33" s="205">
        <v>337</v>
      </c>
      <c r="L33" s="207">
        <v>736</v>
      </c>
      <c r="M33" s="204">
        <v>2.1839762611275999</v>
      </c>
      <c r="N33" s="208">
        <v>3633</v>
      </c>
      <c r="O33" s="207">
        <v>7280</v>
      </c>
      <c r="P33" s="204">
        <v>2.0038535645472102</v>
      </c>
      <c r="Q33" s="208">
        <v>6930</v>
      </c>
      <c r="R33" s="207">
        <v>15950</v>
      </c>
      <c r="S33" s="204">
        <v>2.3015873015873001</v>
      </c>
      <c r="T33" s="208">
        <v>530</v>
      </c>
      <c r="U33" s="207">
        <v>1112</v>
      </c>
      <c r="V33" s="204">
        <v>2.0981132075471698</v>
      </c>
      <c r="W33" s="208">
        <v>8580</v>
      </c>
      <c r="X33" s="207">
        <v>17155</v>
      </c>
      <c r="Y33" s="204">
        <v>1.99941724941725</v>
      </c>
      <c r="Z33" s="208">
        <v>62</v>
      </c>
      <c r="AA33" s="207">
        <v>84</v>
      </c>
      <c r="AB33" s="204">
        <v>1.3548387096774199</v>
      </c>
      <c r="AC33" s="208">
        <v>5884</v>
      </c>
      <c r="AD33" s="207">
        <v>15301</v>
      </c>
      <c r="AE33" s="204">
        <v>2.60044187627464</v>
      </c>
      <c r="AF33" s="208">
        <v>28</v>
      </c>
      <c r="AG33" s="207">
        <v>71</v>
      </c>
      <c r="AH33" s="204">
        <v>2.53571428571429</v>
      </c>
      <c r="AI33" s="208">
        <v>3870</v>
      </c>
      <c r="AJ33" s="207">
        <v>7946</v>
      </c>
      <c r="AK33" s="204">
        <v>2.0532299741602098</v>
      </c>
      <c r="AL33" s="208">
        <v>253</v>
      </c>
      <c r="AM33" s="207">
        <v>471</v>
      </c>
      <c r="AN33" s="204">
        <v>1.86166007905138</v>
      </c>
      <c r="AO33" s="208">
        <v>359</v>
      </c>
      <c r="AP33" s="207">
        <v>670</v>
      </c>
      <c r="AQ33" s="204">
        <v>1.8662952646239599</v>
      </c>
      <c r="AR33" s="208">
        <v>1880</v>
      </c>
      <c r="AS33" s="207">
        <v>6516</v>
      </c>
      <c r="AT33" s="204">
        <v>3.4659574468085101</v>
      </c>
      <c r="AU33" s="208">
        <v>262</v>
      </c>
      <c r="AV33" s="207">
        <v>523</v>
      </c>
      <c r="AW33" s="204">
        <v>1.9961832061068701</v>
      </c>
      <c r="AX33" s="208">
        <v>537</v>
      </c>
      <c r="AY33" s="207">
        <v>1100</v>
      </c>
      <c r="AZ33" s="204">
        <v>2.0484171322160099</v>
      </c>
      <c r="BA33" s="208">
        <v>477</v>
      </c>
      <c r="BB33" s="207">
        <v>879</v>
      </c>
      <c r="BC33" s="204">
        <v>1.8427672955974801</v>
      </c>
      <c r="BD33" s="208">
        <v>1325</v>
      </c>
      <c r="BE33" s="207">
        <v>2590</v>
      </c>
      <c r="BF33" s="204">
        <v>1.9547169811320799</v>
      </c>
      <c r="BG33" s="208">
        <v>326</v>
      </c>
      <c r="BH33" s="207">
        <v>666</v>
      </c>
      <c r="BI33" s="204">
        <v>2.0429447852760698</v>
      </c>
      <c r="BJ33" s="208">
        <v>3244</v>
      </c>
      <c r="BK33" s="207">
        <v>5893</v>
      </c>
      <c r="BL33" s="204">
        <v>1.81658446362515</v>
      </c>
      <c r="BM33" s="208">
        <v>783</v>
      </c>
      <c r="BN33" s="207">
        <v>2312</v>
      </c>
      <c r="BO33" s="204">
        <v>2.9527458492975698</v>
      </c>
      <c r="BP33" s="208">
        <v>6203</v>
      </c>
      <c r="BQ33" s="207">
        <v>18889</v>
      </c>
      <c r="BR33" s="204">
        <v>3.0451394486538801</v>
      </c>
      <c r="BS33" s="208">
        <v>3878</v>
      </c>
      <c r="BT33" s="207">
        <v>8115</v>
      </c>
      <c r="BU33" s="204">
        <v>2.0925734914904601</v>
      </c>
      <c r="BV33" s="208">
        <v>663</v>
      </c>
      <c r="BW33" s="207">
        <v>1686</v>
      </c>
      <c r="BX33" s="204">
        <v>2.5429864253393699</v>
      </c>
      <c r="BY33" s="208">
        <v>16659</v>
      </c>
      <c r="BZ33" s="207">
        <v>29600</v>
      </c>
      <c r="CA33" s="204">
        <v>1.77681733597455</v>
      </c>
      <c r="CB33" s="193">
        <f t="shared" si="0"/>
        <v>68024</v>
      </c>
      <c r="CC33" s="193">
        <f t="shared" si="0"/>
        <v>149051</v>
      </c>
      <c r="CD33" s="187">
        <f t="shared" si="1"/>
        <v>2.1911531224273784</v>
      </c>
    </row>
    <row r="34" spans="1:82" s="152" customFormat="1" ht="11.25" customHeight="1" x14ac:dyDescent="0.2">
      <c r="A34" s="175" t="s">
        <v>39</v>
      </c>
      <c r="B34" s="202">
        <v>2380</v>
      </c>
      <c r="C34" s="203">
        <v>3622</v>
      </c>
      <c r="D34" s="204">
        <v>1.5218487394958</v>
      </c>
      <c r="E34" s="202">
        <v>10</v>
      </c>
      <c r="F34" s="203">
        <v>16</v>
      </c>
      <c r="G34" s="204">
        <v>1.6</v>
      </c>
      <c r="H34" s="205">
        <v>380</v>
      </c>
      <c r="I34" s="206">
        <v>641</v>
      </c>
      <c r="J34" s="204">
        <v>1.6868421052631599</v>
      </c>
      <c r="K34" s="205">
        <v>134</v>
      </c>
      <c r="L34" s="207">
        <v>311</v>
      </c>
      <c r="M34" s="204">
        <v>2.3208955223880601</v>
      </c>
      <c r="N34" s="208">
        <v>1929</v>
      </c>
      <c r="O34" s="207">
        <v>4061</v>
      </c>
      <c r="P34" s="204">
        <v>2.10523587350959</v>
      </c>
      <c r="Q34" s="208">
        <v>12759</v>
      </c>
      <c r="R34" s="207">
        <v>23702</v>
      </c>
      <c r="S34" s="204">
        <v>1.85766909632416</v>
      </c>
      <c r="T34" s="208">
        <v>216</v>
      </c>
      <c r="U34" s="207">
        <v>375</v>
      </c>
      <c r="V34" s="204">
        <v>1.7361111111111101</v>
      </c>
      <c r="W34" s="208">
        <v>15477</v>
      </c>
      <c r="X34" s="207">
        <v>38609</v>
      </c>
      <c r="Y34" s="204">
        <v>2.4946048975899702</v>
      </c>
      <c r="Z34" s="208">
        <v>11</v>
      </c>
      <c r="AA34" s="207">
        <v>11</v>
      </c>
      <c r="AB34" s="204">
        <v>1</v>
      </c>
      <c r="AC34" s="208">
        <v>1300</v>
      </c>
      <c r="AD34" s="207">
        <v>2853</v>
      </c>
      <c r="AE34" s="204">
        <v>2.1946153846153802</v>
      </c>
      <c r="AF34" s="208">
        <v>17</v>
      </c>
      <c r="AG34" s="207">
        <v>38</v>
      </c>
      <c r="AH34" s="204">
        <v>2.2352941176470602</v>
      </c>
      <c r="AI34" s="208">
        <v>5811</v>
      </c>
      <c r="AJ34" s="207">
        <v>8970</v>
      </c>
      <c r="AK34" s="204">
        <v>1.5436241610738299</v>
      </c>
      <c r="AL34" s="208">
        <v>139</v>
      </c>
      <c r="AM34" s="207">
        <v>315</v>
      </c>
      <c r="AN34" s="204">
        <v>2.2661870503597101</v>
      </c>
      <c r="AO34" s="208">
        <v>955</v>
      </c>
      <c r="AP34" s="207">
        <v>1462</v>
      </c>
      <c r="AQ34" s="204">
        <v>1.53089005235602</v>
      </c>
      <c r="AR34" s="208">
        <v>1856</v>
      </c>
      <c r="AS34" s="207">
        <v>2274</v>
      </c>
      <c r="AT34" s="204">
        <v>1.2252155172413799</v>
      </c>
      <c r="AU34" s="208">
        <v>146</v>
      </c>
      <c r="AV34" s="207">
        <v>220</v>
      </c>
      <c r="AW34" s="204">
        <v>1.5068493150684901</v>
      </c>
      <c r="AX34" s="208">
        <v>172</v>
      </c>
      <c r="AY34" s="207">
        <v>448</v>
      </c>
      <c r="AZ34" s="204">
        <v>2.6046511627907001</v>
      </c>
      <c r="BA34" s="208">
        <v>450</v>
      </c>
      <c r="BB34" s="207">
        <v>558</v>
      </c>
      <c r="BC34" s="204">
        <v>1.24</v>
      </c>
      <c r="BD34" s="208">
        <v>594</v>
      </c>
      <c r="BE34" s="207">
        <v>1627</v>
      </c>
      <c r="BF34" s="204">
        <v>2.7390572390572401</v>
      </c>
      <c r="BG34" s="208">
        <v>71</v>
      </c>
      <c r="BH34" s="207">
        <v>192</v>
      </c>
      <c r="BI34" s="204">
        <v>2.70422535211268</v>
      </c>
      <c r="BJ34" s="208">
        <v>1935</v>
      </c>
      <c r="BK34" s="207">
        <v>3479</v>
      </c>
      <c r="BL34" s="204">
        <v>1.7979328165374699</v>
      </c>
      <c r="BM34" s="208">
        <v>101</v>
      </c>
      <c r="BN34" s="207">
        <v>180</v>
      </c>
      <c r="BO34" s="204">
        <v>1.78217821782178</v>
      </c>
      <c r="BP34" s="208">
        <v>5062</v>
      </c>
      <c r="BQ34" s="207">
        <v>8491</v>
      </c>
      <c r="BR34" s="204">
        <v>1.6774002370604499</v>
      </c>
      <c r="BS34" s="208">
        <v>3529</v>
      </c>
      <c r="BT34" s="207">
        <v>7751</v>
      </c>
      <c r="BU34" s="204">
        <v>2.1963729101728502</v>
      </c>
      <c r="BV34" s="208">
        <v>240</v>
      </c>
      <c r="BW34" s="207">
        <v>815</v>
      </c>
      <c r="BX34" s="204">
        <v>3.3958333333333299</v>
      </c>
      <c r="BY34" s="208">
        <v>17827</v>
      </c>
      <c r="BZ34" s="207">
        <v>33435</v>
      </c>
      <c r="CA34" s="204">
        <v>1.87552588769843</v>
      </c>
      <c r="CB34" s="193">
        <f t="shared" si="0"/>
        <v>73501</v>
      </c>
      <c r="CC34" s="193">
        <f t="shared" si="0"/>
        <v>144456</v>
      </c>
      <c r="CD34" s="187">
        <f t="shared" si="1"/>
        <v>1.9653610154963879</v>
      </c>
    </row>
    <row r="35" spans="1:82" s="152" customFormat="1" ht="11.25" customHeight="1" x14ac:dyDescent="0.2">
      <c r="A35" s="175" t="s">
        <v>40</v>
      </c>
      <c r="B35" s="202">
        <v>1060</v>
      </c>
      <c r="C35" s="203">
        <v>3142</v>
      </c>
      <c r="D35" s="204">
        <v>2.9641509433962301</v>
      </c>
      <c r="E35" s="202">
        <v>17</v>
      </c>
      <c r="F35" s="203">
        <v>86</v>
      </c>
      <c r="G35" s="204">
        <v>5.0588235294117601</v>
      </c>
      <c r="H35" s="208">
        <v>5</v>
      </c>
      <c r="I35" s="207">
        <v>29</v>
      </c>
      <c r="J35" s="204">
        <v>5.8</v>
      </c>
      <c r="K35" s="205">
        <v>291</v>
      </c>
      <c r="L35" s="207">
        <v>1073</v>
      </c>
      <c r="M35" s="204">
        <v>3.6872852233677</v>
      </c>
      <c r="N35" s="208">
        <v>3384</v>
      </c>
      <c r="O35" s="207">
        <v>6500</v>
      </c>
      <c r="P35" s="204">
        <v>1.9208037825059101</v>
      </c>
      <c r="Q35" s="208">
        <v>5395</v>
      </c>
      <c r="R35" s="207">
        <v>10907</v>
      </c>
      <c r="S35" s="204">
        <v>2.02168674698795</v>
      </c>
      <c r="T35" s="208">
        <v>1543</v>
      </c>
      <c r="U35" s="207">
        <v>2711</v>
      </c>
      <c r="V35" s="204">
        <v>1.7569669475048599</v>
      </c>
      <c r="W35" s="208">
        <v>17305</v>
      </c>
      <c r="X35" s="207">
        <v>33261</v>
      </c>
      <c r="Y35" s="204">
        <v>1.9220456515458</v>
      </c>
      <c r="Z35" s="208">
        <v>49</v>
      </c>
      <c r="AA35" s="207">
        <v>88</v>
      </c>
      <c r="AB35" s="204">
        <v>1.7959183673469401</v>
      </c>
      <c r="AC35" s="208">
        <v>2981</v>
      </c>
      <c r="AD35" s="207">
        <v>7336</v>
      </c>
      <c r="AE35" s="204">
        <v>2.4609191546460898</v>
      </c>
      <c r="AF35" s="208">
        <v>89</v>
      </c>
      <c r="AG35" s="207">
        <v>221</v>
      </c>
      <c r="AH35" s="204">
        <v>2.48314606741573</v>
      </c>
      <c r="AI35" s="208">
        <v>2334</v>
      </c>
      <c r="AJ35" s="207">
        <v>5129</v>
      </c>
      <c r="AK35" s="204">
        <v>2.19751499571551</v>
      </c>
      <c r="AL35" s="208">
        <v>620</v>
      </c>
      <c r="AM35" s="207">
        <v>1337</v>
      </c>
      <c r="AN35" s="204">
        <v>2.1564516129032301</v>
      </c>
      <c r="AO35" s="208">
        <v>320</v>
      </c>
      <c r="AP35" s="207">
        <v>704</v>
      </c>
      <c r="AQ35" s="204">
        <v>2.2000000000000002</v>
      </c>
      <c r="AR35" s="208">
        <v>201</v>
      </c>
      <c r="AS35" s="207">
        <v>677</v>
      </c>
      <c r="AT35" s="204">
        <v>3.3681592039800998</v>
      </c>
      <c r="AU35" s="208">
        <v>69</v>
      </c>
      <c r="AV35" s="207">
        <v>112</v>
      </c>
      <c r="AW35" s="204">
        <v>1.6231884057971</v>
      </c>
      <c r="AX35" s="208">
        <v>349</v>
      </c>
      <c r="AY35" s="207">
        <v>574</v>
      </c>
      <c r="AZ35" s="204">
        <v>1.64469914040115</v>
      </c>
      <c r="BA35" s="208">
        <v>300</v>
      </c>
      <c r="BB35" s="207">
        <v>903</v>
      </c>
      <c r="BC35" s="204">
        <v>3.01</v>
      </c>
      <c r="BD35" s="208">
        <v>867</v>
      </c>
      <c r="BE35" s="207">
        <v>1879</v>
      </c>
      <c r="BF35" s="204">
        <v>2.1672433679354102</v>
      </c>
      <c r="BG35" s="208">
        <v>193</v>
      </c>
      <c r="BH35" s="207">
        <v>666</v>
      </c>
      <c r="BI35" s="204">
        <v>3.45077720207254</v>
      </c>
      <c r="BJ35" s="208">
        <v>3087</v>
      </c>
      <c r="BK35" s="207">
        <v>5633</v>
      </c>
      <c r="BL35" s="204">
        <v>1.8247489471979299</v>
      </c>
      <c r="BM35" s="208">
        <v>210</v>
      </c>
      <c r="BN35" s="207">
        <v>823</v>
      </c>
      <c r="BO35" s="204">
        <v>3.9190476190476198</v>
      </c>
      <c r="BP35" s="208">
        <v>4351</v>
      </c>
      <c r="BQ35" s="207">
        <v>8883</v>
      </c>
      <c r="BR35" s="204">
        <v>2.04159963226844</v>
      </c>
      <c r="BS35" s="208">
        <v>6752</v>
      </c>
      <c r="BT35" s="207">
        <v>17250</v>
      </c>
      <c r="BU35" s="204">
        <v>2.5547985781990499</v>
      </c>
      <c r="BV35" s="208">
        <v>357</v>
      </c>
      <c r="BW35" s="207">
        <v>871</v>
      </c>
      <c r="BX35" s="204">
        <v>2.4397759103641499</v>
      </c>
      <c r="BY35" s="208">
        <v>14090</v>
      </c>
      <c r="BZ35" s="207">
        <v>29288</v>
      </c>
      <c r="CA35" s="204">
        <v>2.0786373314407398</v>
      </c>
      <c r="CB35" s="193">
        <f t="shared" si="0"/>
        <v>66219</v>
      </c>
      <c r="CC35" s="193">
        <f t="shared" si="0"/>
        <v>140083</v>
      </c>
      <c r="CD35" s="187">
        <f t="shared" si="1"/>
        <v>2.1154502484181279</v>
      </c>
    </row>
    <row r="36" spans="1:82" s="152" customFormat="1" ht="11.25" customHeight="1" x14ac:dyDescent="0.2">
      <c r="A36" s="175" t="s">
        <v>57</v>
      </c>
      <c r="B36" s="202">
        <v>1923</v>
      </c>
      <c r="C36" s="203">
        <v>3000</v>
      </c>
      <c r="D36" s="204">
        <v>1.5600624024961001</v>
      </c>
      <c r="E36" s="208">
        <v>13</v>
      </c>
      <c r="F36" s="207">
        <v>36</v>
      </c>
      <c r="G36" s="204">
        <v>2.7692307692307701</v>
      </c>
      <c r="H36" s="208">
        <v>3</v>
      </c>
      <c r="I36" s="207">
        <v>31</v>
      </c>
      <c r="J36" s="204">
        <v>10.3333333333333</v>
      </c>
      <c r="K36" s="208">
        <v>36</v>
      </c>
      <c r="L36" s="207">
        <v>92</v>
      </c>
      <c r="M36" s="204">
        <v>2.5555555555555598</v>
      </c>
      <c r="N36" s="208">
        <v>1060</v>
      </c>
      <c r="O36" s="207">
        <v>2419</v>
      </c>
      <c r="P36" s="204">
        <v>2.2820754716981102</v>
      </c>
      <c r="Q36" s="208">
        <v>19789</v>
      </c>
      <c r="R36" s="207">
        <v>37265</v>
      </c>
      <c r="S36" s="204">
        <v>1.8831168831168801</v>
      </c>
      <c r="T36" s="208">
        <v>47</v>
      </c>
      <c r="U36" s="207">
        <v>73</v>
      </c>
      <c r="V36" s="204">
        <v>1.5531914893617</v>
      </c>
      <c r="W36" s="208">
        <v>5774</v>
      </c>
      <c r="X36" s="207">
        <v>11854</v>
      </c>
      <c r="Y36" s="204">
        <v>2.0529961898164202</v>
      </c>
      <c r="Z36" s="208">
        <v>5</v>
      </c>
      <c r="AA36" s="207">
        <v>7</v>
      </c>
      <c r="AB36" s="204">
        <v>1.4</v>
      </c>
      <c r="AC36" s="208">
        <v>2022</v>
      </c>
      <c r="AD36" s="207">
        <v>2714</v>
      </c>
      <c r="AE36" s="204">
        <v>1.3422354104846701</v>
      </c>
      <c r="AF36" s="208">
        <v>4</v>
      </c>
      <c r="AG36" s="207">
        <v>17</v>
      </c>
      <c r="AH36" s="204">
        <v>4.25</v>
      </c>
      <c r="AI36" s="208">
        <v>7818</v>
      </c>
      <c r="AJ36" s="207">
        <v>12750</v>
      </c>
      <c r="AK36" s="204">
        <v>1.6308518802762899</v>
      </c>
      <c r="AL36" s="208">
        <v>81</v>
      </c>
      <c r="AM36" s="207">
        <v>513</v>
      </c>
      <c r="AN36" s="204">
        <v>6.3333333333333304</v>
      </c>
      <c r="AO36" s="208">
        <v>304</v>
      </c>
      <c r="AP36" s="207">
        <v>494</v>
      </c>
      <c r="AQ36" s="204">
        <v>1.625</v>
      </c>
      <c r="AR36" s="208">
        <v>1068</v>
      </c>
      <c r="AS36" s="207">
        <v>1531</v>
      </c>
      <c r="AT36" s="204">
        <v>1.4335205992509401</v>
      </c>
      <c r="AU36" s="208">
        <v>90</v>
      </c>
      <c r="AV36" s="207">
        <v>196</v>
      </c>
      <c r="AW36" s="204">
        <v>2.1777777777777798</v>
      </c>
      <c r="AX36" s="208">
        <v>59</v>
      </c>
      <c r="AY36" s="207">
        <v>121</v>
      </c>
      <c r="AZ36" s="204">
        <v>2.0508474576271198</v>
      </c>
      <c r="BA36" s="208">
        <v>40</v>
      </c>
      <c r="BB36" s="207">
        <v>113</v>
      </c>
      <c r="BC36" s="204">
        <v>2.8250000000000002</v>
      </c>
      <c r="BD36" s="208">
        <v>278</v>
      </c>
      <c r="BE36" s="207">
        <v>1156</v>
      </c>
      <c r="BF36" s="204">
        <v>4.1582733812949604</v>
      </c>
      <c r="BG36" s="208">
        <v>24</v>
      </c>
      <c r="BH36" s="207">
        <v>78</v>
      </c>
      <c r="BI36" s="204">
        <v>3.25</v>
      </c>
      <c r="BJ36" s="208">
        <v>720</v>
      </c>
      <c r="BK36" s="207">
        <v>1208</v>
      </c>
      <c r="BL36" s="204">
        <v>1.67777777777778</v>
      </c>
      <c r="BM36" s="208">
        <v>88</v>
      </c>
      <c r="BN36" s="207">
        <v>112</v>
      </c>
      <c r="BO36" s="204">
        <v>1.27272727272727</v>
      </c>
      <c r="BP36" s="208">
        <v>10173</v>
      </c>
      <c r="BQ36" s="207">
        <v>15280</v>
      </c>
      <c r="BR36" s="204">
        <v>1.5020151381106901</v>
      </c>
      <c r="BS36" s="208">
        <v>3351</v>
      </c>
      <c r="BT36" s="207">
        <v>6163</v>
      </c>
      <c r="BU36" s="204">
        <v>1.8391524917934901</v>
      </c>
      <c r="BV36" s="208">
        <v>57</v>
      </c>
      <c r="BW36" s="207">
        <v>198</v>
      </c>
      <c r="BX36" s="204">
        <v>3.4736842105263199</v>
      </c>
      <c r="BY36" s="208">
        <v>20755</v>
      </c>
      <c r="BZ36" s="207">
        <v>32291</v>
      </c>
      <c r="CA36" s="204">
        <v>1.5558178752107901</v>
      </c>
      <c r="CB36" s="193">
        <f t="shared" si="0"/>
        <v>75582</v>
      </c>
      <c r="CC36" s="193">
        <f t="shared" si="0"/>
        <v>129712</v>
      </c>
      <c r="CD36" s="187">
        <f t="shared" si="1"/>
        <v>1.7161758090550661</v>
      </c>
    </row>
    <row r="37" spans="1:82" s="152" customFormat="1" ht="11.25" customHeight="1" x14ac:dyDescent="0.2">
      <c r="A37" s="175" t="s">
        <v>22</v>
      </c>
      <c r="B37" s="202">
        <v>1739</v>
      </c>
      <c r="C37" s="203">
        <v>2855</v>
      </c>
      <c r="D37" s="204">
        <v>1.6417481311098301</v>
      </c>
      <c r="E37" s="202">
        <v>23</v>
      </c>
      <c r="F37" s="203">
        <v>38</v>
      </c>
      <c r="G37" s="204">
        <v>1.65217391304348</v>
      </c>
      <c r="H37" s="208">
        <v>1756</v>
      </c>
      <c r="I37" s="207">
        <v>2730</v>
      </c>
      <c r="J37" s="204">
        <v>1.55466970387244</v>
      </c>
      <c r="K37" s="205">
        <v>281</v>
      </c>
      <c r="L37" s="207">
        <v>536</v>
      </c>
      <c r="M37" s="204">
        <v>1.9074733096085399</v>
      </c>
      <c r="N37" s="208">
        <v>2202</v>
      </c>
      <c r="O37" s="207">
        <v>4588</v>
      </c>
      <c r="P37" s="204">
        <v>2.0835603996366898</v>
      </c>
      <c r="Q37" s="208">
        <v>8881</v>
      </c>
      <c r="R37" s="207">
        <v>16262</v>
      </c>
      <c r="S37" s="204">
        <v>1.8311001013399399</v>
      </c>
      <c r="T37" s="208">
        <v>919</v>
      </c>
      <c r="U37" s="207">
        <v>1793</v>
      </c>
      <c r="V37" s="204">
        <v>1.95103373231774</v>
      </c>
      <c r="W37" s="208">
        <v>10485</v>
      </c>
      <c r="X37" s="207">
        <v>25815</v>
      </c>
      <c r="Y37" s="204">
        <v>2.4620886981401999</v>
      </c>
      <c r="Z37" s="208">
        <v>121</v>
      </c>
      <c r="AA37" s="207">
        <v>219</v>
      </c>
      <c r="AB37" s="204">
        <v>1.8099173553718999</v>
      </c>
      <c r="AC37" s="208">
        <v>3138</v>
      </c>
      <c r="AD37" s="207">
        <v>8621</v>
      </c>
      <c r="AE37" s="204">
        <v>2.74729126832377</v>
      </c>
      <c r="AF37" s="208">
        <v>34</v>
      </c>
      <c r="AG37" s="207">
        <v>63</v>
      </c>
      <c r="AH37" s="204">
        <v>1.8529411764705901</v>
      </c>
      <c r="AI37" s="208">
        <v>1876</v>
      </c>
      <c r="AJ37" s="207">
        <v>3963</v>
      </c>
      <c r="AK37" s="204">
        <v>2.11247334754797</v>
      </c>
      <c r="AL37" s="208">
        <v>70</v>
      </c>
      <c r="AM37" s="207">
        <v>115</v>
      </c>
      <c r="AN37" s="204">
        <v>1.6428571428571399</v>
      </c>
      <c r="AO37" s="208">
        <v>208</v>
      </c>
      <c r="AP37" s="207">
        <v>535</v>
      </c>
      <c r="AQ37" s="204">
        <v>2.5721153846153801</v>
      </c>
      <c r="AR37" s="208">
        <v>1496</v>
      </c>
      <c r="AS37" s="207">
        <v>2661</v>
      </c>
      <c r="AT37" s="204">
        <v>1.7787433155080199</v>
      </c>
      <c r="AU37" s="208">
        <v>171</v>
      </c>
      <c r="AV37" s="207">
        <v>997</v>
      </c>
      <c r="AW37" s="204">
        <v>5.8304093567251503</v>
      </c>
      <c r="AX37" s="208">
        <v>313</v>
      </c>
      <c r="AY37" s="207">
        <v>677</v>
      </c>
      <c r="AZ37" s="204">
        <v>2.1629392971246002</v>
      </c>
      <c r="BA37" s="208">
        <v>748</v>
      </c>
      <c r="BB37" s="207">
        <v>1601</v>
      </c>
      <c r="BC37" s="204">
        <v>2.1403743315508001</v>
      </c>
      <c r="BD37" s="208">
        <v>897</v>
      </c>
      <c r="BE37" s="207">
        <v>1709</v>
      </c>
      <c r="BF37" s="204">
        <v>1.9052396878483799</v>
      </c>
      <c r="BG37" s="208">
        <v>237</v>
      </c>
      <c r="BH37" s="207">
        <v>731</v>
      </c>
      <c r="BI37" s="204">
        <v>3.0843881856540101</v>
      </c>
      <c r="BJ37" s="208">
        <v>2564</v>
      </c>
      <c r="BK37" s="207">
        <v>4788</v>
      </c>
      <c r="BL37" s="204">
        <v>1.86739469578783</v>
      </c>
      <c r="BM37" s="208">
        <v>206</v>
      </c>
      <c r="BN37" s="207">
        <v>493</v>
      </c>
      <c r="BO37" s="204">
        <v>2.3932038834951501</v>
      </c>
      <c r="BP37" s="208">
        <v>3148</v>
      </c>
      <c r="BQ37" s="207">
        <v>6595</v>
      </c>
      <c r="BR37" s="204">
        <v>2.0949809402795401</v>
      </c>
      <c r="BS37" s="208">
        <v>4257</v>
      </c>
      <c r="BT37" s="207">
        <v>9075</v>
      </c>
      <c r="BU37" s="204">
        <v>2.1317829457364299</v>
      </c>
      <c r="BV37" s="208">
        <v>122</v>
      </c>
      <c r="BW37" s="207">
        <v>414</v>
      </c>
      <c r="BX37" s="204">
        <v>3.3934426229508201</v>
      </c>
      <c r="BY37" s="208">
        <v>11812</v>
      </c>
      <c r="BZ37" s="207">
        <v>24224</v>
      </c>
      <c r="CA37" s="204">
        <v>2.0507958008804601</v>
      </c>
      <c r="CB37" s="193">
        <f t="shared" si="0"/>
        <v>57704</v>
      </c>
      <c r="CC37" s="193">
        <f t="shared" si="0"/>
        <v>122098</v>
      </c>
      <c r="CD37" s="187">
        <f t="shared" si="1"/>
        <v>2.1159365035352837</v>
      </c>
    </row>
    <row r="38" spans="1:82" s="152" customFormat="1" ht="11.25" customHeight="1" x14ac:dyDescent="0.2">
      <c r="A38" s="175" t="s">
        <v>28</v>
      </c>
      <c r="B38" s="202">
        <v>905</v>
      </c>
      <c r="C38" s="203">
        <v>2235</v>
      </c>
      <c r="D38" s="204">
        <v>2.4696132596685101</v>
      </c>
      <c r="E38" s="202">
        <v>65</v>
      </c>
      <c r="F38" s="203">
        <v>144</v>
      </c>
      <c r="G38" s="204">
        <v>2.2153846153846199</v>
      </c>
      <c r="H38" s="205">
        <v>411</v>
      </c>
      <c r="I38" s="206">
        <v>725</v>
      </c>
      <c r="J38" s="204">
        <v>1.7639902676399</v>
      </c>
      <c r="K38" s="208">
        <v>439</v>
      </c>
      <c r="L38" s="207">
        <v>843</v>
      </c>
      <c r="M38" s="204">
        <v>1.9202733485193599</v>
      </c>
      <c r="N38" s="208">
        <v>4023</v>
      </c>
      <c r="O38" s="207">
        <v>7759</v>
      </c>
      <c r="P38" s="204">
        <v>1.9286602038279901</v>
      </c>
      <c r="Q38" s="208">
        <v>6481</v>
      </c>
      <c r="R38" s="207">
        <v>14972</v>
      </c>
      <c r="S38" s="204">
        <v>2.3101373244869601</v>
      </c>
      <c r="T38" s="208">
        <v>427</v>
      </c>
      <c r="U38" s="207">
        <v>622</v>
      </c>
      <c r="V38" s="204">
        <v>1.45667447306792</v>
      </c>
      <c r="W38" s="208">
        <v>7291</v>
      </c>
      <c r="X38" s="207">
        <v>14492</v>
      </c>
      <c r="Y38" s="204">
        <v>1.9876560142641599</v>
      </c>
      <c r="Z38" s="208">
        <v>109</v>
      </c>
      <c r="AA38" s="207">
        <v>210</v>
      </c>
      <c r="AB38" s="204">
        <v>1.92660550458716</v>
      </c>
      <c r="AC38" s="208">
        <v>5016</v>
      </c>
      <c r="AD38" s="207">
        <v>12468</v>
      </c>
      <c r="AE38" s="204">
        <v>2.4856459330143501</v>
      </c>
      <c r="AF38" s="208">
        <v>49</v>
      </c>
      <c r="AG38" s="207">
        <v>124</v>
      </c>
      <c r="AH38" s="204">
        <v>2.5306122448979602</v>
      </c>
      <c r="AI38" s="208">
        <v>2541</v>
      </c>
      <c r="AJ38" s="207">
        <v>4885</v>
      </c>
      <c r="AK38" s="204">
        <v>1.92247146792601</v>
      </c>
      <c r="AL38" s="208">
        <v>322</v>
      </c>
      <c r="AM38" s="207">
        <v>761</v>
      </c>
      <c r="AN38" s="204">
        <v>2.3633540372670798</v>
      </c>
      <c r="AO38" s="208">
        <v>391</v>
      </c>
      <c r="AP38" s="207">
        <v>696</v>
      </c>
      <c r="AQ38" s="204">
        <v>1.78005115089514</v>
      </c>
      <c r="AR38" s="208">
        <v>388</v>
      </c>
      <c r="AS38" s="207">
        <v>941</v>
      </c>
      <c r="AT38" s="204">
        <v>2.42525773195876</v>
      </c>
      <c r="AU38" s="208">
        <v>253</v>
      </c>
      <c r="AV38" s="207">
        <v>529</v>
      </c>
      <c r="AW38" s="204">
        <v>2.0909090909090899</v>
      </c>
      <c r="AX38" s="208">
        <v>570</v>
      </c>
      <c r="AY38" s="207">
        <v>1324</v>
      </c>
      <c r="AZ38" s="204">
        <v>2.3228070175438602</v>
      </c>
      <c r="BA38" s="208">
        <v>527</v>
      </c>
      <c r="BB38" s="207">
        <v>1025</v>
      </c>
      <c r="BC38" s="204">
        <v>1.9449715370019001</v>
      </c>
      <c r="BD38" s="208">
        <v>1529</v>
      </c>
      <c r="BE38" s="207">
        <v>3059</v>
      </c>
      <c r="BF38" s="204">
        <v>2.0006540222367599</v>
      </c>
      <c r="BG38" s="208">
        <v>336</v>
      </c>
      <c r="BH38" s="207">
        <v>581</v>
      </c>
      <c r="BI38" s="204">
        <v>1.7291666666666701</v>
      </c>
      <c r="BJ38" s="208">
        <v>4205</v>
      </c>
      <c r="BK38" s="207">
        <v>7883</v>
      </c>
      <c r="BL38" s="204">
        <v>1.87467300832342</v>
      </c>
      <c r="BM38" s="208">
        <v>471</v>
      </c>
      <c r="BN38" s="207">
        <v>1232</v>
      </c>
      <c r="BO38" s="204">
        <v>2.6157112526539299</v>
      </c>
      <c r="BP38" s="208">
        <v>3792</v>
      </c>
      <c r="BQ38" s="207">
        <v>13514</v>
      </c>
      <c r="BR38" s="204">
        <v>3.5638185654008399</v>
      </c>
      <c r="BS38" s="208">
        <v>3608</v>
      </c>
      <c r="BT38" s="207">
        <v>7977</v>
      </c>
      <c r="BU38" s="204">
        <v>2.2109201773835898</v>
      </c>
      <c r="BV38" s="208">
        <v>510</v>
      </c>
      <c r="BW38" s="207">
        <v>996</v>
      </c>
      <c r="BX38" s="204">
        <v>1.95294117647059</v>
      </c>
      <c r="BY38" s="208">
        <v>11112</v>
      </c>
      <c r="BZ38" s="207">
        <v>20407</v>
      </c>
      <c r="CA38" s="204">
        <v>1.83648308135349</v>
      </c>
      <c r="CB38" s="193">
        <f t="shared" si="0"/>
        <v>55771</v>
      </c>
      <c r="CC38" s="193">
        <f t="shared" si="0"/>
        <v>120404</v>
      </c>
      <c r="CD38" s="187">
        <f t="shared" si="1"/>
        <v>2.1588997866274586</v>
      </c>
    </row>
    <row r="39" spans="1:82" s="152" customFormat="1" ht="11.25" customHeight="1" x14ac:dyDescent="0.2">
      <c r="A39" s="175" t="s">
        <v>137</v>
      </c>
      <c r="B39" s="202">
        <v>1149</v>
      </c>
      <c r="C39" s="203">
        <v>3038</v>
      </c>
      <c r="D39" s="204">
        <v>2.6440382941688401</v>
      </c>
      <c r="E39" s="208">
        <v>94</v>
      </c>
      <c r="F39" s="207">
        <v>323</v>
      </c>
      <c r="G39" s="204">
        <v>3.4361702127659601</v>
      </c>
      <c r="H39" s="208">
        <v>1</v>
      </c>
      <c r="I39" s="207">
        <v>4</v>
      </c>
      <c r="J39" s="204">
        <v>4</v>
      </c>
      <c r="K39" s="205">
        <v>364</v>
      </c>
      <c r="L39" s="207">
        <v>1243</v>
      </c>
      <c r="M39" s="204">
        <v>3.4148351648351598</v>
      </c>
      <c r="N39" s="208">
        <v>2292</v>
      </c>
      <c r="O39" s="207">
        <v>4899</v>
      </c>
      <c r="P39" s="204">
        <v>2.1374345549738201</v>
      </c>
      <c r="Q39" s="208">
        <v>5756</v>
      </c>
      <c r="R39" s="207">
        <v>14191</v>
      </c>
      <c r="S39" s="204">
        <v>2.4654273801250901</v>
      </c>
      <c r="T39" s="208">
        <v>531</v>
      </c>
      <c r="U39" s="207">
        <v>845</v>
      </c>
      <c r="V39" s="204">
        <v>1.59133709981168</v>
      </c>
      <c r="W39" s="208">
        <v>4968</v>
      </c>
      <c r="X39" s="207">
        <v>9307</v>
      </c>
      <c r="Y39" s="204">
        <v>1.8733896940418699</v>
      </c>
      <c r="Z39" s="208">
        <v>78</v>
      </c>
      <c r="AA39" s="207">
        <v>137</v>
      </c>
      <c r="AB39" s="204">
        <v>1.7564102564102599</v>
      </c>
      <c r="AC39" s="208">
        <v>7171</v>
      </c>
      <c r="AD39" s="207">
        <v>19569</v>
      </c>
      <c r="AE39" s="204">
        <v>2.7289081020778099</v>
      </c>
      <c r="AF39" s="208">
        <v>67</v>
      </c>
      <c r="AG39" s="207">
        <v>419</v>
      </c>
      <c r="AH39" s="204">
        <v>6.2537313432835804</v>
      </c>
      <c r="AI39" s="208">
        <v>2654</v>
      </c>
      <c r="AJ39" s="207">
        <v>5164</v>
      </c>
      <c r="AK39" s="204">
        <v>1.9457422758101</v>
      </c>
      <c r="AL39" s="208">
        <v>196</v>
      </c>
      <c r="AM39" s="207">
        <v>573</v>
      </c>
      <c r="AN39" s="204">
        <v>2.9234693877550999</v>
      </c>
      <c r="AO39" s="208">
        <v>466</v>
      </c>
      <c r="AP39" s="207">
        <v>966</v>
      </c>
      <c r="AQ39" s="204">
        <v>2.0729613733905601</v>
      </c>
      <c r="AR39" s="208">
        <v>543</v>
      </c>
      <c r="AS39" s="207">
        <v>1197</v>
      </c>
      <c r="AT39" s="204">
        <v>2.20441988950276</v>
      </c>
      <c r="AU39" s="208">
        <v>273</v>
      </c>
      <c r="AV39" s="207">
        <v>450</v>
      </c>
      <c r="AW39" s="204">
        <v>1.64835164835165</v>
      </c>
      <c r="AX39" s="208">
        <v>518</v>
      </c>
      <c r="AY39" s="207">
        <v>1192</v>
      </c>
      <c r="AZ39" s="204">
        <v>2.3011583011583001</v>
      </c>
      <c r="BA39" s="208">
        <v>565</v>
      </c>
      <c r="BB39" s="207">
        <v>1557</v>
      </c>
      <c r="BC39" s="204">
        <v>2.7557522123893801</v>
      </c>
      <c r="BD39" s="208">
        <v>2085</v>
      </c>
      <c r="BE39" s="207">
        <v>4911</v>
      </c>
      <c r="BF39" s="204">
        <v>2.3553956834532399</v>
      </c>
      <c r="BG39" s="208">
        <v>515</v>
      </c>
      <c r="BH39" s="207">
        <v>2187</v>
      </c>
      <c r="BI39" s="204">
        <v>4.2466019417475698</v>
      </c>
      <c r="BJ39" s="208">
        <v>2112</v>
      </c>
      <c r="BK39" s="207">
        <v>4015</v>
      </c>
      <c r="BL39" s="204">
        <v>1.9010416666666701</v>
      </c>
      <c r="BM39" s="208">
        <v>460</v>
      </c>
      <c r="BN39" s="207">
        <v>907</v>
      </c>
      <c r="BO39" s="204">
        <v>1.97173913043478</v>
      </c>
      <c r="BP39" s="208">
        <v>3972</v>
      </c>
      <c r="BQ39" s="207">
        <v>8986</v>
      </c>
      <c r="BR39" s="204">
        <v>2.2623363544813699</v>
      </c>
      <c r="BS39" s="208">
        <v>2815</v>
      </c>
      <c r="BT39" s="207">
        <v>6462</v>
      </c>
      <c r="BU39" s="204">
        <v>2.2955595026642999</v>
      </c>
      <c r="BV39" s="208">
        <v>437</v>
      </c>
      <c r="BW39" s="207">
        <v>1429</v>
      </c>
      <c r="BX39" s="204">
        <v>3.2700228832951899</v>
      </c>
      <c r="BY39" s="208">
        <v>8879</v>
      </c>
      <c r="BZ39" s="207">
        <v>16512</v>
      </c>
      <c r="CA39" s="204">
        <v>1.85966888163081</v>
      </c>
      <c r="CB39" s="193">
        <f t="shared" si="0"/>
        <v>48961</v>
      </c>
      <c r="CC39" s="193">
        <f t="shared" si="0"/>
        <v>110483</v>
      </c>
      <c r="CD39" s="187">
        <f t="shared" si="1"/>
        <v>2.2565511325340579</v>
      </c>
    </row>
    <row r="40" spans="1:82" s="152" customFormat="1" ht="11.25" customHeight="1" x14ac:dyDescent="0.2">
      <c r="A40" s="175" t="s">
        <v>37</v>
      </c>
      <c r="B40" s="202">
        <v>358</v>
      </c>
      <c r="C40" s="203">
        <v>1345</v>
      </c>
      <c r="D40" s="204">
        <v>3.7569832402234602</v>
      </c>
      <c r="E40" s="202">
        <v>15</v>
      </c>
      <c r="F40" s="203">
        <v>29</v>
      </c>
      <c r="G40" s="204">
        <v>1.93333333333333</v>
      </c>
      <c r="H40" s="208">
        <v>22</v>
      </c>
      <c r="I40" s="207">
        <v>27</v>
      </c>
      <c r="J40" s="204">
        <v>1.22727272727273</v>
      </c>
      <c r="K40" s="205">
        <v>123</v>
      </c>
      <c r="L40" s="207">
        <v>216</v>
      </c>
      <c r="M40" s="204">
        <v>1.75609756097561</v>
      </c>
      <c r="N40" s="208">
        <v>1084</v>
      </c>
      <c r="O40" s="207">
        <v>4419</v>
      </c>
      <c r="P40" s="204">
        <v>4.0765682656826598</v>
      </c>
      <c r="Q40" s="208">
        <v>2613</v>
      </c>
      <c r="R40" s="207">
        <v>7257</v>
      </c>
      <c r="S40" s="204">
        <v>2.7772675086107901</v>
      </c>
      <c r="T40" s="208">
        <v>344</v>
      </c>
      <c r="U40" s="207">
        <v>743</v>
      </c>
      <c r="V40" s="204">
        <v>2.15988372093023</v>
      </c>
      <c r="W40" s="208">
        <v>15354</v>
      </c>
      <c r="X40" s="207">
        <v>57521</v>
      </c>
      <c r="Y40" s="204">
        <v>3.7463201771525299</v>
      </c>
      <c r="Z40" s="208">
        <v>35</v>
      </c>
      <c r="AA40" s="207">
        <v>110</v>
      </c>
      <c r="AB40" s="204">
        <v>3.1428571428571401</v>
      </c>
      <c r="AC40" s="208">
        <v>582</v>
      </c>
      <c r="AD40" s="207">
        <v>1577</v>
      </c>
      <c r="AE40" s="204">
        <v>2.7096219931271501</v>
      </c>
      <c r="AF40" s="208">
        <v>44</v>
      </c>
      <c r="AG40" s="207">
        <v>96</v>
      </c>
      <c r="AH40" s="204">
        <v>2.1818181818181799</v>
      </c>
      <c r="AI40" s="208">
        <v>840</v>
      </c>
      <c r="AJ40" s="207">
        <v>1818</v>
      </c>
      <c r="AK40" s="204">
        <v>2.1642857142857101</v>
      </c>
      <c r="AL40" s="208">
        <v>184</v>
      </c>
      <c r="AM40" s="207">
        <v>415</v>
      </c>
      <c r="AN40" s="204">
        <v>2.2554347826086998</v>
      </c>
      <c r="AO40" s="208">
        <v>114</v>
      </c>
      <c r="AP40" s="207">
        <v>285</v>
      </c>
      <c r="AQ40" s="204">
        <v>2.5</v>
      </c>
      <c r="AR40" s="208">
        <v>147</v>
      </c>
      <c r="AS40" s="207">
        <v>753</v>
      </c>
      <c r="AT40" s="204">
        <v>5.12244897959184</v>
      </c>
      <c r="AU40" s="208">
        <v>116</v>
      </c>
      <c r="AV40" s="207">
        <v>505</v>
      </c>
      <c r="AW40" s="204">
        <v>4.3534482758620703</v>
      </c>
      <c r="AX40" s="208">
        <v>50</v>
      </c>
      <c r="AY40" s="207">
        <v>127</v>
      </c>
      <c r="AZ40" s="204">
        <v>2.54</v>
      </c>
      <c r="BA40" s="208">
        <v>119</v>
      </c>
      <c r="BB40" s="207">
        <v>268</v>
      </c>
      <c r="BC40" s="204">
        <v>2.25210084033613</v>
      </c>
      <c r="BD40" s="208">
        <v>488</v>
      </c>
      <c r="BE40" s="207">
        <v>1209</v>
      </c>
      <c r="BF40" s="204">
        <v>2.47745901639344</v>
      </c>
      <c r="BG40" s="208">
        <v>96</v>
      </c>
      <c r="BH40" s="207">
        <v>233</v>
      </c>
      <c r="BI40" s="204">
        <v>2.4270833333333299</v>
      </c>
      <c r="BJ40" s="208">
        <v>1287</v>
      </c>
      <c r="BK40" s="207">
        <v>2696</v>
      </c>
      <c r="BL40" s="204">
        <v>2.0947940947940902</v>
      </c>
      <c r="BM40" s="208">
        <v>42</v>
      </c>
      <c r="BN40" s="207">
        <v>105</v>
      </c>
      <c r="BO40" s="204">
        <v>2.5</v>
      </c>
      <c r="BP40" s="208">
        <v>1686</v>
      </c>
      <c r="BQ40" s="207">
        <v>4006</v>
      </c>
      <c r="BR40" s="204">
        <v>2.3760379596678498</v>
      </c>
      <c r="BS40" s="208">
        <v>2766</v>
      </c>
      <c r="BT40" s="207">
        <v>10477</v>
      </c>
      <c r="BU40" s="204">
        <v>3.78778018799711</v>
      </c>
      <c r="BV40" s="208">
        <v>131</v>
      </c>
      <c r="BW40" s="207">
        <v>424</v>
      </c>
      <c r="BX40" s="204">
        <v>3.2366412213740499</v>
      </c>
      <c r="BY40" s="208">
        <v>6589</v>
      </c>
      <c r="BZ40" s="207">
        <v>12900</v>
      </c>
      <c r="CA40" s="204">
        <v>1.95780846865989</v>
      </c>
      <c r="CB40" s="193">
        <f t="shared" si="0"/>
        <v>35229</v>
      </c>
      <c r="CC40" s="193">
        <f t="shared" si="0"/>
        <v>109561</v>
      </c>
      <c r="CD40" s="187">
        <f t="shared" si="1"/>
        <v>3.1099662210110988</v>
      </c>
    </row>
    <row r="41" spans="1:82" s="152" customFormat="1" ht="11.25" customHeight="1" x14ac:dyDescent="0.25">
      <c r="A41" s="221" t="s">
        <v>20</v>
      </c>
      <c r="B41" s="208">
        <v>1291</v>
      </c>
      <c r="C41" s="207">
        <v>2701</v>
      </c>
      <c r="D41" s="222">
        <v>2.0921766072811798</v>
      </c>
      <c r="E41" s="208">
        <v>30</v>
      </c>
      <c r="F41" s="207">
        <v>109</v>
      </c>
      <c r="G41" s="222">
        <v>3.6333333333333302</v>
      </c>
      <c r="H41" s="208">
        <v>0</v>
      </c>
      <c r="I41" s="207">
        <v>0</v>
      </c>
      <c r="J41" s="222" t="s">
        <v>121</v>
      </c>
      <c r="K41" s="223">
        <v>322</v>
      </c>
      <c r="L41" s="207">
        <v>593</v>
      </c>
      <c r="M41" s="222">
        <v>1.8416149068323</v>
      </c>
      <c r="N41" s="208">
        <v>6287</v>
      </c>
      <c r="O41" s="207">
        <v>11425</v>
      </c>
      <c r="P41" s="222">
        <v>1.8172419277875</v>
      </c>
      <c r="Q41" s="208">
        <v>5506</v>
      </c>
      <c r="R41" s="207">
        <v>12762</v>
      </c>
      <c r="S41" s="222">
        <v>2.3178350889938302</v>
      </c>
      <c r="T41" s="208">
        <v>652</v>
      </c>
      <c r="U41" s="207">
        <v>1088</v>
      </c>
      <c r="V41" s="222">
        <v>1.6687116564417199</v>
      </c>
      <c r="W41" s="208">
        <v>9021</v>
      </c>
      <c r="X41" s="207">
        <v>19708</v>
      </c>
      <c r="Y41" s="222">
        <v>2.1846801906662199</v>
      </c>
      <c r="Z41" s="208">
        <v>15</v>
      </c>
      <c r="AA41" s="207">
        <v>19</v>
      </c>
      <c r="AB41" s="222">
        <v>1.2666666666666699</v>
      </c>
      <c r="AC41" s="208">
        <v>1735</v>
      </c>
      <c r="AD41" s="207">
        <v>5827</v>
      </c>
      <c r="AE41" s="222">
        <v>3.3585014409221898</v>
      </c>
      <c r="AF41" s="208">
        <v>19</v>
      </c>
      <c r="AG41" s="207">
        <v>45</v>
      </c>
      <c r="AH41" s="222">
        <v>2.3684210526315801</v>
      </c>
      <c r="AI41" s="208">
        <v>2138</v>
      </c>
      <c r="AJ41" s="207">
        <v>3974</v>
      </c>
      <c r="AK41" s="222">
        <v>1.8587464920486401</v>
      </c>
      <c r="AL41" s="208">
        <v>129</v>
      </c>
      <c r="AM41" s="207">
        <v>262</v>
      </c>
      <c r="AN41" s="222">
        <v>2.0310077519379801</v>
      </c>
      <c r="AO41" s="208">
        <v>193</v>
      </c>
      <c r="AP41" s="207">
        <v>359</v>
      </c>
      <c r="AQ41" s="222">
        <v>1.86010362694301</v>
      </c>
      <c r="AR41" s="208">
        <v>216</v>
      </c>
      <c r="AS41" s="207">
        <v>393</v>
      </c>
      <c r="AT41" s="222">
        <v>1.81944444444444</v>
      </c>
      <c r="AU41" s="208">
        <v>77</v>
      </c>
      <c r="AV41" s="207">
        <v>117</v>
      </c>
      <c r="AW41" s="222">
        <v>1.5194805194805201</v>
      </c>
      <c r="AX41" s="208">
        <v>185</v>
      </c>
      <c r="AY41" s="207">
        <v>255</v>
      </c>
      <c r="AZ41" s="222">
        <v>1.3783783783783801</v>
      </c>
      <c r="BA41" s="208">
        <v>235</v>
      </c>
      <c r="BB41" s="207">
        <v>521</v>
      </c>
      <c r="BC41" s="222">
        <v>2.2170212765957502</v>
      </c>
      <c r="BD41" s="208">
        <v>659</v>
      </c>
      <c r="BE41" s="207">
        <v>2033</v>
      </c>
      <c r="BF41" s="222">
        <v>3.0849772382397598</v>
      </c>
      <c r="BG41" s="208">
        <v>158</v>
      </c>
      <c r="BH41" s="207">
        <v>354</v>
      </c>
      <c r="BI41" s="222">
        <v>2.24050632911392</v>
      </c>
      <c r="BJ41" s="208">
        <v>1738</v>
      </c>
      <c r="BK41" s="207">
        <v>3994</v>
      </c>
      <c r="BL41" s="222">
        <v>2.29804372842348</v>
      </c>
      <c r="BM41" s="208">
        <v>95</v>
      </c>
      <c r="BN41" s="207">
        <v>226</v>
      </c>
      <c r="BO41" s="222">
        <v>2.3789473684210498</v>
      </c>
      <c r="BP41" s="208">
        <v>1061</v>
      </c>
      <c r="BQ41" s="207">
        <v>3218</v>
      </c>
      <c r="BR41" s="222">
        <v>3.0329877474081099</v>
      </c>
      <c r="BS41" s="208">
        <v>2468</v>
      </c>
      <c r="BT41" s="207">
        <v>6086</v>
      </c>
      <c r="BU41" s="222">
        <v>2.4659643435980501</v>
      </c>
      <c r="BV41" s="208">
        <v>248</v>
      </c>
      <c r="BW41" s="207">
        <v>590</v>
      </c>
      <c r="BX41" s="222">
        <v>2.37903225806452</v>
      </c>
      <c r="BY41" s="208">
        <v>18498</v>
      </c>
      <c r="BZ41" s="207">
        <v>32741</v>
      </c>
      <c r="CA41" s="222">
        <v>1.7699751324467501</v>
      </c>
      <c r="CB41" s="193">
        <f t="shared" si="0"/>
        <v>52976</v>
      </c>
      <c r="CC41" s="193">
        <f t="shared" si="0"/>
        <v>109400</v>
      </c>
      <c r="CD41" s="187">
        <f t="shared" si="1"/>
        <v>2.0650860767139836</v>
      </c>
    </row>
    <row r="42" spans="1:82" s="152" customFormat="1" ht="11.25" customHeight="1" x14ac:dyDescent="0.2">
      <c r="A42" s="175" t="s">
        <v>111</v>
      </c>
      <c r="B42" s="202">
        <v>457</v>
      </c>
      <c r="C42" s="203">
        <v>1537</v>
      </c>
      <c r="D42" s="204">
        <v>3.3632385120350099</v>
      </c>
      <c r="E42" s="202">
        <v>13</v>
      </c>
      <c r="F42" s="203">
        <v>26</v>
      </c>
      <c r="G42" s="204">
        <v>2</v>
      </c>
      <c r="H42" s="205">
        <v>0</v>
      </c>
      <c r="I42" s="206">
        <v>0</v>
      </c>
      <c r="J42" s="204" t="s">
        <v>121</v>
      </c>
      <c r="K42" s="205">
        <v>152</v>
      </c>
      <c r="L42" s="207">
        <v>1035</v>
      </c>
      <c r="M42" s="204">
        <v>6.8092105263157903</v>
      </c>
      <c r="N42" s="208">
        <v>1689</v>
      </c>
      <c r="O42" s="207">
        <v>5310</v>
      </c>
      <c r="P42" s="204">
        <v>3.1438721136767298</v>
      </c>
      <c r="Q42" s="208">
        <v>7438</v>
      </c>
      <c r="R42" s="207">
        <v>13922</v>
      </c>
      <c r="S42" s="204">
        <v>1.87173971497714</v>
      </c>
      <c r="T42" s="208">
        <v>235</v>
      </c>
      <c r="U42" s="207">
        <v>573</v>
      </c>
      <c r="V42" s="204">
        <v>2.4382978723404301</v>
      </c>
      <c r="W42" s="208">
        <v>9369</v>
      </c>
      <c r="X42" s="207">
        <v>18618</v>
      </c>
      <c r="Y42" s="204">
        <v>1.9871918027537601</v>
      </c>
      <c r="Z42" s="208">
        <v>4</v>
      </c>
      <c r="AA42" s="207">
        <v>10</v>
      </c>
      <c r="AB42" s="204">
        <v>2.5</v>
      </c>
      <c r="AC42" s="208">
        <v>1623</v>
      </c>
      <c r="AD42" s="207">
        <v>3079</v>
      </c>
      <c r="AE42" s="204">
        <v>1.8971041281577301</v>
      </c>
      <c r="AF42" s="208">
        <v>6</v>
      </c>
      <c r="AG42" s="207">
        <v>10</v>
      </c>
      <c r="AH42" s="204">
        <v>1.6666666666666701</v>
      </c>
      <c r="AI42" s="208">
        <v>4224</v>
      </c>
      <c r="AJ42" s="207">
        <v>9157</v>
      </c>
      <c r="AK42" s="204">
        <v>2.1678503787878798</v>
      </c>
      <c r="AL42" s="208">
        <v>88</v>
      </c>
      <c r="AM42" s="207">
        <v>230</v>
      </c>
      <c r="AN42" s="204">
        <v>2.6136363636363602</v>
      </c>
      <c r="AO42" s="208">
        <v>212</v>
      </c>
      <c r="AP42" s="207">
        <v>426</v>
      </c>
      <c r="AQ42" s="204">
        <v>2.0094339622641502</v>
      </c>
      <c r="AR42" s="208">
        <v>274</v>
      </c>
      <c r="AS42" s="207">
        <v>444</v>
      </c>
      <c r="AT42" s="204">
        <v>1.62043795620438</v>
      </c>
      <c r="AU42" s="208">
        <v>50</v>
      </c>
      <c r="AV42" s="207">
        <v>126</v>
      </c>
      <c r="AW42" s="204">
        <v>2.52</v>
      </c>
      <c r="AX42" s="208">
        <v>111</v>
      </c>
      <c r="AY42" s="207">
        <v>200</v>
      </c>
      <c r="AZ42" s="204">
        <v>1.8018018018018001</v>
      </c>
      <c r="BA42" s="208">
        <v>56</v>
      </c>
      <c r="BB42" s="207">
        <v>142</v>
      </c>
      <c r="BC42" s="204">
        <v>2.53571428571429</v>
      </c>
      <c r="BD42" s="208">
        <v>251</v>
      </c>
      <c r="BE42" s="207">
        <v>1038</v>
      </c>
      <c r="BF42" s="204">
        <v>4.1354581673306798</v>
      </c>
      <c r="BG42" s="208">
        <v>22</v>
      </c>
      <c r="BH42" s="207">
        <v>37</v>
      </c>
      <c r="BI42" s="204">
        <v>1.6818181818181801</v>
      </c>
      <c r="BJ42" s="208">
        <v>1353</v>
      </c>
      <c r="BK42" s="207">
        <v>2961</v>
      </c>
      <c r="BL42" s="204">
        <v>2.1884700665188501</v>
      </c>
      <c r="BM42" s="208">
        <v>89</v>
      </c>
      <c r="BN42" s="207">
        <v>150</v>
      </c>
      <c r="BO42" s="204">
        <v>1.68539325842697</v>
      </c>
      <c r="BP42" s="208">
        <v>2632</v>
      </c>
      <c r="BQ42" s="207">
        <v>5490</v>
      </c>
      <c r="BR42" s="204">
        <v>2.0858662613981802</v>
      </c>
      <c r="BS42" s="208">
        <v>2659</v>
      </c>
      <c r="BT42" s="207">
        <v>6178</v>
      </c>
      <c r="BU42" s="204">
        <v>2.3234298608499402</v>
      </c>
      <c r="BV42" s="208">
        <v>90</v>
      </c>
      <c r="BW42" s="207">
        <v>281</v>
      </c>
      <c r="BX42" s="204">
        <v>3.12222222222222</v>
      </c>
      <c r="BY42" s="208">
        <v>24885</v>
      </c>
      <c r="BZ42" s="207">
        <v>38059</v>
      </c>
      <c r="CA42" s="204">
        <v>1.5293952180028101</v>
      </c>
      <c r="CB42" s="193">
        <f t="shared" si="0"/>
        <v>57982</v>
      </c>
      <c r="CC42" s="193">
        <f t="shared" si="0"/>
        <v>109039</v>
      </c>
      <c r="CD42" s="187">
        <f t="shared" si="1"/>
        <v>1.8805663826704839</v>
      </c>
    </row>
    <row r="43" spans="1:82" s="152" customFormat="1" ht="11.25" customHeight="1" x14ac:dyDescent="0.2">
      <c r="A43" s="175" t="s">
        <v>47</v>
      </c>
      <c r="B43" s="202">
        <v>160</v>
      </c>
      <c r="C43" s="203">
        <v>491</v>
      </c>
      <c r="D43" s="204">
        <v>3.0687500000000001</v>
      </c>
      <c r="E43" s="208">
        <v>41</v>
      </c>
      <c r="F43" s="207">
        <v>57</v>
      </c>
      <c r="G43" s="204">
        <v>1.3902439024390201</v>
      </c>
      <c r="H43" s="208">
        <v>1</v>
      </c>
      <c r="I43" s="207">
        <v>6</v>
      </c>
      <c r="J43" s="204">
        <v>6</v>
      </c>
      <c r="K43" s="208">
        <v>64</v>
      </c>
      <c r="L43" s="207">
        <v>210</v>
      </c>
      <c r="M43" s="204">
        <v>3.28125</v>
      </c>
      <c r="N43" s="208">
        <v>768</v>
      </c>
      <c r="O43" s="207">
        <v>1495</v>
      </c>
      <c r="P43" s="204">
        <v>1.9466145833333299</v>
      </c>
      <c r="Q43" s="208">
        <v>15164</v>
      </c>
      <c r="R43" s="207">
        <v>27554</v>
      </c>
      <c r="S43" s="204">
        <v>1.8170667370086999</v>
      </c>
      <c r="T43" s="208">
        <v>148</v>
      </c>
      <c r="U43" s="207">
        <v>236</v>
      </c>
      <c r="V43" s="204">
        <v>1.5945945945945901</v>
      </c>
      <c r="W43" s="208">
        <v>4532</v>
      </c>
      <c r="X43" s="207">
        <v>8936</v>
      </c>
      <c r="Y43" s="204">
        <v>1.97175639894086</v>
      </c>
      <c r="Z43" s="208">
        <v>3</v>
      </c>
      <c r="AA43" s="207">
        <v>6</v>
      </c>
      <c r="AB43" s="204">
        <v>2</v>
      </c>
      <c r="AC43" s="208">
        <v>3750</v>
      </c>
      <c r="AD43" s="207">
        <v>6649</v>
      </c>
      <c r="AE43" s="204">
        <v>1.7730666666666699</v>
      </c>
      <c r="AF43" s="208">
        <v>11</v>
      </c>
      <c r="AG43" s="207">
        <v>32</v>
      </c>
      <c r="AH43" s="204">
        <v>2.9090909090909101</v>
      </c>
      <c r="AI43" s="208">
        <v>9551</v>
      </c>
      <c r="AJ43" s="207">
        <v>13733</v>
      </c>
      <c r="AK43" s="204">
        <v>1.4378599099570699</v>
      </c>
      <c r="AL43" s="208">
        <v>95</v>
      </c>
      <c r="AM43" s="207">
        <v>219</v>
      </c>
      <c r="AN43" s="204">
        <v>2.30526315789474</v>
      </c>
      <c r="AO43" s="208">
        <v>439</v>
      </c>
      <c r="AP43" s="207">
        <v>723</v>
      </c>
      <c r="AQ43" s="204">
        <v>1.6469248291571801</v>
      </c>
      <c r="AR43" s="208">
        <v>506</v>
      </c>
      <c r="AS43" s="207">
        <v>704</v>
      </c>
      <c r="AT43" s="204">
        <v>1.39130434782609</v>
      </c>
      <c r="AU43" s="208">
        <v>104</v>
      </c>
      <c r="AV43" s="207">
        <v>151</v>
      </c>
      <c r="AW43" s="204">
        <v>1.45192307692308</v>
      </c>
      <c r="AX43" s="208">
        <v>402</v>
      </c>
      <c r="AY43" s="207">
        <v>508</v>
      </c>
      <c r="AZ43" s="204">
        <v>1.2636815920397999</v>
      </c>
      <c r="BA43" s="208">
        <v>54</v>
      </c>
      <c r="BB43" s="207">
        <v>87</v>
      </c>
      <c r="BC43" s="204">
        <v>1.6111111111111101</v>
      </c>
      <c r="BD43" s="208">
        <v>712</v>
      </c>
      <c r="BE43" s="207">
        <v>1120</v>
      </c>
      <c r="BF43" s="204">
        <v>1.5730337078651699</v>
      </c>
      <c r="BG43" s="208">
        <v>33</v>
      </c>
      <c r="BH43" s="207">
        <v>59</v>
      </c>
      <c r="BI43" s="204">
        <v>1.7878787878787901</v>
      </c>
      <c r="BJ43" s="208">
        <v>882</v>
      </c>
      <c r="BK43" s="207">
        <v>1619</v>
      </c>
      <c r="BL43" s="204">
        <v>1.8356009070294801</v>
      </c>
      <c r="BM43" s="208">
        <v>100</v>
      </c>
      <c r="BN43" s="207">
        <v>235</v>
      </c>
      <c r="BO43" s="204">
        <v>2.35</v>
      </c>
      <c r="BP43" s="208">
        <v>9519</v>
      </c>
      <c r="BQ43" s="207">
        <v>16638</v>
      </c>
      <c r="BR43" s="204">
        <v>1.7478726757012299</v>
      </c>
      <c r="BS43" s="208">
        <v>2585</v>
      </c>
      <c r="BT43" s="207">
        <v>4158</v>
      </c>
      <c r="BU43" s="204">
        <v>1.60851063829787</v>
      </c>
      <c r="BV43" s="208">
        <v>76</v>
      </c>
      <c r="BW43" s="207">
        <v>192</v>
      </c>
      <c r="BX43" s="204">
        <v>2.5263157894736801</v>
      </c>
      <c r="BY43" s="208">
        <v>12458</v>
      </c>
      <c r="BZ43" s="207">
        <v>21535</v>
      </c>
      <c r="CA43" s="204">
        <v>1.72860812329427</v>
      </c>
      <c r="CB43" s="193">
        <f t="shared" si="0"/>
        <v>62158</v>
      </c>
      <c r="CC43" s="193">
        <f t="shared" si="0"/>
        <v>107353</v>
      </c>
      <c r="CD43" s="187">
        <f t="shared" si="1"/>
        <v>1.7270986839988416</v>
      </c>
    </row>
    <row r="44" spans="1:82" s="152" customFormat="1" ht="11.25" customHeight="1" x14ac:dyDescent="0.2">
      <c r="A44" s="224" t="s">
        <v>42</v>
      </c>
      <c r="B44" s="219">
        <v>1114</v>
      </c>
      <c r="C44" s="218">
        <v>3454</v>
      </c>
      <c r="D44" s="225">
        <v>3.10053859964093</v>
      </c>
      <c r="E44" s="219">
        <v>20</v>
      </c>
      <c r="F44" s="218">
        <v>46</v>
      </c>
      <c r="G44" s="225">
        <v>2.2999999999999998</v>
      </c>
      <c r="H44" s="226">
        <v>2</v>
      </c>
      <c r="I44" s="227">
        <v>4</v>
      </c>
      <c r="J44" s="204">
        <v>2</v>
      </c>
      <c r="K44" s="226">
        <v>415</v>
      </c>
      <c r="L44" s="218">
        <v>771</v>
      </c>
      <c r="M44" s="225">
        <v>1.8578313253012</v>
      </c>
      <c r="N44" s="219">
        <v>3737</v>
      </c>
      <c r="O44" s="218">
        <v>7357</v>
      </c>
      <c r="P44" s="225">
        <v>1.96869146374097</v>
      </c>
      <c r="Q44" s="219">
        <v>4904</v>
      </c>
      <c r="R44" s="218">
        <v>11018</v>
      </c>
      <c r="S44" s="225">
        <v>2.2467373572593798</v>
      </c>
      <c r="T44" s="219">
        <v>377</v>
      </c>
      <c r="U44" s="218">
        <v>758</v>
      </c>
      <c r="V44" s="225">
        <v>2.0106100795756001</v>
      </c>
      <c r="W44" s="219">
        <v>5648</v>
      </c>
      <c r="X44" s="218">
        <v>11592</v>
      </c>
      <c r="Y44" s="225">
        <v>2.05240793201133</v>
      </c>
      <c r="Z44" s="219">
        <v>28</v>
      </c>
      <c r="AA44" s="218">
        <v>41</v>
      </c>
      <c r="AB44" s="225">
        <v>1.46428571428571</v>
      </c>
      <c r="AC44" s="219">
        <v>2472</v>
      </c>
      <c r="AD44" s="218">
        <v>7318</v>
      </c>
      <c r="AE44" s="225">
        <v>2.9603559870550198</v>
      </c>
      <c r="AF44" s="219">
        <v>22</v>
      </c>
      <c r="AG44" s="218">
        <v>52</v>
      </c>
      <c r="AH44" s="225">
        <v>2.3636363636363602</v>
      </c>
      <c r="AI44" s="219">
        <v>2018</v>
      </c>
      <c r="AJ44" s="218">
        <v>5151</v>
      </c>
      <c r="AK44" s="225">
        <v>2.5525272547076301</v>
      </c>
      <c r="AL44" s="219">
        <v>256</v>
      </c>
      <c r="AM44" s="218">
        <v>630</v>
      </c>
      <c r="AN44" s="225">
        <v>2.4609375</v>
      </c>
      <c r="AO44" s="219">
        <v>247</v>
      </c>
      <c r="AP44" s="218">
        <v>557</v>
      </c>
      <c r="AQ44" s="225">
        <v>2.2550607287449398</v>
      </c>
      <c r="AR44" s="219">
        <v>241</v>
      </c>
      <c r="AS44" s="218">
        <v>567</v>
      </c>
      <c r="AT44" s="225">
        <v>2.3526970954356798</v>
      </c>
      <c r="AU44" s="219">
        <v>82</v>
      </c>
      <c r="AV44" s="218">
        <v>166</v>
      </c>
      <c r="AW44" s="225">
        <v>2.0243902439024399</v>
      </c>
      <c r="AX44" s="219">
        <v>297</v>
      </c>
      <c r="AY44" s="218">
        <v>1053</v>
      </c>
      <c r="AZ44" s="225">
        <v>3.5454545454545499</v>
      </c>
      <c r="BA44" s="219">
        <v>434</v>
      </c>
      <c r="BB44" s="218">
        <v>2154</v>
      </c>
      <c r="BC44" s="225">
        <v>4.963133640553</v>
      </c>
      <c r="BD44" s="219">
        <v>923</v>
      </c>
      <c r="BE44" s="218">
        <v>3111</v>
      </c>
      <c r="BF44" s="225">
        <v>3.3705308775731302</v>
      </c>
      <c r="BG44" s="219">
        <v>286</v>
      </c>
      <c r="BH44" s="218">
        <v>3701</v>
      </c>
      <c r="BI44" s="225">
        <v>12.940559440559401</v>
      </c>
      <c r="BJ44" s="219">
        <v>2660</v>
      </c>
      <c r="BK44" s="218">
        <v>6298</v>
      </c>
      <c r="BL44" s="225">
        <v>2.36766917293233</v>
      </c>
      <c r="BM44" s="219">
        <v>151</v>
      </c>
      <c r="BN44" s="218">
        <v>308</v>
      </c>
      <c r="BO44" s="225">
        <v>2.0397350993377499</v>
      </c>
      <c r="BP44" s="219">
        <v>2291</v>
      </c>
      <c r="BQ44" s="218">
        <v>6083</v>
      </c>
      <c r="BR44" s="225">
        <v>2.6551724137931001</v>
      </c>
      <c r="BS44" s="219">
        <v>2780</v>
      </c>
      <c r="BT44" s="218">
        <v>6232</v>
      </c>
      <c r="BU44" s="225">
        <v>2.24172661870504</v>
      </c>
      <c r="BV44" s="219">
        <v>280</v>
      </c>
      <c r="BW44" s="218">
        <v>729</v>
      </c>
      <c r="BX44" s="225">
        <v>2.60357142857143</v>
      </c>
      <c r="BY44" s="219">
        <v>9111</v>
      </c>
      <c r="BZ44" s="218">
        <v>23245</v>
      </c>
      <c r="CA44" s="225">
        <v>2.55131160136099</v>
      </c>
      <c r="CB44" s="193">
        <f t="shared" si="0"/>
        <v>40796</v>
      </c>
      <c r="CC44" s="193">
        <f t="shared" si="0"/>
        <v>102396</v>
      </c>
      <c r="CD44" s="187">
        <f t="shared" si="1"/>
        <v>2.5099519560741248</v>
      </c>
    </row>
    <row r="45" spans="1:82" s="152" customFormat="1" ht="11.25" customHeight="1" x14ac:dyDescent="0.2">
      <c r="A45" s="175" t="s">
        <v>62</v>
      </c>
      <c r="B45" s="202">
        <v>443</v>
      </c>
      <c r="C45" s="203">
        <v>653</v>
      </c>
      <c r="D45" s="204">
        <v>1.4740406320541799</v>
      </c>
      <c r="E45" s="208">
        <v>10</v>
      </c>
      <c r="F45" s="207">
        <v>20</v>
      </c>
      <c r="G45" s="204">
        <v>2</v>
      </c>
      <c r="H45" s="208">
        <v>0</v>
      </c>
      <c r="I45" s="207">
        <v>0</v>
      </c>
      <c r="J45" s="204" t="s">
        <v>121</v>
      </c>
      <c r="K45" s="205">
        <v>63</v>
      </c>
      <c r="L45" s="207">
        <v>302</v>
      </c>
      <c r="M45" s="204">
        <v>4.7936507936507899</v>
      </c>
      <c r="N45" s="208">
        <v>1295</v>
      </c>
      <c r="O45" s="207">
        <v>1990</v>
      </c>
      <c r="P45" s="204">
        <v>1.53667953667954</v>
      </c>
      <c r="Q45" s="208">
        <v>13793</v>
      </c>
      <c r="R45" s="207">
        <v>25932</v>
      </c>
      <c r="S45" s="204">
        <v>1.88008410063075</v>
      </c>
      <c r="T45" s="208">
        <v>114</v>
      </c>
      <c r="U45" s="207">
        <v>276</v>
      </c>
      <c r="V45" s="204">
        <v>2.42105263157895</v>
      </c>
      <c r="W45" s="208">
        <v>3245</v>
      </c>
      <c r="X45" s="207">
        <v>7646</v>
      </c>
      <c r="Y45" s="204">
        <v>2.3562403697996901</v>
      </c>
      <c r="Z45" s="208">
        <v>6</v>
      </c>
      <c r="AA45" s="207">
        <v>8</v>
      </c>
      <c r="AB45" s="204">
        <v>1.3333333333333299</v>
      </c>
      <c r="AC45" s="208">
        <v>2006</v>
      </c>
      <c r="AD45" s="207">
        <v>2804</v>
      </c>
      <c r="AE45" s="204">
        <v>1.3978065802592201</v>
      </c>
      <c r="AF45" s="208">
        <v>7</v>
      </c>
      <c r="AG45" s="207">
        <v>9</v>
      </c>
      <c r="AH45" s="204">
        <v>1.28571428571429</v>
      </c>
      <c r="AI45" s="208">
        <v>4284</v>
      </c>
      <c r="AJ45" s="207">
        <v>7186</v>
      </c>
      <c r="AK45" s="204">
        <v>1.6774042950513499</v>
      </c>
      <c r="AL45" s="208">
        <v>21</v>
      </c>
      <c r="AM45" s="207">
        <v>143</v>
      </c>
      <c r="AN45" s="204">
        <v>6.8095238095238102</v>
      </c>
      <c r="AO45" s="208">
        <v>468</v>
      </c>
      <c r="AP45" s="207">
        <v>736</v>
      </c>
      <c r="AQ45" s="204">
        <v>1.5726495726495699</v>
      </c>
      <c r="AR45" s="208">
        <v>219</v>
      </c>
      <c r="AS45" s="207">
        <v>450</v>
      </c>
      <c r="AT45" s="204">
        <v>2.0547945205479499</v>
      </c>
      <c r="AU45" s="208">
        <v>10</v>
      </c>
      <c r="AV45" s="207">
        <v>20</v>
      </c>
      <c r="AW45" s="204">
        <v>2</v>
      </c>
      <c r="AX45" s="208">
        <v>3925</v>
      </c>
      <c r="AY45" s="207">
        <v>4694</v>
      </c>
      <c r="AZ45" s="204">
        <v>1.19592356687898</v>
      </c>
      <c r="BA45" s="208">
        <v>278</v>
      </c>
      <c r="BB45" s="207">
        <v>379</v>
      </c>
      <c r="BC45" s="204">
        <v>1.36330935251799</v>
      </c>
      <c r="BD45" s="208">
        <v>259</v>
      </c>
      <c r="BE45" s="207">
        <v>541</v>
      </c>
      <c r="BF45" s="204">
        <v>2.0888030888030902</v>
      </c>
      <c r="BG45" s="208">
        <v>4</v>
      </c>
      <c r="BH45" s="207">
        <v>10</v>
      </c>
      <c r="BI45" s="204">
        <v>2.5</v>
      </c>
      <c r="BJ45" s="208">
        <v>1542</v>
      </c>
      <c r="BK45" s="207">
        <v>2022</v>
      </c>
      <c r="BL45" s="204">
        <v>1.3112840466926099</v>
      </c>
      <c r="BM45" s="208">
        <v>41</v>
      </c>
      <c r="BN45" s="207">
        <v>57</v>
      </c>
      <c r="BO45" s="204">
        <v>1.3902439024390201</v>
      </c>
      <c r="BP45" s="208">
        <v>6212</v>
      </c>
      <c r="BQ45" s="207">
        <v>9475</v>
      </c>
      <c r="BR45" s="204">
        <v>1.52527366387637</v>
      </c>
      <c r="BS45" s="208">
        <v>2653</v>
      </c>
      <c r="BT45" s="207">
        <v>4195</v>
      </c>
      <c r="BU45" s="204">
        <v>1.58122879758764</v>
      </c>
      <c r="BV45" s="208">
        <v>74</v>
      </c>
      <c r="BW45" s="207">
        <v>184</v>
      </c>
      <c r="BX45" s="204">
        <v>2.48648648648649</v>
      </c>
      <c r="BY45" s="208">
        <v>19123</v>
      </c>
      <c r="BZ45" s="207">
        <v>32526</v>
      </c>
      <c r="CA45" s="204">
        <v>1.7008837525492899</v>
      </c>
      <c r="CB45" s="193">
        <f t="shared" si="0"/>
        <v>60095</v>
      </c>
      <c r="CC45" s="193">
        <f t="shared" si="0"/>
        <v>102258</v>
      </c>
      <c r="CD45" s="187">
        <f t="shared" si="1"/>
        <v>1.7016057908311839</v>
      </c>
    </row>
    <row r="46" spans="1:82" s="152" customFormat="1" x14ac:dyDescent="0.2">
      <c r="A46" s="175" t="s">
        <v>113</v>
      </c>
      <c r="B46" s="202">
        <v>211</v>
      </c>
      <c r="C46" s="203">
        <v>489</v>
      </c>
      <c r="D46" s="204">
        <v>2.3175355450236999</v>
      </c>
      <c r="E46" s="202">
        <v>6</v>
      </c>
      <c r="F46" s="203">
        <v>30</v>
      </c>
      <c r="G46" s="204">
        <v>5</v>
      </c>
      <c r="H46" s="205">
        <v>0</v>
      </c>
      <c r="I46" s="206">
        <v>0</v>
      </c>
      <c r="J46" s="204" t="s">
        <v>121</v>
      </c>
      <c r="K46" s="205">
        <v>36</v>
      </c>
      <c r="L46" s="207">
        <v>78</v>
      </c>
      <c r="M46" s="204">
        <v>2.1666666666666701</v>
      </c>
      <c r="N46" s="208">
        <v>445</v>
      </c>
      <c r="O46" s="207">
        <v>1169</v>
      </c>
      <c r="P46" s="204">
        <v>2.62696629213483</v>
      </c>
      <c r="Q46" s="208">
        <v>9818</v>
      </c>
      <c r="R46" s="207">
        <v>25933</v>
      </c>
      <c r="S46" s="204">
        <v>2.6413729883886701</v>
      </c>
      <c r="T46" s="208">
        <v>62</v>
      </c>
      <c r="U46" s="207">
        <v>130</v>
      </c>
      <c r="V46" s="204">
        <v>2.0967741935483901</v>
      </c>
      <c r="W46" s="208">
        <v>9642</v>
      </c>
      <c r="X46" s="207">
        <v>27037</v>
      </c>
      <c r="Y46" s="204">
        <v>2.8040862891516301</v>
      </c>
      <c r="Z46" s="208">
        <v>20</v>
      </c>
      <c r="AA46" s="207">
        <v>33</v>
      </c>
      <c r="AB46" s="204">
        <v>1.65</v>
      </c>
      <c r="AC46" s="208">
        <v>628</v>
      </c>
      <c r="AD46" s="207">
        <v>1762</v>
      </c>
      <c r="AE46" s="204">
        <v>2.8057324840764299</v>
      </c>
      <c r="AF46" s="208">
        <v>0</v>
      </c>
      <c r="AG46" s="207">
        <v>0</v>
      </c>
      <c r="AH46" s="204" t="s">
        <v>121</v>
      </c>
      <c r="AI46" s="208">
        <v>1214</v>
      </c>
      <c r="AJ46" s="207">
        <v>3487</v>
      </c>
      <c r="AK46" s="204">
        <v>2.8723228995057699</v>
      </c>
      <c r="AL46" s="208">
        <v>29</v>
      </c>
      <c r="AM46" s="207">
        <v>62</v>
      </c>
      <c r="AN46" s="204">
        <v>2.1379310344827598</v>
      </c>
      <c r="AO46" s="208">
        <v>401</v>
      </c>
      <c r="AP46" s="207">
        <v>1002</v>
      </c>
      <c r="AQ46" s="204">
        <v>2.4987531172069799</v>
      </c>
      <c r="AR46" s="208">
        <v>260</v>
      </c>
      <c r="AS46" s="207">
        <v>802</v>
      </c>
      <c r="AT46" s="204">
        <v>3.0846153846153901</v>
      </c>
      <c r="AU46" s="208">
        <v>39</v>
      </c>
      <c r="AV46" s="207">
        <v>45</v>
      </c>
      <c r="AW46" s="204">
        <v>1.15384615384615</v>
      </c>
      <c r="AX46" s="208">
        <v>158</v>
      </c>
      <c r="AY46" s="207">
        <v>393</v>
      </c>
      <c r="AZ46" s="204">
        <v>2.4873417721519</v>
      </c>
      <c r="BA46" s="208">
        <v>14</v>
      </c>
      <c r="BB46" s="207">
        <v>26</v>
      </c>
      <c r="BC46" s="204">
        <v>1.8571428571428601</v>
      </c>
      <c r="BD46" s="208">
        <v>231</v>
      </c>
      <c r="BE46" s="207">
        <v>785</v>
      </c>
      <c r="BF46" s="204">
        <v>3.3982683982683999</v>
      </c>
      <c r="BG46" s="208">
        <v>19</v>
      </c>
      <c r="BH46" s="207">
        <v>49</v>
      </c>
      <c r="BI46" s="204">
        <v>2.57894736842105</v>
      </c>
      <c r="BJ46" s="208">
        <v>2267</v>
      </c>
      <c r="BK46" s="207">
        <v>5141</v>
      </c>
      <c r="BL46" s="204">
        <v>2.2677547419497102</v>
      </c>
      <c r="BM46" s="208">
        <v>83</v>
      </c>
      <c r="BN46" s="207">
        <v>208</v>
      </c>
      <c r="BO46" s="204">
        <v>2.50602409638554</v>
      </c>
      <c r="BP46" s="208">
        <v>1125</v>
      </c>
      <c r="BQ46" s="207">
        <v>5790</v>
      </c>
      <c r="BR46" s="204">
        <v>5.1466666666666701</v>
      </c>
      <c r="BS46" s="208">
        <v>2950</v>
      </c>
      <c r="BT46" s="207">
        <v>11165</v>
      </c>
      <c r="BU46" s="204">
        <v>3.7847457627118599</v>
      </c>
      <c r="BV46" s="208">
        <v>13</v>
      </c>
      <c r="BW46" s="207">
        <v>18</v>
      </c>
      <c r="BX46" s="204">
        <v>1.3846153846153799</v>
      </c>
      <c r="BY46" s="208">
        <v>3808</v>
      </c>
      <c r="BZ46" s="207">
        <v>10996</v>
      </c>
      <c r="CA46" s="204">
        <v>2.8876050420168098</v>
      </c>
      <c r="CB46" s="193">
        <f t="shared" si="0"/>
        <v>33479</v>
      </c>
      <c r="CC46" s="193">
        <f t="shared" si="0"/>
        <v>96630</v>
      </c>
      <c r="CD46" s="187">
        <f t="shared" si="1"/>
        <v>2.8862869261327995</v>
      </c>
    </row>
    <row r="47" spans="1:82" s="152" customFormat="1" ht="11.25" customHeight="1" x14ac:dyDescent="0.2">
      <c r="A47" s="175" t="s">
        <v>138</v>
      </c>
      <c r="B47" s="202">
        <v>456</v>
      </c>
      <c r="C47" s="203">
        <v>1471</v>
      </c>
      <c r="D47" s="204">
        <v>3.2258771929824599</v>
      </c>
      <c r="E47" s="208">
        <v>25</v>
      </c>
      <c r="F47" s="207">
        <v>58</v>
      </c>
      <c r="G47" s="204">
        <v>2.3199999999999998</v>
      </c>
      <c r="H47" s="208">
        <v>6</v>
      </c>
      <c r="I47" s="207">
        <v>16</v>
      </c>
      <c r="J47" s="204">
        <v>2.6666666666666701</v>
      </c>
      <c r="K47" s="205">
        <v>180</v>
      </c>
      <c r="L47" s="207">
        <v>338</v>
      </c>
      <c r="M47" s="204">
        <v>1.87777777777778</v>
      </c>
      <c r="N47" s="208">
        <v>3792</v>
      </c>
      <c r="O47" s="207">
        <v>7883</v>
      </c>
      <c r="P47" s="204">
        <v>2.0788502109704599</v>
      </c>
      <c r="Q47" s="208">
        <v>5137</v>
      </c>
      <c r="R47" s="207">
        <v>12057</v>
      </c>
      <c r="S47" s="204">
        <v>2.3470897410940199</v>
      </c>
      <c r="T47" s="208">
        <v>186</v>
      </c>
      <c r="U47" s="207">
        <v>335</v>
      </c>
      <c r="V47" s="204">
        <v>1.8010752688172</v>
      </c>
      <c r="W47" s="208">
        <v>8289</v>
      </c>
      <c r="X47" s="207">
        <v>16413</v>
      </c>
      <c r="Y47" s="204">
        <v>1.9800941006152699</v>
      </c>
      <c r="Z47" s="208">
        <v>28</v>
      </c>
      <c r="AA47" s="207">
        <v>40</v>
      </c>
      <c r="AB47" s="204">
        <v>1.4285714285714299</v>
      </c>
      <c r="AC47" s="208">
        <v>1543</v>
      </c>
      <c r="AD47" s="207">
        <v>3628</v>
      </c>
      <c r="AE47" s="204">
        <v>2.3512637718729699</v>
      </c>
      <c r="AF47" s="208">
        <v>16</v>
      </c>
      <c r="AG47" s="207">
        <v>34</v>
      </c>
      <c r="AH47" s="204">
        <v>2.125</v>
      </c>
      <c r="AI47" s="208">
        <v>2636</v>
      </c>
      <c r="AJ47" s="207">
        <v>5546</v>
      </c>
      <c r="AK47" s="204">
        <v>2.1039453717754202</v>
      </c>
      <c r="AL47" s="208">
        <v>553</v>
      </c>
      <c r="AM47" s="207">
        <v>1343</v>
      </c>
      <c r="AN47" s="204">
        <v>2.4285714285714302</v>
      </c>
      <c r="AO47" s="208">
        <v>301</v>
      </c>
      <c r="AP47" s="207">
        <v>667</v>
      </c>
      <c r="AQ47" s="204">
        <v>2.2159468438538199</v>
      </c>
      <c r="AR47" s="208">
        <v>190</v>
      </c>
      <c r="AS47" s="207">
        <v>450</v>
      </c>
      <c r="AT47" s="204">
        <v>2.3684210526315801</v>
      </c>
      <c r="AU47" s="208">
        <v>110</v>
      </c>
      <c r="AV47" s="207">
        <v>225</v>
      </c>
      <c r="AW47" s="204">
        <v>2.0454545454545499</v>
      </c>
      <c r="AX47" s="208">
        <v>202</v>
      </c>
      <c r="AY47" s="207">
        <v>432</v>
      </c>
      <c r="AZ47" s="204">
        <v>2.1386138613861401</v>
      </c>
      <c r="BA47" s="208">
        <v>269</v>
      </c>
      <c r="BB47" s="207">
        <v>867</v>
      </c>
      <c r="BC47" s="204">
        <v>3.2230483271375499</v>
      </c>
      <c r="BD47" s="208">
        <v>521</v>
      </c>
      <c r="BE47" s="207">
        <v>1050</v>
      </c>
      <c r="BF47" s="204">
        <v>2.0153550863723599</v>
      </c>
      <c r="BG47" s="208">
        <v>145</v>
      </c>
      <c r="BH47" s="207">
        <v>305</v>
      </c>
      <c r="BI47" s="204">
        <v>2.1034482758620698</v>
      </c>
      <c r="BJ47" s="208">
        <v>1339</v>
      </c>
      <c r="BK47" s="207">
        <v>2652</v>
      </c>
      <c r="BL47" s="204">
        <v>1.98058252427184</v>
      </c>
      <c r="BM47" s="208">
        <v>162</v>
      </c>
      <c r="BN47" s="207">
        <v>347</v>
      </c>
      <c r="BO47" s="204">
        <v>2.1419753086419799</v>
      </c>
      <c r="BP47" s="208">
        <v>3223</v>
      </c>
      <c r="BQ47" s="207">
        <v>7878</v>
      </c>
      <c r="BR47" s="204">
        <v>2.4443065466956302</v>
      </c>
      <c r="BS47" s="208">
        <v>2940</v>
      </c>
      <c r="BT47" s="207">
        <v>6736</v>
      </c>
      <c r="BU47" s="204">
        <v>2.2911564625850298</v>
      </c>
      <c r="BV47" s="208">
        <v>439</v>
      </c>
      <c r="BW47" s="207">
        <v>1032</v>
      </c>
      <c r="BX47" s="204">
        <v>2.3507972665148098</v>
      </c>
      <c r="BY47" s="208">
        <v>12946</v>
      </c>
      <c r="BZ47" s="207">
        <v>24431</v>
      </c>
      <c r="CA47" s="204">
        <v>1.8871466089911899</v>
      </c>
      <c r="CB47" s="193">
        <f t="shared" si="0"/>
        <v>45634</v>
      </c>
      <c r="CC47" s="193">
        <f t="shared" si="0"/>
        <v>96234</v>
      </c>
      <c r="CD47" s="187">
        <f t="shared" si="1"/>
        <v>2.1088223692860586</v>
      </c>
    </row>
    <row r="48" spans="1:82" s="152" customFormat="1" ht="11.25" customHeight="1" x14ac:dyDescent="0.2">
      <c r="A48" s="175" t="s">
        <v>19</v>
      </c>
      <c r="B48" s="202">
        <v>564</v>
      </c>
      <c r="C48" s="203">
        <v>908</v>
      </c>
      <c r="D48" s="204">
        <v>1.6099290780141799</v>
      </c>
      <c r="E48" s="202">
        <v>53</v>
      </c>
      <c r="F48" s="203">
        <v>134</v>
      </c>
      <c r="G48" s="204">
        <v>2.52830188679245</v>
      </c>
      <c r="H48" s="208">
        <v>2</v>
      </c>
      <c r="I48" s="207">
        <v>4</v>
      </c>
      <c r="J48" s="204">
        <v>2</v>
      </c>
      <c r="K48" s="205">
        <v>400</v>
      </c>
      <c r="L48" s="207">
        <v>606</v>
      </c>
      <c r="M48" s="204">
        <v>1.5149999999999999</v>
      </c>
      <c r="N48" s="208">
        <v>2586</v>
      </c>
      <c r="O48" s="207">
        <v>3896</v>
      </c>
      <c r="P48" s="204">
        <v>1.5065738592420701</v>
      </c>
      <c r="Q48" s="208">
        <v>5575</v>
      </c>
      <c r="R48" s="207">
        <v>16937</v>
      </c>
      <c r="S48" s="204">
        <v>3.0380269058296001</v>
      </c>
      <c r="T48" s="208">
        <v>644</v>
      </c>
      <c r="U48" s="207">
        <v>1068</v>
      </c>
      <c r="V48" s="204">
        <v>1.6583850931677</v>
      </c>
      <c r="W48" s="208">
        <v>3797</v>
      </c>
      <c r="X48" s="207">
        <v>7582</v>
      </c>
      <c r="Y48" s="204">
        <v>1.9968396102185899</v>
      </c>
      <c r="Z48" s="208">
        <v>74</v>
      </c>
      <c r="AA48" s="207">
        <v>276</v>
      </c>
      <c r="AB48" s="204">
        <v>3.7297297297297298</v>
      </c>
      <c r="AC48" s="208">
        <v>3047</v>
      </c>
      <c r="AD48" s="207">
        <v>12796</v>
      </c>
      <c r="AE48" s="204">
        <v>4.1995405316705003</v>
      </c>
      <c r="AF48" s="208">
        <v>39</v>
      </c>
      <c r="AG48" s="207">
        <v>64</v>
      </c>
      <c r="AH48" s="204">
        <v>1.6410256410256401</v>
      </c>
      <c r="AI48" s="208">
        <v>2573</v>
      </c>
      <c r="AJ48" s="207">
        <v>4560</v>
      </c>
      <c r="AK48" s="204">
        <v>1.7722502914885301</v>
      </c>
      <c r="AL48" s="208">
        <v>232</v>
      </c>
      <c r="AM48" s="207">
        <v>412</v>
      </c>
      <c r="AN48" s="204">
        <v>1.77586206896552</v>
      </c>
      <c r="AO48" s="208">
        <v>897</v>
      </c>
      <c r="AP48" s="207">
        <v>1550</v>
      </c>
      <c r="AQ48" s="204">
        <v>1.72798216276477</v>
      </c>
      <c r="AR48" s="208">
        <v>595</v>
      </c>
      <c r="AS48" s="207">
        <v>1911</v>
      </c>
      <c r="AT48" s="204">
        <v>3.21176470588235</v>
      </c>
      <c r="AU48" s="208">
        <v>80</v>
      </c>
      <c r="AV48" s="207">
        <v>116</v>
      </c>
      <c r="AW48" s="204">
        <v>1.45</v>
      </c>
      <c r="AX48" s="208">
        <v>539</v>
      </c>
      <c r="AY48" s="207">
        <v>1116</v>
      </c>
      <c r="AZ48" s="204">
        <v>2.0705009276437898</v>
      </c>
      <c r="BA48" s="208">
        <v>527</v>
      </c>
      <c r="BB48" s="207">
        <v>714</v>
      </c>
      <c r="BC48" s="204">
        <v>1.3548387096774199</v>
      </c>
      <c r="BD48" s="208">
        <v>685</v>
      </c>
      <c r="BE48" s="207">
        <v>1428</v>
      </c>
      <c r="BF48" s="204">
        <v>2.0846715328467198</v>
      </c>
      <c r="BG48" s="208">
        <v>193</v>
      </c>
      <c r="BH48" s="207">
        <v>393</v>
      </c>
      <c r="BI48" s="204">
        <v>2.03626943005181</v>
      </c>
      <c r="BJ48" s="208">
        <v>2784</v>
      </c>
      <c r="BK48" s="207">
        <v>6162</v>
      </c>
      <c r="BL48" s="204">
        <v>2.21336206896552</v>
      </c>
      <c r="BM48" s="208">
        <v>476</v>
      </c>
      <c r="BN48" s="207">
        <v>956</v>
      </c>
      <c r="BO48" s="204">
        <v>2.00840336134454</v>
      </c>
      <c r="BP48" s="208">
        <v>2860</v>
      </c>
      <c r="BQ48" s="207">
        <v>10213</v>
      </c>
      <c r="BR48" s="204">
        <v>3.5709790209790202</v>
      </c>
      <c r="BS48" s="208">
        <v>5157</v>
      </c>
      <c r="BT48" s="207">
        <v>9121</v>
      </c>
      <c r="BU48" s="204">
        <v>1.76866395191003</v>
      </c>
      <c r="BV48" s="208">
        <v>201</v>
      </c>
      <c r="BW48" s="207">
        <v>360</v>
      </c>
      <c r="BX48" s="204">
        <v>1.7910447761193999</v>
      </c>
      <c r="BY48" s="208">
        <v>6715</v>
      </c>
      <c r="BZ48" s="207">
        <v>11590</v>
      </c>
      <c r="CA48" s="204">
        <v>1.72598659717051</v>
      </c>
      <c r="CB48" s="193">
        <f t="shared" si="0"/>
        <v>41295</v>
      </c>
      <c r="CC48" s="193">
        <f t="shared" si="0"/>
        <v>94873</v>
      </c>
      <c r="CD48" s="187">
        <f t="shared" si="1"/>
        <v>2.2974452112846593</v>
      </c>
    </row>
    <row r="49" spans="1:82" s="152" customFormat="1" ht="11.25" customHeight="1" x14ac:dyDescent="0.2">
      <c r="A49" s="175" t="s">
        <v>14</v>
      </c>
      <c r="B49" s="202">
        <v>493</v>
      </c>
      <c r="C49" s="203">
        <v>1159</v>
      </c>
      <c r="D49" s="204">
        <v>2.3509127789046702</v>
      </c>
      <c r="E49" s="208">
        <v>7</v>
      </c>
      <c r="F49" s="207">
        <v>21</v>
      </c>
      <c r="G49" s="204">
        <v>3</v>
      </c>
      <c r="H49" s="208">
        <v>0</v>
      </c>
      <c r="I49" s="207">
        <v>0</v>
      </c>
      <c r="J49" s="204" t="s">
        <v>121</v>
      </c>
      <c r="K49" s="205">
        <v>55</v>
      </c>
      <c r="L49" s="207">
        <v>179</v>
      </c>
      <c r="M49" s="204">
        <v>3.25454545454545</v>
      </c>
      <c r="N49" s="208">
        <v>1339</v>
      </c>
      <c r="O49" s="207">
        <v>3183</v>
      </c>
      <c r="P49" s="204">
        <v>2.3771471247199401</v>
      </c>
      <c r="Q49" s="208">
        <v>2627</v>
      </c>
      <c r="R49" s="207">
        <v>6047</v>
      </c>
      <c r="S49" s="204">
        <v>2.3018652455272202</v>
      </c>
      <c r="T49" s="208">
        <v>188</v>
      </c>
      <c r="U49" s="207">
        <v>384</v>
      </c>
      <c r="V49" s="204">
        <v>2.0425531914893602</v>
      </c>
      <c r="W49" s="208">
        <v>8632</v>
      </c>
      <c r="X49" s="207">
        <v>20555</v>
      </c>
      <c r="Y49" s="204">
        <v>2.3812557924003701</v>
      </c>
      <c r="Z49" s="208">
        <v>22</v>
      </c>
      <c r="AA49" s="207">
        <v>24</v>
      </c>
      <c r="AB49" s="204">
        <v>1.0909090909090899</v>
      </c>
      <c r="AC49" s="208">
        <v>1772</v>
      </c>
      <c r="AD49" s="207">
        <v>7810</v>
      </c>
      <c r="AE49" s="204">
        <v>4.4074492099322802</v>
      </c>
      <c r="AF49" s="208">
        <v>13</v>
      </c>
      <c r="AG49" s="207">
        <v>15</v>
      </c>
      <c r="AH49" s="204">
        <v>1.15384615384615</v>
      </c>
      <c r="AI49" s="208">
        <v>1222</v>
      </c>
      <c r="AJ49" s="207">
        <v>3690</v>
      </c>
      <c r="AK49" s="204">
        <v>3.0196399345335498</v>
      </c>
      <c r="AL49" s="208">
        <v>67</v>
      </c>
      <c r="AM49" s="207">
        <v>152</v>
      </c>
      <c r="AN49" s="204">
        <v>2.2686567164179099</v>
      </c>
      <c r="AO49" s="208">
        <v>362</v>
      </c>
      <c r="AP49" s="207">
        <v>1267</v>
      </c>
      <c r="AQ49" s="204">
        <v>3.5</v>
      </c>
      <c r="AR49" s="208">
        <v>139</v>
      </c>
      <c r="AS49" s="207">
        <v>800</v>
      </c>
      <c r="AT49" s="204">
        <v>5.7553956834532398</v>
      </c>
      <c r="AU49" s="208">
        <v>40</v>
      </c>
      <c r="AV49" s="207">
        <v>98</v>
      </c>
      <c r="AW49" s="204">
        <v>2.4500000000000002</v>
      </c>
      <c r="AX49" s="208">
        <v>162</v>
      </c>
      <c r="AY49" s="207">
        <v>299</v>
      </c>
      <c r="AZ49" s="204">
        <v>1.8456790123456801</v>
      </c>
      <c r="BA49" s="208">
        <v>77</v>
      </c>
      <c r="BB49" s="207">
        <v>146</v>
      </c>
      <c r="BC49" s="204">
        <v>1.8961038961039001</v>
      </c>
      <c r="BD49" s="208">
        <v>626</v>
      </c>
      <c r="BE49" s="207">
        <v>3479</v>
      </c>
      <c r="BF49" s="204">
        <v>5.5575079872204496</v>
      </c>
      <c r="BG49" s="208">
        <v>63</v>
      </c>
      <c r="BH49" s="207">
        <v>140</v>
      </c>
      <c r="BI49" s="204">
        <v>2.2222222222222201</v>
      </c>
      <c r="BJ49" s="208">
        <v>2266</v>
      </c>
      <c r="BK49" s="207">
        <v>5028</v>
      </c>
      <c r="BL49" s="204">
        <v>2.2188879082083002</v>
      </c>
      <c r="BM49" s="208">
        <v>187</v>
      </c>
      <c r="BN49" s="207">
        <v>512</v>
      </c>
      <c r="BO49" s="204">
        <v>2.7379679144384999</v>
      </c>
      <c r="BP49" s="208">
        <v>2639</v>
      </c>
      <c r="BQ49" s="207">
        <v>10148</v>
      </c>
      <c r="BR49" s="204">
        <v>3.8453959833270202</v>
      </c>
      <c r="BS49" s="208">
        <v>3108</v>
      </c>
      <c r="BT49" s="207">
        <v>8712</v>
      </c>
      <c r="BU49" s="204">
        <v>2.8030888030888002</v>
      </c>
      <c r="BV49" s="208">
        <v>279</v>
      </c>
      <c r="BW49" s="207">
        <v>1329</v>
      </c>
      <c r="BX49" s="204">
        <v>4.7634408602150504</v>
      </c>
      <c r="BY49" s="208">
        <v>8604</v>
      </c>
      <c r="BZ49" s="207">
        <v>19507</v>
      </c>
      <c r="CA49" s="204">
        <v>2.2672013017201298</v>
      </c>
      <c r="CB49" s="193">
        <f t="shared" si="0"/>
        <v>34989</v>
      </c>
      <c r="CC49" s="193">
        <f t="shared" si="0"/>
        <v>94684</v>
      </c>
      <c r="CD49" s="187">
        <f t="shared" si="1"/>
        <v>2.7061076338277745</v>
      </c>
    </row>
    <row r="50" spans="1:82" s="152" customFormat="1" ht="11.25" customHeight="1" x14ac:dyDescent="0.2">
      <c r="A50" s="175" t="s">
        <v>45</v>
      </c>
      <c r="B50" s="202">
        <v>610</v>
      </c>
      <c r="C50" s="203">
        <v>1612</v>
      </c>
      <c r="D50" s="204">
        <v>2.6426229508196699</v>
      </c>
      <c r="E50" s="202">
        <v>7</v>
      </c>
      <c r="F50" s="203">
        <v>28</v>
      </c>
      <c r="G50" s="204">
        <v>4</v>
      </c>
      <c r="H50" s="205">
        <v>0</v>
      </c>
      <c r="I50" s="206">
        <v>0</v>
      </c>
      <c r="J50" s="204" t="s">
        <v>121</v>
      </c>
      <c r="K50" s="205">
        <v>131</v>
      </c>
      <c r="L50" s="207">
        <v>274</v>
      </c>
      <c r="M50" s="204">
        <v>2.0916030534351102</v>
      </c>
      <c r="N50" s="208">
        <v>1422</v>
      </c>
      <c r="O50" s="207">
        <v>3627</v>
      </c>
      <c r="P50" s="204">
        <v>2.5506329113924102</v>
      </c>
      <c r="Q50" s="208">
        <v>4627</v>
      </c>
      <c r="R50" s="207">
        <v>10871</v>
      </c>
      <c r="S50" s="204">
        <v>2.3494704992435702</v>
      </c>
      <c r="T50" s="208">
        <v>183</v>
      </c>
      <c r="U50" s="207">
        <v>370</v>
      </c>
      <c r="V50" s="204">
        <v>2.02185792349727</v>
      </c>
      <c r="W50" s="208">
        <v>11882</v>
      </c>
      <c r="X50" s="207">
        <v>31269</v>
      </c>
      <c r="Y50" s="204">
        <v>2.6316276721090701</v>
      </c>
      <c r="Z50" s="208">
        <v>14</v>
      </c>
      <c r="AA50" s="207">
        <v>38</v>
      </c>
      <c r="AB50" s="204">
        <v>2.71428571428571</v>
      </c>
      <c r="AC50" s="208">
        <v>580</v>
      </c>
      <c r="AD50" s="207">
        <v>2112</v>
      </c>
      <c r="AE50" s="204">
        <v>3.64137931034483</v>
      </c>
      <c r="AF50" s="208">
        <v>5</v>
      </c>
      <c r="AG50" s="207">
        <v>5</v>
      </c>
      <c r="AH50" s="204">
        <v>1</v>
      </c>
      <c r="AI50" s="208">
        <v>987</v>
      </c>
      <c r="AJ50" s="207">
        <v>2300</v>
      </c>
      <c r="AK50" s="204">
        <v>2.3302938196555201</v>
      </c>
      <c r="AL50" s="208">
        <v>127</v>
      </c>
      <c r="AM50" s="207">
        <v>395</v>
      </c>
      <c r="AN50" s="204">
        <v>3.1102362204724399</v>
      </c>
      <c r="AO50" s="208">
        <v>199</v>
      </c>
      <c r="AP50" s="207">
        <v>450</v>
      </c>
      <c r="AQ50" s="204">
        <v>2.2613065326633199</v>
      </c>
      <c r="AR50" s="208">
        <v>107</v>
      </c>
      <c r="AS50" s="207">
        <v>249</v>
      </c>
      <c r="AT50" s="204">
        <v>2.3271028037383199</v>
      </c>
      <c r="AU50" s="208">
        <v>49</v>
      </c>
      <c r="AV50" s="207">
        <v>58</v>
      </c>
      <c r="AW50" s="204">
        <v>1.18367346938776</v>
      </c>
      <c r="AX50" s="208">
        <v>113</v>
      </c>
      <c r="AY50" s="207">
        <v>221</v>
      </c>
      <c r="AZ50" s="204">
        <v>1.95575221238938</v>
      </c>
      <c r="BA50" s="208">
        <v>120</v>
      </c>
      <c r="BB50" s="207">
        <v>356</v>
      </c>
      <c r="BC50" s="204">
        <v>2.9666666666666699</v>
      </c>
      <c r="BD50" s="208">
        <v>366</v>
      </c>
      <c r="BE50" s="207">
        <v>1215</v>
      </c>
      <c r="BF50" s="204">
        <v>3.3196721311475401</v>
      </c>
      <c r="BG50" s="208">
        <v>37</v>
      </c>
      <c r="BH50" s="207">
        <v>104</v>
      </c>
      <c r="BI50" s="204">
        <v>2.8108108108108101</v>
      </c>
      <c r="BJ50" s="208">
        <v>2472</v>
      </c>
      <c r="BK50" s="207">
        <v>5353</v>
      </c>
      <c r="BL50" s="204">
        <v>2.16545307443366</v>
      </c>
      <c r="BM50" s="208">
        <v>48</v>
      </c>
      <c r="BN50" s="207">
        <v>89</v>
      </c>
      <c r="BO50" s="204">
        <v>1.8541666666666701</v>
      </c>
      <c r="BP50" s="208">
        <v>877</v>
      </c>
      <c r="BQ50" s="207">
        <v>2932</v>
      </c>
      <c r="BR50" s="204">
        <v>3.3432155074116299</v>
      </c>
      <c r="BS50" s="208">
        <v>2600</v>
      </c>
      <c r="BT50" s="207">
        <v>7859</v>
      </c>
      <c r="BU50" s="204">
        <v>3.02269230769231</v>
      </c>
      <c r="BV50" s="208">
        <v>133</v>
      </c>
      <c r="BW50" s="207">
        <v>333</v>
      </c>
      <c r="BX50" s="204">
        <v>2.5037593984962401</v>
      </c>
      <c r="BY50" s="208">
        <v>8940</v>
      </c>
      <c r="BZ50" s="207">
        <v>21388</v>
      </c>
      <c r="CA50" s="204">
        <v>2.3923937360179002</v>
      </c>
      <c r="CB50" s="193">
        <f t="shared" si="0"/>
        <v>36636</v>
      </c>
      <c r="CC50" s="193">
        <f t="shared" si="0"/>
        <v>93508</v>
      </c>
      <c r="CD50" s="187">
        <f t="shared" si="1"/>
        <v>2.5523528769516322</v>
      </c>
    </row>
    <row r="51" spans="1:82" s="152" customFormat="1" ht="11.25" customHeight="1" x14ac:dyDescent="0.2">
      <c r="A51" s="175" t="s">
        <v>112</v>
      </c>
      <c r="B51" s="202">
        <v>90</v>
      </c>
      <c r="C51" s="203">
        <v>290</v>
      </c>
      <c r="D51" s="204">
        <v>3.2222222222222201</v>
      </c>
      <c r="E51" s="202">
        <v>5</v>
      </c>
      <c r="F51" s="203">
        <v>5</v>
      </c>
      <c r="G51" s="204">
        <v>1</v>
      </c>
      <c r="H51" s="205">
        <v>0</v>
      </c>
      <c r="I51" s="206">
        <v>0</v>
      </c>
      <c r="J51" s="204" t="s">
        <v>121</v>
      </c>
      <c r="K51" s="205">
        <v>31</v>
      </c>
      <c r="L51" s="207">
        <v>61</v>
      </c>
      <c r="M51" s="204">
        <v>1.9677419354838701</v>
      </c>
      <c r="N51" s="208">
        <v>180</v>
      </c>
      <c r="O51" s="207">
        <v>566</v>
      </c>
      <c r="P51" s="204">
        <v>3.1444444444444399</v>
      </c>
      <c r="Q51" s="208">
        <v>4880</v>
      </c>
      <c r="R51" s="207">
        <v>13018</v>
      </c>
      <c r="S51" s="204">
        <v>2.6676229508196698</v>
      </c>
      <c r="T51" s="208">
        <v>29</v>
      </c>
      <c r="U51" s="207">
        <v>50</v>
      </c>
      <c r="V51" s="204">
        <v>1.72413793103448</v>
      </c>
      <c r="W51" s="208">
        <v>6364</v>
      </c>
      <c r="X51" s="207">
        <v>21258</v>
      </c>
      <c r="Y51" s="204">
        <v>3.3403519798868602</v>
      </c>
      <c r="Z51" s="208">
        <v>0</v>
      </c>
      <c r="AA51" s="207">
        <v>0</v>
      </c>
      <c r="AB51" s="204" t="s">
        <v>121</v>
      </c>
      <c r="AC51" s="208">
        <v>901</v>
      </c>
      <c r="AD51" s="207">
        <v>2809</v>
      </c>
      <c r="AE51" s="204">
        <v>3.1176470588235299</v>
      </c>
      <c r="AF51" s="208">
        <v>0</v>
      </c>
      <c r="AG51" s="207">
        <v>0</v>
      </c>
      <c r="AH51" s="204" t="s">
        <v>121</v>
      </c>
      <c r="AI51" s="208">
        <v>1581</v>
      </c>
      <c r="AJ51" s="207">
        <v>5980</v>
      </c>
      <c r="AK51" s="204">
        <v>3.7824161922833701</v>
      </c>
      <c r="AL51" s="208">
        <v>12</v>
      </c>
      <c r="AM51" s="207">
        <v>26</v>
      </c>
      <c r="AN51" s="204">
        <v>2.1666666666666701</v>
      </c>
      <c r="AO51" s="208">
        <v>1501</v>
      </c>
      <c r="AP51" s="207">
        <v>4340</v>
      </c>
      <c r="AQ51" s="204">
        <v>2.8914057295136599</v>
      </c>
      <c r="AR51" s="228">
        <v>311</v>
      </c>
      <c r="AS51" s="229">
        <v>840</v>
      </c>
      <c r="AT51" s="204">
        <v>2.70096463022508</v>
      </c>
      <c r="AU51" s="228">
        <v>4</v>
      </c>
      <c r="AV51" s="229">
        <v>5</v>
      </c>
      <c r="AW51" s="204">
        <v>1.25</v>
      </c>
      <c r="AX51" s="228">
        <v>67</v>
      </c>
      <c r="AY51" s="229">
        <v>191</v>
      </c>
      <c r="AZ51" s="204">
        <v>2.85074626865672</v>
      </c>
      <c r="BA51" s="228">
        <v>6</v>
      </c>
      <c r="BB51" s="229">
        <v>18</v>
      </c>
      <c r="BC51" s="204">
        <v>3</v>
      </c>
      <c r="BD51" s="228">
        <v>149</v>
      </c>
      <c r="BE51" s="229">
        <v>715</v>
      </c>
      <c r="BF51" s="204">
        <v>4.7986577181208103</v>
      </c>
      <c r="BG51" s="228">
        <v>17</v>
      </c>
      <c r="BH51" s="229">
        <v>49</v>
      </c>
      <c r="BI51" s="204">
        <v>2.8823529411764701</v>
      </c>
      <c r="BJ51" s="228">
        <v>997</v>
      </c>
      <c r="BK51" s="229">
        <v>2343</v>
      </c>
      <c r="BL51" s="204">
        <v>2.35005015045135</v>
      </c>
      <c r="BM51" s="228">
        <v>72</v>
      </c>
      <c r="BN51" s="229">
        <v>154</v>
      </c>
      <c r="BO51" s="204">
        <v>2.1388888888888902</v>
      </c>
      <c r="BP51" s="228">
        <v>466</v>
      </c>
      <c r="BQ51" s="229">
        <v>1110</v>
      </c>
      <c r="BR51" s="204">
        <v>2.3819742489270399</v>
      </c>
      <c r="BS51" s="228">
        <v>1269</v>
      </c>
      <c r="BT51" s="229">
        <v>4098</v>
      </c>
      <c r="BU51" s="204">
        <v>3.2293144208037798</v>
      </c>
      <c r="BV51" s="228">
        <v>27</v>
      </c>
      <c r="BW51" s="229">
        <v>56</v>
      </c>
      <c r="BX51" s="204">
        <v>2.07407407407407</v>
      </c>
      <c r="BY51" s="228">
        <v>13387</v>
      </c>
      <c r="BZ51" s="229">
        <v>24380</v>
      </c>
      <c r="CA51" s="204">
        <v>1.8211697915888501</v>
      </c>
      <c r="CB51" s="193">
        <f t="shared" si="0"/>
        <v>32346</v>
      </c>
      <c r="CC51" s="193">
        <f t="shared" si="0"/>
        <v>82362</v>
      </c>
      <c r="CD51" s="187">
        <f t="shared" si="1"/>
        <v>2.5462808384344275</v>
      </c>
    </row>
    <row r="52" spans="1:82" s="152" customFormat="1" ht="11.25" customHeight="1" x14ac:dyDescent="0.2">
      <c r="A52" s="175" t="s">
        <v>36</v>
      </c>
      <c r="B52" s="202">
        <v>535</v>
      </c>
      <c r="C52" s="203">
        <v>1431</v>
      </c>
      <c r="D52" s="204">
        <v>2.6747663551401901</v>
      </c>
      <c r="E52" s="208">
        <v>27</v>
      </c>
      <c r="F52" s="207">
        <v>66</v>
      </c>
      <c r="G52" s="204">
        <v>2.4444444444444402</v>
      </c>
      <c r="H52" s="208">
        <v>0</v>
      </c>
      <c r="I52" s="207">
        <v>0</v>
      </c>
      <c r="J52" s="204" t="s">
        <v>121</v>
      </c>
      <c r="K52" s="205">
        <v>147</v>
      </c>
      <c r="L52" s="207">
        <v>299</v>
      </c>
      <c r="M52" s="204">
        <v>2.0340136054421798</v>
      </c>
      <c r="N52" s="208">
        <v>1600</v>
      </c>
      <c r="O52" s="207">
        <v>3278</v>
      </c>
      <c r="P52" s="204">
        <v>2.0487500000000001</v>
      </c>
      <c r="Q52" s="208">
        <v>3916</v>
      </c>
      <c r="R52" s="207">
        <v>8769</v>
      </c>
      <c r="S52" s="204">
        <v>2.2392747701736502</v>
      </c>
      <c r="T52" s="208">
        <v>189</v>
      </c>
      <c r="U52" s="207">
        <v>375</v>
      </c>
      <c r="V52" s="204">
        <v>1.98412698412698</v>
      </c>
      <c r="W52" s="208">
        <v>5657</v>
      </c>
      <c r="X52" s="207">
        <v>12126</v>
      </c>
      <c r="Y52" s="204">
        <v>2.14353897825703</v>
      </c>
      <c r="Z52" s="208">
        <v>45</v>
      </c>
      <c r="AA52" s="207">
        <v>52</v>
      </c>
      <c r="AB52" s="204">
        <v>1.1555555555555601</v>
      </c>
      <c r="AC52" s="208">
        <v>3324</v>
      </c>
      <c r="AD52" s="207">
        <v>7658</v>
      </c>
      <c r="AE52" s="204">
        <v>2.3038507821901302</v>
      </c>
      <c r="AF52" s="208">
        <v>14</v>
      </c>
      <c r="AG52" s="207">
        <v>29</v>
      </c>
      <c r="AH52" s="204">
        <v>2.0714285714285698</v>
      </c>
      <c r="AI52" s="208">
        <v>1694</v>
      </c>
      <c r="AJ52" s="207">
        <v>3199</v>
      </c>
      <c r="AK52" s="204">
        <v>1.88842975206612</v>
      </c>
      <c r="AL52" s="208">
        <v>111</v>
      </c>
      <c r="AM52" s="207">
        <v>197</v>
      </c>
      <c r="AN52" s="204">
        <v>1.77477477477477</v>
      </c>
      <c r="AO52" s="208">
        <v>207</v>
      </c>
      <c r="AP52" s="207">
        <v>389</v>
      </c>
      <c r="AQ52" s="204">
        <v>1.8792270531401001</v>
      </c>
      <c r="AR52" s="208">
        <v>722</v>
      </c>
      <c r="AS52" s="207">
        <v>1744</v>
      </c>
      <c r="AT52" s="204">
        <v>2.4155124653739599</v>
      </c>
      <c r="AU52" s="208">
        <v>79</v>
      </c>
      <c r="AV52" s="207">
        <v>115</v>
      </c>
      <c r="AW52" s="204">
        <v>1.45569620253165</v>
      </c>
      <c r="AX52" s="208">
        <v>269</v>
      </c>
      <c r="AY52" s="207">
        <v>539</v>
      </c>
      <c r="AZ52" s="204">
        <v>2.0037174721189599</v>
      </c>
      <c r="BA52" s="208">
        <v>218</v>
      </c>
      <c r="BB52" s="207">
        <v>395</v>
      </c>
      <c r="BC52" s="204">
        <v>1.8119266055045899</v>
      </c>
      <c r="BD52" s="208">
        <v>798</v>
      </c>
      <c r="BE52" s="207">
        <v>1444</v>
      </c>
      <c r="BF52" s="204">
        <v>1.80952380952381</v>
      </c>
      <c r="BG52" s="208">
        <v>223</v>
      </c>
      <c r="BH52" s="207">
        <v>355</v>
      </c>
      <c r="BI52" s="204">
        <v>1.5919282511210799</v>
      </c>
      <c r="BJ52" s="208">
        <v>2347</v>
      </c>
      <c r="BK52" s="207">
        <v>3987</v>
      </c>
      <c r="BL52" s="204">
        <v>1.6987643800596499</v>
      </c>
      <c r="BM52" s="208">
        <v>446</v>
      </c>
      <c r="BN52" s="207">
        <v>862</v>
      </c>
      <c r="BO52" s="204">
        <v>1.93273542600897</v>
      </c>
      <c r="BP52" s="208">
        <v>4229</v>
      </c>
      <c r="BQ52" s="207">
        <v>12148</v>
      </c>
      <c r="BR52" s="204">
        <v>2.8725467013478401</v>
      </c>
      <c r="BS52" s="208">
        <v>1790</v>
      </c>
      <c r="BT52" s="207">
        <v>3792</v>
      </c>
      <c r="BU52" s="204">
        <v>2.1184357541899401</v>
      </c>
      <c r="BV52" s="208">
        <v>244</v>
      </c>
      <c r="BW52" s="207">
        <v>559</v>
      </c>
      <c r="BX52" s="204">
        <v>2.2909836065573801</v>
      </c>
      <c r="BY52" s="208">
        <v>8633</v>
      </c>
      <c r="BZ52" s="207">
        <v>15350</v>
      </c>
      <c r="CA52" s="204">
        <v>1.7780609289934</v>
      </c>
      <c r="CB52" s="193">
        <f t="shared" si="0"/>
        <v>37464</v>
      </c>
      <c r="CC52" s="193">
        <f t="shared" si="0"/>
        <v>79158</v>
      </c>
      <c r="CD52" s="187">
        <f t="shared" si="1"/>
        <v>2.112908392056374</v>
      </c>
    </row>
    <row r="53" spans="1:82" s="152" customFormat="1" ht="11.25" customHeight="1" x14ac:dyDescent="0.2">
      <c r="A53" s="175" t="s">
        <v>110</v>
      </c>
      <c r="B53" s="202">
        <v>276</v>
      </c>
      <c r="C53" s="203">
        <v>885</v>
      </c>
      <c r="D53" s="204">
        <v>3.2065217391304301</v>
      </c>
      <c r="E53" s="202">
        <v>15</v>
      </c>
      <c r="F53" s="203">
        <v>289</v>
      </c>
      <c r="G53" s="204">
        <v>19.266666666666701</v>
      </c>
      <c r="H53" s="205">
        <v>0</v>
      </c>
      <c r="I53" s="206">
        <v>0</v>
      </c>
      <c r="J53" s="204" t="s">
        <v>121</v>
      </c>
      <c r="K53" s="205">
        <v>81</v>
      </c>
      <c r="L53" s="207">
        <v>227</v>
      </c>
      <c r="M53" s="204">
        <v>2.80246913580247</v>
      </c>
      <c r="N53" s="208">
        <v>866</v>
      </c>
      <c r="O53" s="207">
        <v>2057</v>
      </c>
      <c r="P53" s="204">
        <v>2.3752886836027698</v>
      </c>
      <c r="Q53" s="208">
        <v>5971</v>
      </c>
      <c r="R53" s="207">
        <v>11368</v>
      </c>
      <c r="S53" s="204">
        <v>1.9038686987104301</v>
      </c>
      <c r="T53" s="208">
        <v>183</v>
      </c>
      <c r="U53" s="207">
        <v>491</v>
      </c>
      <c r="V53" s="204">
        <v>2.6830601092896198</v>
      </c>
      <c r="W53" s="208">
        <v>7784</v>
      </c>
      <c r="X53" s="207">
        <v>20915</v>
      </c>
      <c r="Y53" s="204">
        <v>2.6869218910585801</v>
      </c>
      <c r="Z53" s="208">
        <v>9</v>
      </c>
      <c r="AA53" s="207">
        <v>18</v>
      </c>
      <c r="AB53" s="204">
        <v>2</v>
      </c>
      <c r="AC53" s="208">
        <v>1061</v>
      </c>
      <c r="AD53" s="207">
        <v>2626</v>
      </c>
      <c r="AE53" s="204">
        <v>2.4750235626767201</v>
      </c>
      <c r="AF53" s="208">
        <v>16</v>
      </c>
      <c r="AG53" s="207">
        <v>38</v>
      </c>
      <c r="AH53" s="204">
        <v>2.375</v>
      </c>
      <c r="AI53" s="208">
        <v>2055</v>
      </c>
      <c r="AJ53" s="207">
        <v>3601</v>
      </c>
      <c r="AK53" s="204">
        <v>1.75231143552311</v>
      </c>
      <c r="AL53" s="208">
        <v>55</v>
      </c>
      <c r="AM53" s="207">
        <v>181</v>
      </c>
      <c r="AN53" s="204">
        <v>3.2909090909090901</v>
      </c>
      <c r="AO53" s="208">
        <v>129</v>
      </c>
      <c r="AP53" s="207">
        <v>281</v>
      </c>
      <c r="AQ53" s="204">
        <v>2.1782945736434098</v>
      </c>
      <c r="AR53" s="208">
        <v>83</v>
      </c>
      <c r="AS53" s="207">
        <v>364</v>
      </c>
      <c r="AT53" s="204">
        <v>4.3855421686747</v>
      </c>
      <c r="AU53" s="208">
        <v>90</v>
      </c>
      <c r="AV53" s="207">
        <v>399</v>
      </c>
      <c r="AW53" s="204">
        <v>4.43333333333333</v>
      </c>
      <c r="AX53" s="208">
        <v>77</v>
      </c>
      <c r="AY53" s="207">
        <v>162</v>
      </c>
      <c r="AZ53" s="204">
        <v>2.1038961038960999</v>
      </c>
      <c r="BA53" s="208">
        <v>70</v>
      </c>
      <c r="BB53" s="207">
        <v>147</v>
      </c>
      <c r="BC53" s="204">
        <v>2.1</v>
      </c>
      <c r="BD53" s="208">
        <v>221</v>
      </c>
      <c r="BE53" s="207">
        <v>485</v>
      </c>
      <c r="BF53" s="204">
        <v>2.1945701357466101</v>
      </c>
      <c r="BG53" s="208">
        <v>76</v>
      </c>
      <c r="BH53" s="207">
        <v>286</v>
      </c>
      <c r="BI53" s="204">
        <v>3.7631578947368398</v>
      </c>
      <c r="BJ53" s="208">
        <v>1154</v>
      </c>
      <c r="BK53" s="207">
        <v>2393</v>
      </c>
      <c r="BL53" s="204">
        <v>2.0736568457539</v>
      </c>
      <c r="BM53" s="208">
        <v>74</v>
      </c>
      <c r="BN53" s="207">
        <v>161</v>
      </c>
      <c r="BO53" s="204">
        <v>2.1756756756756799</v>
      </c>
      <c r="BP53" s="208">
        <v>1527</v>
      </c>
      <c r="BQ53" s="207">
        <v>3910</v>
      </c>
      <c r="BR53" s="204">
        <v>2.5605762933857199</v>
      </c>
      <c r="BS53" s="208">
        <v>1339</v>
      </c>
      <c r="BT53" s="207">
        <v>3994</v>
      </c>
      <c r="BU53" s="204">
        <v>2.98282300224048</v>
      </c>
      <c r="BV53" s="208">
        <v>64</v>
      </c>
      <c r="BW53" s="207">
        <v>203</v>
      </c>
      <c r="BX53" s="204">
        <v>3.171875</v>
      </c>
      <c r="BY53" s="208">
        <v>10516</v>
      </c>
      <c r="BZ53" s="207">
        <v>21248</v>
      </c>
      <c r="CA53" s="204">
        <v>2.02054012932674</v>
      </c>
      <c r="CB53" s="193">
        <f t="shared" si="0"/>
        <v>33792</v>
      </c>
      <c r="CC53" s="193">
        <f t="shared" si="0"/>
        <v>76729</v>
      </c>
      <c r="CD53" s="187">
        <f t="shared" si="1"/>
        <v>2.2706261837121211</v>
      </c>
    </row>
    <row r="54" spans="1:82" s="152" customFormat="1" ht="11.25" customHeight="1" x14ac:dyDescent="0.2">
      <c r="A54" s="175" t="s">
        <v>24</v>
      </c>
      <c r="B54" s="202">
        <v>332</v>
      </c>
      <c r="C54" s="203">
        <v>1011</v>
      </c>
      <c r="D54" s="204">
        <v>3.0451807228915699</v>
      </c>
      <c r="E54" s="208">
        <v>9</v>
      </c>
      <c r="F54" s="207">
        <v>29</v>
      </c>
      <c r="G54" s="204">
        <v>3.2222222222222201</v>
      </c>
      <c r="H54" s="208">
        <v>0</v>
      </c>
      <c r="I54" s="207">
        <v>0</v>
      </c>
      <c r="J54" s="204" t="s">
        <v>121</v>
      </c>
      <c r="K54" s="208">
        <v>117</v>
      </c>
      <c r="L54" s="207">
        <v>212</v>
      </c>
      <c r="M54" s="204">
        <v>1.81196581196581</v>
      </c>
      <c r="N54" s="208">
        <v>1762</v>
      </c>
      <c r="O54" s="207">
        <v>4372</v>
      </c>
      <c r="P54" s="204">
        <v>2.48127128263337</v>
      </c>
      <c r="Q54" s="208">
        <v>2259</v>
      </c>
      <c r="R54" s="207">
        <v>5329</v>
      </c>
      <c r="S54" s="204">
        <v>2.3590084108012399</v>
      </c>
      <c r="T54" s="208">
        <v>127</v>
      </c>
      <c r="U54" s="207">
        <v>275</v>
      </c>
      <c r="V54" s="204">
        <v>2.1653543307086598</v>
      </c>
      <c r="W54" s="208">
        <v>8291</v>
      </c>
      <c r="X54" s="207">
        <v>17913</v>
      </c>
      <c r="Y54" s="204">
        <v>2.1605355204438501</v>
      </c>
      <c r="Z54" s="208">
        <v>21</v>
      </c>
      <c r="AA54" s="207">
        <v>31</v>
      </c>
      <c r="AB54" s="204">
        <v>1.47619047619048</v>
      </c>
      <c r="AC54" s="208">
        <v>1682</v>
      </c>
      <c r="AD54" s="207">
        <v>5195</v>
      </c>
      <c r="AE54" s="204">
        <v>3.0885850178359102</v>
      </c>
      <c r="AF54" s="208">
        <v>8</v>
      </c>
      <c r="AG54" s="207">
        <v>31</v>
      </c>
      <c r="AH54" s="204">
        <v>3.875</v>
      </c>
      <c r="AI54" s="208">
        <v>1209</v>
      </c>
      <c r="AJ54" s="207">
        <v>3343</v>
      </c>
      <c r="AK54" s="204">
        <v>2.7650951199338301</v>
      </c>
      <c r="AL54" s="208">
        <v>124</v>
      </c>
      <c r="AM54" s="207">
        <v>310</v>
      </c>
      <c r="AN54" s="204">
        <v>2.5</v>
      </c>
      <c r="AO54" s="208">
        <v>163</v>
      </c>
      <c r="AP54" s="207">
        <v>319</v>
      </c>
      <c r="AQ54" s="204">
        <v>1.95705521472393</v>
      </c>
      <c r="AR54" s="208">
        <v>152</v>
      </c>
      <c r="AS54" s="207">
        <v>217</v>
      </c>
      <c r="AT54" s="204">
        <v>1.4276315789473699</v>
      </c>
      <c r="AU54" s="208">
        <v>68</v>
      </c>
      <c r="AV54" s="207">
        <v>101</v>
      </c>
      <c r="AW54" s="204">
        <v>1.48529411764706</v>
      </c>
      <c r="AX54" s="208">
        <v>157</v>
      </c>
      <c r="AY54" s="207">
        <v>337</v>
      </c>
      <c r="AZ54" s="204">
        <v>2.14649681528662</v>
      </c>
      <c r="BA54" s="208">
        <v>99</v>
      </c>
      <c r="BB54" s="207">
        <v>300</v>
      </c>
      <c r="BC54" s="204">
        <v>3.0303030303030298</v>
      </c>
      <c r="BD54" s="208">
        <v>342</v>
      </c>
      <c r="BE54" s="207">
        <v>988</v>
      </c>
      <c r="BF54" s="204">
        <v>2.8888888888888902</v>
      </c>
      <c r="BG54" s="208">
        <v>84</v>
      </c>
      <c r="BH54" s="207">
        <v>148</v>
      </c>
      <c r="BI54" s="204">
        <v>1.7619047619047601</v>
      </c>
      <c r="BJ54" s="208">
        <v>1338</v>
      </c>
      <c r="BK54" s="207">
        <v>2622</v>
      </c>
      <c r="BL54" s="204">
        <v>1.9596412556053799</v>
      </c>
      <c r="BM54" s="208">
        <v>128</v>
      </c>
      <c r="BN54" s="207">
        <v>379</v>
      </c>
      <c r="BO54" s="204">
        <v>2.9609375</v>
      </c>
      <c r="BP54" s="208">
        <v>1679</v>
      </c>
      <c r="BQ54" s="207">
        <v>4796</v>
      </c>
      <c r="BR54" s="204">
        <v>2.85646217986897</v>
      </c>
      <c r="BS54" s="208">
        <v>2899</v>
      </c>
      <c r="BT54" s="207">
        <v>7746</v>
      </c>
      <c r="BU54" s="204">
        <v>2.6719558468437401</v>
      </c>
      <c r="BV54" s="208">
        <v>314</v>
      </c>
      <c r="BW54" s="207">
        <v>766</v>
      </c>
      <c r="BX54" s="204">
        <v>2.4394904458598701</v>
      </c>
      <c r="BY54" s="208">
        <v>9560</v>
      </c>
      <c r="BZ54" s="207">
        <v>19831</v>
      </c>
      <c r="CA54" s="204">
        <v>2.0743723849372402</v>
      </c>
      <c r="CB54" s="193">
        <f t="shared" si="0"/>
        <v>32924</v>
      </c>
      <c r="CC54" s="193">
        <f t="shared" si="0"/>
        <v>76601</v>
      </c>
      <c r="CD54" s="187">
        <f t="shared" si="1"/>
        <v>2.3266006560563723</v>
      </c>
    </row>
    <row r="55" spans="1:82" s="152" customFormat="1" ht="11.25" customHeight="1" x14ac:dyDescent="0.2">
      <c r="A55" s="175" t="s">
        <v>46</v>
      </c>
      <c r="B55" s="202">
        <v>877</v>
      </c>
      <c r="C55" s="203">
        <v>2663</v>
      </c>
      <c r="D55" s="204">
        <v>3.03648802736602</v>
      </c>
      <c r="E55" s="208">
        <v>10</v>
      </c>
      <c r="F55" s="207">
        <v>21</v>
      </c>
      <c r="G55" s="204">
        <v>2.1</v>
      </c>
      <c r="H55" s="208">
        <v>24</v>
      </c>
      <c r="I55" s="207">
        <v>58</v>
      </c>
      <c r="J55" s="204">
        <v>2.4166666666666701</v>
      </c>
      <c r="K55" s="208">
        <v>253</v>
      </c>
      <c r="L55" s="207">
        <v>821</v>
      </c>
      <c r="M55" s="204">
        <v>3.2450592885375502</v>
      </c>
      <c r="N55" s="208">
        <v>2473</v>
      </c>
      <c r="O55" s="207">
        <v>5177</v>
      </c>
      <c r="P55" s="204">
        <v>2.0934088152042101</v>
      </c>
      <c r="Q55" s="208">
        <v>3725</v>
      </c>
      <c r="R55" s="207">
        <v>8440</v>
      </c>
      <c r="S55" s="204">
        <v>2.2657718120805401</v>
      </c>
      <c r="T55" s="208">
        <v>290</v>
      </c>
      <c r="U55" s="207">
        <v>820</v>
      </c>
      <c r="V55" s="204">
        <v>2.8275862068965498</v>
      </c>
      <c r="W55" s="208">
        <v>3384</v>
      </c>
      <c r="X55" s="207">
        <v>7282</v>
      </c>
      <c r="Y55" s="204">
        <v>2.15189125295508</v>
      </c>
      <c r="Z55" s="208">
        <v>36</v>
      </c>
      <c r="AA55" s="207">
        <v>78</v>
      </c>
      <c r="AB55" s="204">
        <v>2.1666666666666701</v>
      </c>
      <c r="AC55" s="208">
        <v>1473</v>
      </c>
      <c r="AD55" s="207">
        <v>3752</v>
      </c>
      <c r="AE55" s="204">
        <v>2.54718262050238</v>
      </c>
      <c r="AF55" s="208">
        <v>31</v>
      </c>
      <c r="AG55" s="207">
        <v>73</v>
      </c>
      <c r="AH55" s="204">
        <v>2.3548387096774199</v>
      </c>
      <c r="AI55" s="208">
        <v>1515</v>
      </c>
      <c r="AJ55" s="207">
        <v>3662</v>
      </c>
      <c r="AK55" s="204">
        <v>2.4171617161716199</v>
      </c>
      <c r="AL55" s="208">
        <v>108</v>
      </c>
      <c r="AM55" s="207">
        <v>279</v>
      </c>
      <c r="AN55" s="204">
        <v>2.5833333333333299</v>
      </c>
      <c r="AO55" s="208">
        <v>373</v>
      </c>
      <c r="AP55" s="207">
        <v>663</v>
      </c>
      <c r="AQ55" s="204">
        <v>1.77747989276139</v>
      </c>
      <c r="AR55" s="208">
        <v>199</v>
      </c>
      <c r="AS55" s="207">
        <v>502</v>
      </c>
      <c r="AT55" s="204">
        <v>2.5226130653266301</v>
      </c>
      <c r="AU55" s="208">
        <v>226</v>
      </c>
      <c r="AV55" s="207">
        <v>589</v>
      </c>
      <c r="AW55" s="204">
        <v>2.60619469026549</v>
      </c>
      <c r="AX55" s="208">
        <v>342</v>
      </c>
      <c r="AY55" s="207">
        <v>705</v>
      </c>
      <c r="AZ55" s="204">
        <v>2.0614035087719298</v>
      </c>
      <c r="BA55" s="208">
        <v>360</v>
      </c>
      <c r="BB55" s="207">
        <v>2337</v>
      </c>
      <c r="BC55" s="204">
        <v>6.4916666666666698</v>
      </c>
      <c r="BD55" s="208">
        <v>980</v>
      </c>
      <c r="BE55" s="207">
        <v>3644</v>
      </c>
      <c r="BF55" s="204">
        <v>3.7183673469387801</v>
      </c>
      <c r="BG55" s="208">
        <v>260</v>
      </c>
      <c r="BH55" s="207">
        <v>1345</v>
      </c>
      <c r="BI55" s="204">
        <v>5.1730769230769198</v>
      </c>
      <c r="BJ55" s="208">
        <v>1606</v>
      </c>
      <c r="BK55" s="207">
        <v>3083</v>
      </c>
      <c r="BL55" s="204">
        <v>1.91967621419676</v>
      </c>
      <c r="BM55" s="208">
        <v>2367</v>
      </c>
      <c r="BN55" s="207">
        <v>6227</v>
      </c>
      <c r="BO55" s="204">
        <v>2.6307562315166901</v>
      </c>
      <c r="BP55" s="208">
        <v>2206</v>
      </c>
      <c r="BQ55" s="207">
        <v>4407</v>
      </c>
      <c r="BR55" s="204">
        <v>1.9977334542157801</v>
      </c>
      <c r="BS55" s="208">
        <v>1476</v>
      </c>
      <c r="BT55" s="207">
        <v>3372</v>
      </c>
      <c r="BU55" s="204">
        <v>2.2845528455284598</v>
      </c>
      <c r="BV55" s="208">
        <v>536</v>
      </c>
      <c r="BW55" s="207">
        <v>1010</v>
      </c>
      <c r="BX55" s="204">
        <v>1.8843283582089601</v>
      </c>
      <c r="BY55" s="208">
        <v>6252</v>
      </c>
      <c r="BZ55" s="207">
        <v>13950</v>
      </c>
      <c r="CA55" s="204">
        <v>2.2312859884836902</v>
      </c>
      <c r="CB55" s="193">
        <f t="shared" si="0"/>
        <v>31382</v>
      </c>
      <c r="CC55" s="193">
        <f t="shared" si="0"/>
        <v>74960</v>
      </c>
      <c r="CD55" s="187">
        <f t="shared" si="1"/>
        <v>2.3886304250844432</v>
      </c>
    </row>
    <row r="56" spans="1:82" s="152" customFormat="1" x14ac:dyDescent="0.2">
      <c r="A56" s="212" t="s">
        <v>38</v>
      </c>
      <c r="B56" s="213">
        <v>599</v>
      </c>
      <c r="C56" s="214">
        <v>1597</v>
      </c>
      <c r="D56" s="215">
        <v>2.6661101836393999</v>
      </c>
      <c r="E56" s="213">
        <v>25</v>
      </c>
      <c r="F56" s="214">
        <v>56</v>
      </c>
      <c r="G56" s="215">
        <v>2.2400000000000002</v>
      </c>
      <c r="H56" s="216">
        <v>1</v>
      </c>
      <c r="I56" s="217">
        <v>44</v>
      </c>
      <c r="J56" s="215">
        <v>44</v>
      </c>
      <c r="K56" s="216">
        <v>174</v>
      </c>
      <c r="L56" s="218">
        <v>451</v>
      </c>
      <c r="M56" s="215">
        <v>2.5919540229885101</v>
      </c>
      <c r="N56" s="219">
        <v>1365</v>
      </c>
      <c r="O56" s="218">
        <v>3380</v>
      </c>
      <c r="P56" s="215">
        <v>2.4761904761904798</v>
      </c>
      <c r="Q56" s="219">
        <v>3870</v>
      </c>
      <c r="R56" s="218">
        <v>8194</v>
      </c>
      <c r="S56" s="215">
        <v>2.1173126614987101</v>
      </c>
      <c r="T56" s="219">
        <v>137</v>
      </c>
      <c r="U56" s="218">
        <v>251</v>
      </c>
      <c r="V56" s="215">
        <v>1.83211678832117</v>
      </c>
      <c r="W56" s="219">
        <v>4836</v>
      </c>
      <c r="X56" s="218">
        <v>10595</v>
      </c>
      <c r="Y56" s="215">
        <v>2.1908602150537599</v>
      </c>
      <c r="Z56" s="219">
        <v>26</v>
      </c>
      <c r="AA56" s="218">
        <v>34</v>
      </c>
      <c r="AB56" s="215">
        <v>1.3076923076923099</v>
      </c>
      <c r="AC56" s="219">
        <v>2609</v>
      </c>
      <c r="AD56" s="218">
        <v>7555</v>
      </c>
      <c r="AE56" s="215">
        <v>2.8957454963587601</v>
      </c>
      <c r="AF56" s="219">
        <v>30</v>
      </c>
      <c r="AG56" s="218">
        <v>81</v>
      </c>
      <c r="AH56" s="215">
        <v>2.7</v>
      </c>
      <c r="AI56" s="219">
        <v>1285</v>
      </c>
      <c r="AJ56" s="218">
        <v>2398</v>
      </c>
      <c r="AK56" s="215">
        <v>1.8661478599221799</v>
      </c>
      <c r="AL56" s="219">
        <v>191</v>
      </c>
      <c r="AM56" s="218">
        <v>472</v>
      </c>
      <c r="AN56" s="215">
        <v>2.4712041884816802</v>
      </c>
      <c r="AO56" s="219">
        <v>224</v>
      </c>
      <c r="AP56" s="218">
        <v>396</v>
      </c>
      <c r="AQ56" s="215">
        <v>1.7678571428571399</v>
      </c>
      <c r="AR56" s="219">
        <v>266</v>
      </c>
      <c r="AS56" s="218">
        <v>855</v>
      </c>
      <c r="AT56" s="215">
        <v>3.21428571428571</v>
      </c>
      <c r="AU56" s="219">
        <v>112</v>
      </c>
      <c r="AV56" s="218">
        <v>179</v>
      </c>
      <c r="AW56" s="215">
        <v>1.59821428571429</v>
      </c>
      <c r="AX56" s="219">
        <v>201</v>
      </c>
      <c r="AY56" s="218">
        <v>461</v>
      </c>
      <c r="AZ56" s="215">
        <v>2.2935323383084598</v>
      </c>
      <c r="BA56" s="219">
        <v>155</v>
      </c>
      <c r="BB56" s="218">
        <v>335</v>
      </c>
      <c r="BC56" s="215">
        <v>2.1612903225806499</v>
      </c>
      <c r="BD56" s="219">
        <v>614</v>
      </c>
      <c r="BE56" s="218">
        <v>1305</v>
      </c>
      <c r="BF56" s="215">
        <v>2.1254071661237801</v>
      </c>
      <c r="BG56" s="219">
        <v>165</v>
      </c>
      <c r="BH56" s="218">
        <v>339</v>
      </c>
      <c r="BI56" s="215">
        <v>2.0545454545454498</v>
      </c>
      <c r="BJ56" s="219">
        <v>1886</v>
      </c>
      <c r="BK56" s="218">
        <v>3653</v>
      </c>
      <c r="BL56" s="215">
        <v>1.93690349946978</v>
      </c>
      <c r="BM56" s="219">
        <v>253</v>
      </c>
      <c r="BN56" s="218">
        <v>972</v>
      </c>
      <c r="BO56" s="215">
        <v>3.8418972332015802</v>
      </c>
      <c r="BP56" s="219">
        <v>4020</v>
      </c>
      <c r="BQ56" s="218">
        <v>9660</v>
      </c>
      <c r="BR56" s="215">
        <v>2.4029850746268702</v>
      </c>
      <c r="BS56" s="219">
        <v>1908</v>
      </c>
      <c r="BT56" s="218">
        <v>3986</v>
      </c>
      <c r="BU56" s="215">
        <v>2.0890985324947602</v>
      </c>
      <c r="BV56" s="219">
        <v>303</v>
      </c>
      <c r="BW56" s="218">
        <v>695</v>
      </c>
      <c r="BX56" s="215">
        <v>2.2937293729372898</v>
      </c>
      <c r="BY56" s="219">
        <v>7619</v>
      </c>
      <c r="BZ56" s="218">
        <v>15276</v>
      </c>
      <c r="CA56" s="215">
        <v>2.0049875311720702</v>
      </c>
      <c r="CB56" s="193">
        <f t="shared" si="0"/>
        <v>32874</v>
      </c>
      <c r="CC56" s="193">
        <f t="shared" si="0"/>
        <v>73220</v>
      </c>
      <c r="CD56" s="187">
        <f t="shared" si="1"/>
        <v>2.2272920849303399</v>
      </c>
    </row>
    <row r="57" spans="1:82" s="152" customFormat="1" ht="11.25" customHeight="1" x14ac:dyDescent="0.2">
      <c r="A57" s="175" t="s">
        <v>35</v>
      </c>
      <c r="B57" s="202">
        <v>704</v>
      </c>
      <c r="C57" s="203">
        <v>1717</v>
      </c>
      <c r="D57" s="204">
        <v>2.4389204545454501</v>
      </c>
      <c r="E57" s="202">
        <v>10</v>
      </c>
      <c r="F57" s="203">
        <v>13</v>
      </c>
      <c r="G57" s="204">
        <v>1.3</v>
      </c>
      <c r="H57" s="208">
        <v>0</v>
      </c>
      <c r="I57" s="207">
        <v>0</v>
      </c>
      <c r="J57" s="204" t="s">
        <v>121</v>
      </c>
      <c r="K57" s="205">
        <v>160</v>
      </c>
      <c r="L57" s="207">
        <v>367</v>
      </c>
      <c r="M57" s="204">
        <v>2.2937500000000002</v>
      </c>
      <c r="N57" s="208">
        <v>54</v>
      </c>
      <c r="O57" s="207">
        <v>548</v>
      </c>
      <c r="P57" s="204">
        <v>10.148148148148101</v>
      </c>
      <c r="Q57" s="208">
        <v>3534</v>
      </c>
      <c r="R57" s="207">
        <v>6476</v>
      </c>
      <c r="S57" s="204">
        <v>1.8324844368987001</v>
      </c>
      <c r="T57" s="208">
        <v>342</v>
      </c>
      <c r="U57" s="207">
        <v>528</v>
      </c>
      <c r="V57" s="204">
        <v>1.54385964912281</v>
      </c>
      <c r="W57" s="208">
        <v>6735</v>
      </c>
      <c r="X57" s="207">
        <v>14128</v>
      </c>
      <c r="Y57" s="204">
        <v>2.09769858945806</v>
      </c>
      <c r="Z57" s="208">
        <v>30</v>
      </c>
      <c r="AA57" s="207">
        <v>34</v>
      </c>
      <c r="AB57" s="204">
        <v>1.13333333333333</v>
      </c>
      <c r="AC57" s="208">
        <v>1539</v>
      </c>
      <c r="AD57" s="207">
        <v>4784</v>
      </c>
      <c r="AE57" s="204">
        <v>3.1085120207927202</v>
      </c>
      <c r="AF57" s="208">
        <v>25</v>
      </c>
      <c r="AG57" s="207">
        <v>38</v>
      </c>
      <c r="AH57" s="204">
        <v>1.52</v>
      </c>
      <c r="AI57" s="208">
        <v>1616</v>
      </c>
      <c r="AJ57" s="207">
        <v>3218</v>
      </c>
      <c r="AK57" s="204">
        <v>1.99133663366337</v>
      </c>
      <c r="AL57" s="208">
        <v>92</v>
      </c>
      <c r="AM57" s="207">
        <v>146</v>
      </c>
      <c r="AN57" s="204">
        <v>1.5869565217391299</v>
      </c>
      <c r="AO57" s="208">
        <v>436</v>
      </c>
      <c r="AP57" s="207">
        <v>1243</v>
      </c>
      <c r="AQ57" s="204">
        <v>2.8509174311926602</v>
      </c>
      <c r="AR57" s="208">
        <v>172</v>
      </c>
      <c r="AS57" s="207">
        <v>286</v>
      </c>
      <c r="AT57" s="204">
        <v>1.66279069767442</v>
      </c>
      <c r="AU57" s="208">
        <v>96</v>
      </c>
      <c r="AV57" s="207">
        <v>148</v>
      </c>
      <c r="AW57" s="204">
        <v>1.5416666666666701</v>
      </c>
      <c r="AX57" s="208">
        <v>342</v>
      </c>
      <c r="AY57" s="207">
        <v>647</v>
      </c>
      <c r="AZ57" s="204">
        <v>1.8918128654970801</v>
      </c>
      <c r="BA57" s="208">
        <v>248</v>
      </c>
      <c r="BB57" s="207">
        <v>422</v>
      </c>
      <c r="BC57" s="204">
        <v>1.70161290322581</v>
      </c>
      <c r="BD57" s="208">
        <v>819</v>
      </c>
      <c r="BE57" s="207">
        <v>2555</v>
      </c>
      <c r="BF57" s="204">
        <v>3.1196581196581201</v>
      </c>
      <c r="BG57" s="208">
        <v>146</v>
      </c>
      <c r="BH57" s="207">
        <v>345</v>
      </c>
      <c r="BI57" s="204">
        <v>2.36301369863014</v>
      </c>
      <c r="BJ57" s="208">
        <v>2680</v>
      </c>
      <c r="BK57" s="207">
        <v>5865</v>
      </c>
      <c r="BL57" s="204">
        <v>2.1884328358209002</v>
      </c>
      <c r="BM57" s="208">
        <v>240</v>
      </c>
      <c r="BN57" s="207">
        <v>1005</v>
      </c>
      <c r="BO57" s="204">
        <v>4.1875</v>
      </c>
      <c r="BP57" s="208">
        <v>1418</v>
      </c>
      <c r="BQ57" s="207">
        <v>3508</v>
      </c>
      <c r="BR57" s="204">
        <v>2.4739069111424499</v>
      </c>
      <c r="BS57" s="208">
        <v>2423</v>
      </c>
      <c r="BT57" s="207">
        <v>5426</v>
      </c>
      <c r="BU57" s="204">
        <v>2.2393726784977299</v>
      </c>
      <c r="BV57" s="208">
        <v>183</v>
      </c>
      <c r="BW57" s="207">
        <v>549</v>
      </c>
      <c r="BX57" s="204">
        <v>3</v>
      </c>
      <c r="BY57" s="208">
        <v>8534</v>
      </c>
      <c r="BZ57" s="207">
        <v>17192</v>
      </c>
      <c r="CA57" s="204">
        <v>2.0145301148347801</v>
      </c>
      <c r="CB57" s="193">
        <f t="shared" si="0"/>
        <v>32578</v>
      </c>
      <c r="CC57" s="193">
        <f t="shared" si="0"/>
        <v>71188</v>
      </c>
      <c r="CD57" s="187">
        <f t="shared" si="1"/>
        <v>2.1851556264964085</v>
      </c>
    </row>
    <row r="58" spans="1:82" s="152" customFormat="1" ht="11.25" customHeight="1" x14ac:dyDescent="0.2">
      <c r="A58" s="175" t="s">
        <v>50</v>
      </c>
      <c r="B58" s="202">
        <v>182</v>
      </c>
      <c r="C58" s="203">
        <v>706</v>
      </c>
      <c r="D58" s="204">
        <v>3.87912087912088</v>
      </c>
      <c r="E58" s="202">
        <v>5</v>
      </c>
      <c r="F58" s="203">
        <v>54</v>
      </c>
      <c r="G58" s="204">
        <v>10.8</v>
      </c>
      <c r="H58" s="208">
        <v>56</v>
      </c>
      <c r="I58" s="207">
        <v>79</v>
      </c>
      <c r="J58" s="204">
        <v>1.41071428571429</v>
      </c>
      <c r="K58" s="205">
        <v>82</v>
      </c>
      <c r="L58" s="207">
        <v>187</v>
      </c>
      <c r="M58" s="204">
        <v>2.2804878048780499</v>
      </c>
      <c r="N58" s="208">
        <v>1246</v>
      </c>
      <c r="O58" s="207">
        <v>3065</v>
      </c>
      <c r="P58" s="204">
        <v>2.4598715890850702</v>
      </c>
      <c r="Q58" s="208">
        <v>3681</v>
      </c>
      <c r="R58" s="207">
        <v>7435</v>
      </c>
      <c r="S58" s="204">
        <v>2.0198315675088301</v>
      </c>
      <c r="T58" s="208">
        <v>314</v>
      </c>
      <c r="U58" s="207">
        <v>982</v>
      </c>
      <c r="V58" s="204">
        <v>3.1273885350318502</v>
      </c>
      <c r="W58" s="208">
        <v>6864</v>
      </c>
      <c r="X58" s="207">
        <v>18719</v>
      </c>
      <c r="Y58" s="204">
        <v>2.7271270396270402</v>
      </c>
      <c r="Z58" s="208">
        <v>6</v>
      </c>
      <c r="AA58" s="207">
        <v>6</v>
      </c>
      <c r="AB58" s="204">
        <v>1</v>
      </c>
      <c r="AC58" s="208">
        <v>979</v>
      </c>
      <c r="AD58" s="207">
        <v>1989</v>
      </c>
      <c r="AE58" s="204">
        <v>2.0316649642492299</v>
      </c>
      <c r="AF58" s="208">
        <v>2</v>
      </c>
      <c r="AG58" s="207">
        <v>5</v>
      </c>
      <c r="AH58" s="204">
        <v>2.5</v>
      </c>
      <c r="AI58" s="208">
        <v>1816</v>
      </c>
      <c r="AJ58" s="207">
        <v>3233</v>
      </c>
      <c r="AK58" s="204">
        <v>1.78028634361233</v>
      </c>
      <c r="AL58" s="208">
        <v>91</v>
      </c>
      <c r="AM58" s="207">
        <v>210</v>
      </c>
      <c r="AN58" s="204">
        <v>2.3076923076923102</v>
      </c>
      <c r="AO58" s="208">
        <v>83</v>
      </c>
      <c r="AP58" s="207">
        <v>151</v>
      </c>
      <c r="AQ58" s="204">
        <v>1.81927710843373</v>
      </c>
      <c r="AR58" s="208">
        <v>143</v>
      </c>
      <c r="AS58" s="207">
        <v>234</v>
      </c>
      <c r="AT58" s="204">
        <v>1.63636363636364</v>
      </c>
      <c r="AU58" s="208">
        <v>59</v>
      </c>
      <c r="AV58" s="207">
        <v>96</v>
      </c>
      <c r="AW58" s="204">
        <v>1.6271186440678</v>
      </c>
      <c r="AX58" s="208">
        <v>142</v>
      </c>
      <c r="AY58" s="207">
        <v>236</v>
      </c>
      <c r="AZ58" s="204">
        <v>1.6619718309859199</v>
      </c>
      <c r="BA58" s="208">
        <v>47</v>
      </c>
      <c r="BB58" s="207">
        <v>99</v>
      </c>
      <c r="BC58" s="204">
        <v>2.1063829787234001</v>
      </c>
      <c r="BD58" s="208">
        <v>188</v>
      </c>
      <c r="BE58" s="207">
        <v>574</v>
      </c>
      <c r="BF58" s="204">
        <v>3.0531914893617</v>
      </c>
      <c r="BG58" s="208">
        <v>38</v>
      </c>
      <c r="BH58" s="207">
        <v>111</v>
      </c>
      <c r="BI58" s="204">
        <v>2.92105263157895</v>
      </c>
      <c r="BJ58" s="208">
        <v>1221</v>
      </c>
      <c r="BK58" s="207">
        <v>2803</v>
      </c>
      <c r="BL58" s="204">
        <v>2.2956592956592998</v>
      </c>
      <c r="BM58" s="208">
        <v>43</v>
      </c>
      <c r="BN58" s="207">
        <v>57</v>
      </c>
      <c r="BO58" s="204">
        <v>1.32558139534884</v>
      </c>
      <c r="BP58" s="208">
        <v>1586</v>
      </c>
      <c r="BQ58" s="207">
        <v>4535</v>
      </c>
      <c r="BR58" s="204">
        <v>2.8593947036570002</v>
      </c>
      <c r="BS58" s="208">
        <v>1720</v>
      </c>
      <c r="BT58" s="207">
        <v>4365</v>
      </c>
      <c r="BU58" s="204">
        <v>2.5377906976744198</v>
      </c>
      <c r="BV58" s="208">
        <v>131</v>
      </c>
      <c r="BW58" s="207">
        <v>460</v>
      </c>
      <c r="BX58" s="204">
        <v>3.5114503816793898</v>
      </c>
      <c r="BY58" s="208">
        <v>10432</v>
      </c>
      <c r="BZ58" s="207">
        <v>20493</v>
      </c>
      <c r="CA58" s="204">
        <v>1.96443634969325</v>
      </c>
      <c r="CB58" s="193">
        <f t="shared" si="0"/>
        <v>31157</v>
      </c>
      <c r="CC58" s="193">
        <f t="shared" si="0"/>
        <v>70884</v>
      </c>
      <c r="CD58" s="187">
        <f t="shared" si="1"/>
        <v>2.2750585743171681</v>
      </c>
    </row>
    <row r="59" spans="1:82" s="152" customFormat="1" ht="11.25" customHeight="1" x14ac:dyDescent="0.2">
      <c r="A59" s="175" t="s">
        <v>66</v>
      </c>
      <c r="B59" s="202">
        <v>323</v>
      </c>
      <c r="C59" s="203">
        <v>588</v>
      </c>
      <c r="D59" s="204">
        <v>1.8204334365325101</v>
      </c>
      <c r="E59" s="208">
        <v>4</v>
      </c>
      <c r="F59" s="207">
        <v>10</v>
      </c>
      <c r="G59" s="204">
        <v>2.5</v>
      </c>
      <c r="H59" s="205">
        <v>0</v>
      </c>
      <c r="I59" s="206">
        <v>0</v>
      </c>
      <c r="J59" s="204" t="s">
        <v>121</v>
      </c>
      <c r="K59" s="205">
        <v>66</v>
      </c>
      <c r="L59" s="207">
        <v>133</v>
      </c>
      <c r="M59" s="204">
        <v>2.01515151515152</v>
      </c>
      <c r="N59" s="208">
        <v>637</v>
      </c>
      <c r="O59" s="207">
        <v>1706</v>
      </c>
      <c r="P59" s="204">
        <v>2.6781789638932501</v>
      </c>
      <c r="Q59" s="208">
        <v>6664</v>
      </c>
      <c r="R59" s="207">
        <v>14256</v>
      </c>
      <c r="S59" s="204">
        <v>2.1392557022809102</v>
      </c>
      <c r="T59" s="208">
        <v>28</v>
      </c>
      <c r="U59" s="207">
        <v>98</v>
      </c>
      <c r="V59" s="204">
        <v>3.5</v>
      </c>
      <c r="W59" s="208">
        <v>4314</v>
      </c>
      <c r="X59" s="207">
        <v>11676</v>
      </c>
      <c r="Y59" s="204">
        <v>2.7065368567454802</v>
      </c>
      <c r="Z59" s="208">
        <v>0</v>
      </c>
      <c r="AA59" s="207">
        <v>0</v>
      </c>
      <c r="AB59" s="204" t="s">
        <v>121</v>
      </c>
      <c r="AC59" s="208">
        <v>719</v>
      </c>
      <c r="AD59" s="207">
        <v>1145</v>
      </c>
      <c r="AE59" s="204">
        <v>1.59248956884562</v>
      </c>
      <c r="AF59" s="208">
        <v>2</v>
      </c>
      <c r="AG59" s="207">
        <v>2</v>
      </c>
      <c r="AH59" s="204">
        <v>1</v>
      </c>
      <c r="AI59" s="208">
        <v>4628</v>
      </c>
      <c r="AJ59" s="207">
        <v>9266</v>
      </c>
      <c r="AK59" s="204">
        <v>2.0021607605877301</v>
      </c>
      <c r="AL59" s="208">
        <v>19</v>
      </c>
      <c r="AM59" s="207">
        <v>106</v>
      </c>
      <c r="AN59" s="204">
        <v>5.5789473684210504</v>
      </c>
      <c r="AO59" s="208">
        <v>129</v>
      </c>
      <c r="AP59" s="207">
        <v>279</v>
      </c>
      <c r="AQ59" s="204">
        <v>2.1627906976744198</v>
      </c>
      <c r="AR59" s="208">
        <v>214</v>
      </c>
      <c r="AS59" s="207">
        <v>285</v>
      </c>
      <c r="AT59" s="204">
        <v>1.3317757009345801</v>
      </c>
      <c r="AU59" s="208">
        <v>23</v>
      </c>
      <c r="AV59" s="207">
        <v>38</v>
      </c>
      <c r="AW59" s="204">
        <v>1.65217391304348</v>
      </c>
      <c r="AX59" s="208">
        <v>853</v>
      </c>
      <c r="AY59" s="207">
        <v>910</v>
      </c>
      <c r="AZ59" s="204">
        <v>1.0668229777256699</v>
      </c>
      <c r="BA59" s="208">
        <v>19</v>
      </c>
      <c r="BB59" s="207">
        <v>54</v>
      </c>
      <c r="BC59" s="204">
        <v>2.8421052631578898</v>
      </c>
      <c r="BD59" s="208">
        <v>116</v>
      </c>
      <c r="BE59" s="207">
        <v>446</v>
      </c>
      <c r="BF59" s="204">
        <v>3.8448275862068999</v>
      </c>
      <c r="BG59" s="208">
        <v>4</v>
      </c>
      <c r="BH59" s="207">
        <v>18</v>
      </c>
      <c r="BI59" s="204">
        <v>4.5</v>
      </c>
      <c r="BJ59" s="208">
        <v>1115</v>
      </c>
      <c r="BK59" s="207">
        <v>1542</v>
      </c>
      <c r="BL59" s="204">
        <v>1.38295964125561</v>
      </c>
      <c r="BM59" s="208">
        <v>17</v>
      </c>
      <c r="BN59" s="207">
        <v>33</v>
      </c>
      <c r="BO59" s="204">
        <v>1.9411764705882399</v>
      </c>
      <c r="BP59" s="208">
        <v>1996</v>
      </c>
      <c r="BQ59" s="207">
        <v>3582</v>
      </c>
      <c r="BR59" s="204">
        <v>1.7945891783567101</v>
      </c>
      <c r="BS59" s="208">
        <v>671</v>
      </c>
      <c r="BT59" s="207">
        <v>1991</v>
      </c>
      <c r="BU59" s="204">
        <v>2.9672131147541001</v>
      </c>
      <c r="BV59" s="208">
        <v>56</v>
      </c>
      <c r="BW59" s="207">
        <v>177</v>
      </c>
      <c r="BX59" s="204">
        <v>3.16071428571429</v>
      </c>
      <c r="BY59" s="208">
        <v>9077</v>
      </c>
      <c r="BZ59" s="207">
        <v>20929</v>
      </c>
      <c r="CA59" s="204">
        <v>2.30571774815468</v>
      </c>
      <c r="CB59" s="193">
        <f t="shared" si="0"/>
        <v>31694</v>
      </c>
      <c r="CC59" s="193">
        <f t="shared" si="0"/>
        <v>69270</v>
      </c>
      <c r="CD59" s="187">
        <f t="shared" si="1"/>
        <v>2.1855871773837321</v>
      </c>
    </row>
    <row r="60" spans="1:82" s="152" customFormat="1" ht="11.25" customHeight="1" x14ac:dyDescent="0.2">
      <c r="A60" s="175" t="s">
        <v>41</v>
      </c>
      <c r="B60" s="202">
        <v>229</v>
      </c>
      <c r="C60" s="203">
        <v>1221</v>
      </c>
      <c r="D60" s="204">
        <v>5.3318777292576396</v>
      </c>
      <c r="E60" s="208">
        <v>9</v>
      </c>
      <c r="F60" s="207">
        <v>11</v>
      </c>
      <c r="G60" s="204">
        <v>1.2222222222222201</v>
      </c>
      <c r="H60" s="208">
        <v>0</v>
      </c>
      <c r="I60" s="207">
        <v>0</v>
      </c>
      <c r="J60" s="204" t="s">
        <v>121</v>
      </c>
      <c r="K60" s="208">
        <v>22</v>
      </c>
      <c r="L60" s="207">
        <v>64</v>
      </c>
      <c r="M60" s="204">
        <v>2.9090909090909101</v>
      </c>
      <c r="N60" s="208">
        <v>624</v>
      </c>
      <c r="O60" s="207">
        <v>1353</v>
      </c>
      <c r="P60" s="204">
        <v>2.1682692307692299</v>
      </c>
      <c r="Q60" s="208">
        <v>1389</v>
      </c>
      <c r="R60" s="207">
        <v>2929</v>
      </c>
      <c r="S60" s="204">
        <v>2.1087113030957498</v>
      </c>
      <c r="T60" s="208">
        <v>138</v>
      </c>
      <c r="U60" s="207">
        <v>306</v>
      </c>
      <c r="V60" s="204">
        <v>2.2173913043478302</v>
      </c>
      <c r="W60" s="208">
        <v>7823</v>
      </c>
      <c r="X60" s="207">
        <v>22673</v>
      </c>
      <c r="Y60" s="204">
        <v>2.8982487536750599</v>
      </c>
      <c r="Z60" s="208">
        <v>3</v>
      </c>
      <c r="AA60" s="207">
        <v>4</v>
      </c>
      <c r="AB60" s="204">
        <v>1.3333333333333299</v>
      </c>
      <c r="AC60" s="208">
        <v>413</v>
      </c>
      <c r="AD60" s="207">
        <v>1815</v>
      </c>
      <c r="AE60" s="204">
        <v>4.3946731234866796</v>
      </c>
      <c r="AF60" s="208">
        <v>17</v>
      </c>
      <c r="AG60" s="207">
        <v>58</v>
      </c>
      <c r="AH60" s="204">
        <v>3.4117647058823501</v>
      </c>
      <c r="AI60" s="208">
        <v>276</v>
      </c>
      <c r="AJ60" s="207">
        <v>622</v>
      </c>
      <c r="AK60" s="204">
        <v>2.2536231884058</v>
      </c>
      <c r="AL60" s="208">
        <v>151</v>
      </c>
      <c r="AM60" s="207">
        <v>725</v>
      </c>
      <c r="AN60" s="204">
        <v>4.8013245033112604</v>
      </c>
      <c r="AO60" s="208">
        <v>40</v>
      </c>
      <c r="AP60" s="207">
        <v>87</v>
      </c>
      <c r="AQ60" s="204">
        <v>2.1749999999999998</v>
      </c>
      <c r="AR60" s="208">
        <v>35</v>
      </c>
      <c r="AS60" s="207">
        <v>65</v>
      </c>
      <c r="AT60" s="204">
        <v>1.8571428571428601</v>
      </c>
      <c r="AU60" s="208">
        <v>93</v>
      </c>
      <c r="AV60" s="207">
        <v>500</v>
      </c>
      <c r="AW60" s="204">
        <v>5.3763440860215104</v>
      </c>
      <c r="AX60" s="208">
        <v>20</v>
      </c>
      <c r="AY60" s="207">
        <v>47</v>
      </c>
      <c r="AZ60" s="204">
        <v>2.35</v>
      </c>
      <c r="BA60" s="208">
        <v>41</v>
      </c>
      <c r="BB60" s="207">
        <v>83</v>
      </c>
      <c r="BC60" s="204">
        <v>2.0243902439024399</v>
      </c>
      <c r="BD60" s="208">
        <v>149</v>
      </c>
      <c r="BE60" s="207">
        <v>842</v>
      </c>
      <c r="BF60" s="204">
        <v>5.6510067114093996</v>
      </c>
      <c r="BG60" s="208">
        <v>15</v>
      </c>
      <c r="BH60" s="207">
        <v>40</v>
      </c>
      <c r="BI60" s="204">
        <v>2.6666666666666701</v>
      </c>
      <c r="BJ60" s="208">
        <v>613</v>
      </c>
      <c r="BK60" s="207">
        <v>1217</v>
      </c>
      <c r="BL60" s="204">
        <v>1.98531810766721</v>
      </c>
      <c r="BM60" s="208">
        <v>15</v>
      </c>
      <c r="BN60" s="207">
        <v>69</v>
      </c>
      <c r="BO60" s="204">
        <v>4.5999999999999996</v>
      </c>
      <c r="BP60" s="208">
        <v>738</v>
      </c>
      <c r="BQ60" s="207">
        <v>1510</v>
      </c>
      <c r="BR60" s="204">
        <v>2.0460704607046099</v>
      </c>
      <c r="BS60" s="208">
        <v>1799</v>
      </c>
      <c r="BT60" s="207">
        <v>5503</v>
      </c>
      <c r="BU60" s="204">
        <v>3.0589216231239602</v>
      </c>
      <c r="BV60" s="208">
        <v>68</v>
      </c>
      <c r="BW60" s="207">
        <v>224</v>
      </c>
      <c r="BX60" s="204">
        <v>3.2941176470588198</v>
      </c>
      <c r="BY60" s="208">
        <v>2163</v>
      </c>
      <c r="BZ60" s="207">
        <v>5278</v>
      </c>
      <c r="CA60" s="204">
        <v>2.44012944983819</v>
      </c>
      <c r="CB60" s="193">
        <f t="shared" si="0"/>
        <v>16883</v>
      </c>
      <c r="CC60" s="193">
        <f t="shared" si="0"/>
        <v>47246</v>
      </c>
      <c r="CD60" s="187">
        <f t="shared" si="1"/>
        <v>2.7984362968666705</v>
      </c>
    </row>
    <row r="61" spans="1:82" s="152" customFormat="1" ht="11.25" customHeight="1" x14ac:dyDescent="0.2">
      <c r="A61" s="175" t="s">
        <v>104</v>
      </c>
      <c r="B61" s="202">
        <v>92</v>
      </c>
      <c r="C61" s="203">
        <v>232</v>
      </c>
      <c r="D61" s="204">
        <v>2.52173913043478</v>
      </c>
      <c r="E61" s="202">
        <v>10</v>
      </c>
      <c r="F61" s="203">
        <v>31</v>
      </c>
      <c r="G61" s="204">
        <v>3.1</v>
      </c>
      <c r="H61" s="205">
        <v>93</v>
      </c>
      <c r="I61" s="206">
        <v>180</v>
      </c>
      <c r="J61" s="204">
        <v>1.93548387096774</v>
      </c>
      <c r="K61" s="205">
        <v>39</v>
      </c>
      <c r="L61" s="207">
        <v>81</v>
      </c>
      <c r="M61" s="204">
        <v>2.0769230769230802</v>
      </c>
      <c r="N61" s="208">
        <v>1156</v>
      </c>
      <c r="O61" s="207">
        <v>2851</v>
      </c>
      <c r="P61" s="204">
        <v>2.4662629757785499</v>
      </c>
      <c r="Q61" s="208">
        <v>2825</v>
      </c>
      <c r="R61" s="207">
        <v>6279</v>
      </c>
      <c r="S61" s="204">
        <v>2.2226548672566402</v>
      </c>
      <c r="T61" s="208">
        <v>69</v>
      </c>
      <c r="U61" s="207">
        <v>95</v>
      </c>
      <c r="V61" s="204">
        <v>1.3768115942029</v>
      </c>
      <c r="W61" s="208">
        <v>3716</v>
      </c>
      <c r="X61" s="207">
        <v>8966</v>
      </c>
      <c r="Y61" s="204">
        <v>2.41280947255113</v>
      </c>
      <c r="Z61" s="208">
        <v>16</v>
      </c>
      <c r="AA61" s="207">
        <v>40</v>
      </c>
      <c r="AB61" s="204">
        <v>2.5</v>
      </c>
      <c r="AC61" s="208">
        <v>1173</v>
      </c>
      <c r="AD61" s="207">
        <v>2660</v>
      </c>
      <c r="AE61" s="204">
        <v>2.2676896845694801</v>
      </c>
      <c r="AF61" s="208">
        <v>9</v>
      </c>
      <c r="AG61" s="207">
        <v>11</v>
      </c>
      <c r="AH61" s="204">
        <v>1.2222222222222201</v>
      </c>
      <c r="AI61" s="208">
        <v>1336</v>
      </c>
      <c r="AJ61" s="207">
        <v>2678</v>
      </c>
      <c r="AK61" s="204">
        <v>2.00449101796407</v>
      </c>
      <c r="AL61" s="208">
        <v>33</v>
      </c>
      <c r="AM61" s="207">
        <v>49</v>
      </c>
      <c r="AN61" s="204">
        <v>1.48484848484848</v>
      </c>
      <c r="AO61" s="208">
        <v>157</v>
      </c>
      <c r="AP61" s="207">
        <v>305</v>
      </c>
      <c r="AQ61" s="204">
        <v>1.9426751592356699</v>
      </c>
      <c r="AR61" s="208">
        <v>102</v>
      </c>
      <c r="AS61" s="207">
        <v>178</v>
      </c>
      <c r="AT61" s="204">
        <v>1.7450980392156901</v>
      </c>
      <c r="AU61" s="208">
        <v>111</v>
      </c>
      <c r="AV61" s="207">
        <v>654</v>
      </c>
      <c r="AW61" s="204">
        <v>5.8918918918918903</v>
      </c>
      <c r="AX61" s="208">
        <v>47</v>
      </c>
      <c r="AY61" s="207">
        <v>81</v>
      </c>
      <c r="AZ61" s="204">
        <v>1.72340425531915</v>
      </c>
      <c r="BA61" s="208">
        <v>46</v>
      </c>
      <c r="BB61" s="207">
        <v>107</v>
      </c>
      <c r="BC61" s="204">
        <v>2.3260869565217401</v>
      </c>
      <c r="BD61" s="208">
        <v>212</v>
      </c>
      <c r="BE61" s="207">
        <v>512</v>
      </c>
      <c r="BF61" s="204">
        <v>2.4150943396226401</v>
      </c>
      <c r="BG61" s="208">
        <v>55</v>
      </c>
      <c r="BH61" s="207">
        <v>84</v>
      </c>
      <c r="BI61" s="204">
        <v>1.52727272727273</v>
      </c>
      <c r="BJ61" s="208">
        <v>765</v>
      </c>
      <c r="BK61" s="207">
        <v>1469</v>
      </c>
      <c r="BL61" s="204">
        <v>1.9202614379084999</v>
      </c>
      <c r="BM61" s="208">
        <v>65</v>
      </c>
      <c r="BN61" s="207">
        <v>162</v>
      </c>
      <c r="BO61" s="204">
        <v>2.4923076923076901</v>
      </c>
      <c r="BP61" s="208">
        <v>1379</v>
      </c>
      <c r="BQ61" s="207">
        <v>2691</v>
      </c>
      <c r="BR61" s="204">
        <v>1.95141406816534</v>
      </c>
      <c r="BS61" s="208">
        <v>757</v>
      </c>
      <c r="BT61" s="207">
        <v>1701</v>
      </c>
      <c r="BU61" s="204">
        <v>2.2470277410832198</v>
      </c>
      <c r="BV61" s="208">
        <v>86</v>
      </c>
      <c r="BW61" s="207">
        <v>303</v>
      </c>
      <c r="BX61" s="204">
        <v>3.5232558139534902</v>
      </c>
      <c r="BY61" s="208">
        <v>6238</v>
      </c>
      <c r="BZ61" s="207">
        <v>12297</v>
      </c>
      <c r="CA61" s="204">
        <v>1.9713049054184</v>
      </c>
      <c r="CB61" s="193">
        <f t="shared" si="0"/>
        <v>20587</v>
      </c>
      <c r="CC61" s="193">
        <f t="shared" si="0"/>
        <v>44697</v>
      </c>
      <c r="CD61" s="187">
        <f t="shared" si="1"/>
        <v>2.1711274105017728</v>
      </c>
    </row>
    <row r="62" spans="1:82" s="152" customFormat="1" ht="11.25" customHeight="1" x14ac:dyDescent="0.2">
      <c r="A62" s="175" t="s">
        <v>140</v>
      </c>
      <c r="B62" s="202">
        <v>131</v>
      </c>
      <c r="C62" s="203">
        <v>469</v>
      </c>
      <c r="D62" s="204">
        <v>3.5801526717557302</v>
      </c>
      <c r="E62" s="208">
        <v>8</v>
      </c>
      <c r="F62" s="207">
        <v>14</v>
      </c>
      <c r="G62" s="204">
        <v>1.75</v>
      </c>
      <c r="H62" s="208">
        <v>12</v>
      </c>
      <c r="I62" s="207">
        <v>28</v>
      </c>
      <c r="J62" s="204">
        <v>2.3333333333333299</v>
      </c>
      <c r="K62" s="205">
        <v>79</v>
      </c>
      <c r="L62" s="207">
        <v>136</v>
      </c>
      <c r="M62" s="204">
        <v>1.72151898734177</v>
      </c>
      <c r="N62" s="208">
        <v>667</v>
      </c>
      <c r="O62" s="207">
        <v>1755</v>
      </c>
      <c r="P62" s="204">
        <v>2.6311844077961002</v>
      </c>
      <c r="Q62" s="208">
        <v>1978</v>
      </c>
      <c r="R62" s="207">
        <v>5170</v>
      </c>
      <c r="S62" s="204">
        <v>2.6137512639029299</v>
      </c>
      <c r="T62" s="208">
        <v>49</v>
      </c>
      <c r="U62" s="207">
        <v>129</v>
      </c>
      <c r="V62" s="204">
        <v>2.6326530612244898</v>
      </c>
      <c r="W62" s="208">
        <v>4775</v>
      </c>
      <c r="X62" s="207">
        <v>13534</v>
      </c>
      <c r="Y62" s="204">
        <v>2.8343455497382202</v>
      </c>
      <c r="Z62" s="208">
        <v>7</v>
      </c>
      <c r="AA62" s="207">
        <v>13</v>
      </c>
      <c r="AB62" s="204">
        <v>1.8571428571428601</v>
      </c>
      <c r="AC62" s="208">
        <v>729</v>
      </c>
      <c r="AD62" s="207">
        <v>2356</v>
      </c>
      <c r="AE62" s="204">
        <v>3.2318244170096002</v>
      </c>
      <c r="AF62" s="208">
        <v>0</v>
      </c>
      <c r="AG62" s="207">
        <v>0</v>
      </c>
      <c r="AH62" s="204" t="s">
        <v>121</v>
      </c>
      <c r="AI62" s="208">
        <v>1151</v>
      </c>
      <c r="AJ62" s="207">
        <v>2395</v>
      </c>
      <c r="AK62" s="204">
        <v>2.0807993049522202</v>
      </c>
      <c r="AL62" s="208">
        <v>34</v>
      </c>
      <c r="AM62" s="207">
        <v>68</v>
      </c>
      <c r="AN62" s="204">
        <v>2</v>
      </c>
      <c r="AO62" s="208">
        <v>73</v>
      </c>
      <c r="AP62" s="207">
        <v>253</v>
      </c>
      <c r="AQ62" s="204">
        <v>3.4657534246575299</v>
      </c>
      <c r="AR62" s="208">
        <v>80</v>
      </c>
      <c r="AS62" s="207">
        <v>187</v>
      </c>
      <c r="AT62" s="204">
        <v>2.3374999999999999</v>
      </c>
      <c r="AU62" s="208">
        <v>33</v>
      </c>
      <c r="AV62" s="207">
        <v>83</v>
      </c>
      <c r="AW62" s="204">
        <v>2.51515151515152</v>
      </c>
      <c r="AX62" s="208">
        <v>75</v>
      </c>
      <c r="AY62" s="207">
        <v>300</v>
      </c>
      <c r="AZ62" s="204">
        <v>4</v>
      </c>
      <c r="BA62" s="208">
        <v>54</v>
      </c>
      <c r="BB62" s="207">
        <v>239</v>
      </c>
      <c r="BC62" s="204">
        <v>4.42592592592593</v>
      </c>
      <c r="BD62" s="208">
        <v>275</v>
      </c>
      <c r="BE62" s="207">
        <v>958</v>
      </c>
      <c r="BF62" s="204">
        <v>3.4836363636363599</v>
      </c>
      <c r="BG62" s="208">
        <v>51</v>
      </c>
      <c r="BH62" s="207">
        <v>104</v>
      </c>
      <c r="BI62" s="204">
        <v>2.0392156862745101</v>
      </c>
      <c r="BJ62" s="208">
        <v>390</v>
      </c>
      <c r="BK62" s="207">
        <v>974</v>
      </c>
      <c r="BL62" s="204">
        <v>2.4974358974359001</v>
      </c>
      <c r="BM62" s="208">
        <v>57</v>
      </c>
      <c r="BN62" s="207">
        <v>204</v>
      </c>
      <c r="BO62" s="204">
        <v>3.57894736842105</v>
      </c>
      <c r="BP62" s="208">
        <v>758</v>
      </c>
      <c r="BQ62" s="207">
        <v>2113</v>
      </c>
      <c r="BR62" s="204">
        <v>2.7875989445910299</v>
      </c>
      <c r="BS62" s="208">
        <v>742</v>
      </c>
      <c r="BT62" s="207">
        <v>2230</v>
      </c>
      <c r="BU62" s="204">
        <v>3.0053908355795098</v>
      </c>
      <c r="BV62" s="208">
        <v>262</v>
      </c>
      <c r="BW62" s="207">
        <v>1027</v>
      </c>
      <c r="BX62" s="204">
        <v>3.9198473282442698</v>
      </c>
      <c r="BY62" s="208">
        <v>4515</v>
      </c>
      <c r="BZ62" s="207">
        <v>9507</v>
      </c>
      <c r="CA62" s="204">
        <v>2.1056478405315602</v>
      </c>
      <c r="CB62" s="193">
        <f t="shared" si="0"/>
        <v>16985</v>
      </c>
      <c r="CC62" s="193">
        <f t="shared" si="0"/>
        <v>44246</v>
      </c>
      <c r="CD62" s="187">
        <f t="shared" si="1"/>
        <v>2.6050044156608774</v>
      </c>
    </row>
    <row r="63" spans="1:82" s="152" customFormat="1" ht="11.25" customHeight="1" x14ac:dyDescent="0.2">
      <c r="A63" s="175" t="s">
        <v>61</v>
      </c>
      <c r="B63" s="202">
        <v>84</v>
      </c>
      <c r="C63" s="203">
        <v>213</v>
      </c>
      <c r="D63" s="204">
        <v>2.53571428571429</v>
      </c>
      <c r="E63" s="208">
        <v>15</v>
      </c>
      <c r="F63" s="207">
        <v>53</v>
      </c>
      <c r="G63" s="204">
        <v>3.5333333333333301</v>
      </c>
      <c r="H63" s="208">
        <v>1</v>
      </c>
      <c r="I63" s="207">
        <v>1</v>
      </c>
      <c r="J63" s="204">
        <v>1</v>
      </c>
      <c r="K63" s="208">
        <v>45</v>
      </c>
      <c r="L63" s="207">
        <v>91</v>
      </c>
      <c r="M63" s="204">
        <v>2.0222222222222199</v>
      </c>
      <c r="N63" s="208">
        <v>883</v>
      </c>
      <c r="O63" s="207">
        <v>2009</v>
      </c>
      <c r="P63" s="204">
        <v>2.2751981879954699</v>
      </c>
      <c r="Q63" s="208">
        <v>3346</v>
      </c>
      <c r="R63" s="207">
        <v>6702</v>
      </c>
      <c r="S63" s="204">
        <v>2.00298864315601</v>
      </c>
      <c r="T63" s="208">
        <v>145</v>
      </c>
      <c r="U63" s="207">
        <v>216</v>
      </c>
      <c r="V63" s="204">
        <v>1.4896551724137901</v>
      </c>
      <c r="W63" s="208">
        <v>3815</v>
      </c>
      <c r="X63" s="207">
        <v>9074</v>
      </c>
      <c r="Y63" s="204">
        <v>2.3785058977719502</v>
      </c>
      <c r="Z63" s="208">
        <v>3</v>
      </c>
      <c r="AA63" s="207">
        <v>3</v>
      </c>
      <c r="AB63" s="204">
        <v>1</v>
      </c>
      <c r="AC63" s="208">
        <v>855</v>
      </c>
      <c r="AD63" s="207">
        <v>1631</v>
      </c>
      <c r="AE63" s="204">
        <v>1.90760233918129</v>
      </c>
      <c r="AF63" s="208">
        <v>4</v>
      </c>
      <c r="AG63" s="207">
        <v>15</v>
      </c>
      <c r="AH63" s="204">
        <v>3.75</v>
      </c>
      <c r="AI63" s="208">
        <v>1650</v>
      </c>
      <c r="AJ63" s="207">
        <v>2980</v>
      </c>
      <c r="AK63" s="204">
        <v>1.8060606060606099</v>
      </c>
      <c r="AL63" s="208">
        <v>38</v>
      </c>
      <c r="AM63" s="207">
        <v>98</v>
      </c>
      <c r="AN63" s="204">
        <v>2.57894736842105</v>
      </c>
      <c r="AO63" s="208">
        <v>58</v>
      </c>
      <c r="AP63" s="207">
        <v>168</v>
      </c>
      <c r="AQ63" s="204">
        <v>2.8965517241379302</v>
      </c>
      <c r="AR63" s="208">
        <v>22</v>
      </c>
      <c r="AS63" s="207">
        <v>32</v>
      </c>
      <c r="AT63" s="204">
        <v>1.4545454545454499</v>
      </c>
      <c r="AU63" s="208">
        <v>27</v>
      </c>
      <c r="AV63" s="207">
        <v>44</v>
      </c>
      <c r="AW63" s="204">
        <v>1.62962962962963</v>
      </c>
      <c r="AX63" s="208">
        <v>52</v>
      </c>
      <c r="AY63" s="207">
        <v>116</v>
      </c>
      <c r="AZ63" s="204">
        <v>2.2307692307692299</v>
      </c>
      <c r="BA63" s="208">
        <v>37</v>
      </c>
      <c r="BB63" s="207">
        <v>164</v>
      </c>
      <c r="BC63" s="204">
        <v>4.4324324324324298</v>
      </c>
      <c r="BD63" s="208">
        <v>157</v>
      </c>
      <c r="BE63" s="207">
        <v>387</v>
      </c>
      <c r="BF63" s="204">
        <v>2.4649681528662399</v>
      </c>
      <c r="BG63" s="208">
        <v>12</v>
      </c>
      <c r="BH63" s="207">
        <v>24</v>
      </c>
      <c r="BI63" s="204">
        <v>2</v>
      </c>
      <c r="BJ63" s="208">
        <v>1175</v>
      </c>
      <c r="BK63" s="207">
        <v>2323</v>
      </c>
      <c r="BL63" s="204">
        <v>1.97702127659574</v>
      </c>
      <c r="BM63" s="208">
        <v>79</v>
      </c>
      <c r="BN63" s="207">
        <v>139</v>
      </c>
      <c r="BO63" s="204">
        <v>1.75949367088608</v>
      </c>
      <c r="BP63" s="208">
        <v>882</v>
      </c>
      <c r="BQ63" s="207">
        <v>2140</v>
      </c>
      <c r="BR63" s="204">
        <v>2.4263038548752802</v>
      </c>
      <c r="BS63" s="208">
        <v>916</v>
      </c>
      <c r="BT63" s="207">
        <v>2310</v>
      </c>
      <c r="BU63" s="204">
        <v>2.5218340611353698</v>
      </c>
      <c r="BV63" s="208">
        <v>67</v>
      </c>
      <c r="BW63" s="207">
        <v>164</v>
      </c>
      <c r="BX63" s="204">
        <v>2.4477611940298498</v>
      </c>
      <c r="BY63" s="208">
        <v>5914</v>
      </c>
      <c r="BZ63" s="207">
        <v>12110</v>
      </c>
      <c r="CA63" s="204">
        <v>2.0476834629692302</v>
      </c>
      <c r="CB63" s="193">
        <f t="shared" si="0"/>
        <v>20282</v>
      </c>
      <c r="CC63" s="193">
        <f t="shared" si="0"/>
        <v>43207</v>
      </c>
      <c r="CD63" s="187">
        <f t="shared" si="1"/>
        <v>2.1303125924465043</v>
      </c>
    </row>
    <row r="64" spans="1:82" s="152" customFormat="1" ht="11.25" customHeight="1" x14ac:dyDescent="0.2">
      <c r="A64" s="175" t="s">
        <v>59</v>
      </c>
      <c r="B64" s="202">
        <v>722</v>
      </c>
      <c r="C64" s="203">
        <v>1579</v>
      </c>
      <c r="D64" s="204">
        <v>2.18698060941828</v>
      </c>
      <c r="E64" s="202">
        <v>8</v>
      </c>
      <c r="F64" s="203">
        <v>19</v>
      </c>
      <c r="G64" s="204">
        <v>2.375</v>
      </c>
      <c r="H64" s="208">
        <v>0</v>
      </c>
      <c r="I64" s="207">
        <v>0</v>
      </c>
      <c r="J64" s="204" t="s">
        <v>121</v>
      </c>
      <c r="K64" s="205">
        <v>101</v>
      </c>
      <c r="L64" s="207">
        <v>295</v>
      </c>
      <c r="M64" s="204">
        <v>2.9207920792079198</v>
      </c>
      <c r="N64" s="208">
        <v>1073</v>
      </c>
      <c r="O64" s="207">
        <v>2141</v>
      </c>
      <c r="P64" s="204">
        <v>1.9953401677539599</v>
      </c>
      <c r="Q64" s="208">
        <v>1671</v>
      </c>
      <c r="R64" s="207">
        <v>4581</v>
      </c>
      <c r="S64" s="204">
        <v>2.74147217235189</v>
      </c>
      <c r="T64" s="208">
        <v>186</v>
      </c>
      <c r="U64" s="207">
        <v>891</v>
      </c>
      <c r="V64" s="204">
        <v>4.7903225806451601</v>
      </c>
      <c r="W64" s="208">
        <v>3359</v>
      </c>
      <c r="X64" s="207">
        <v>7352</v>
      </c>
      <c r="Y64" s="204">
        <v>2.1887466507889299</v>
      </c>
      <c r="Z64" s="208">
        <v>2</v>
      </c>
      <c r="AA64" s="207">
        <v>2</v>
      </c>
      <c r="AB64" s="204">
        <v>1</v>
      </c>
      <c r="AC64" s="208">
        <v>595</v>
      </c>
      <c r="AD64" s="207">
        <v>1889</v>
      </c>
      <c r="AE64" s="204">
        <v>3.1747899159663899</v>
      </c>
      <c r="AF64" s="208">
        <v>4</v>
      </c>
      <c r="AG64" s="207">
        <v>5</v>
      </c>
      <c r="AH64" s="204">
        <v>1.25</v>
      </c>
      <c r="AI64" s="208">
        <v>529</v>
      </c>
      <c r="AJ64" s="207">
        <v>1229</v>
      </c>
      <c r="AK64" s="204">
        <v>2.3232514177693799</v>
      </c>
      <c r="AL64" s="208">
        <v>29</v>
      </c>
      <c r="AM64" s="207">
        <v>76</v>
      </c>
      <c r="AN64" s="204">
        <v>2.6206896551724101</v>
      </c>
      <c r="AO64" s="208">
        <v>57</v>
      </c>
      <c r="AP64" s="207">
        <v>95</v>
      </c>
      <c r="AQ64" s="204">
        <v>1.6666666666666701</v>
      </c>
      <c r="AR64" s="208">
        <v>50</v>
      </c>
      <c r="AS64" s="207">
        <v>119</v>
      </c>
      <c r="AT64" s="204">
        <v>2.38</v>
      </c>
      <c r="AU64" s="208">
        <v>53</v>
      </c>
      <c r="AV64" s="207">
        <v>113</v>
      </c>
      <c r="AW64" s="204">
        <v>2.1320754716981098</v>
      </c>
      <c r="AX64" s="208">
        <v>108</v>
      </c>
      <c r="AY64" s="207">
        <v>224</v>
      </c>
      <c r="AZ64" s="204">
        <v>2.07407407407407</v>
      </c>
      <c r="BA64" s="208">
        <v>308</v>
      </c>
      <c r="BB64" s="207">
        <v>1053</v>
      </c>
      <c r="BC64" s="204">
        <v>3.4188311688311699</v>
      </c>
      <c r="BD64" s="208">
        <v>319</v>
      </c>
      <c r="BE64" s="207">
        <v>906</v>
      </c>
      <c r="BF64" s="204">
        <v>2.8401253918495302</v>
      </c>
      <c r="BG64" s="208">
        <v>59</v>
      </c>
      <c r="BH64" s="207">
        <v>166</v>
      </c>
      <c r="BI64" s="204">
        <v>2.8135593220339001</v>
      </c>
      <c r="BJ64" s="208">
        <v>886</v>
      </c>
      <c r="BK64" s="207">
        <v>1695</v>
      </c>
      <c r="BL64" s="204">
        <v>1.91309255079007</v>
      </c>
      <c r="BM64" s="208">
        <v>44</v>
      </c>
      <c r="BN64" s="207">
        <v>290</v>
      </c>
      <c r="BO64" s="204">
        <v>6.5909090909090899</v>
      </c>
      <c r="BP64" s="208">
        <v>1128</v>
      </c>
      <c r="BQ64" s="207">
        <v>2421</v>
      </c>
      <c r="BR64" s="204">
        <v>2.1462765957446801</v>
      </c>
      <c r="BS64" s="208">
        <v>1059</v>
      </c>
      <c r="BT64" s="207">
        <v>2156</v>
      </c>
      <c r="BU64" s="204">
        <v>2.0358829084041501</v>
      </c>
      <c r="BV64" s="208">
        <v>125</v>
      </c>
      <c r="BW64" s="207">
        <v>351</v>
      </c>
      <c r="BX64" s="204">
        <v>2.8079999999999998</v>
      </c>
      <c r="BY64" s="208">
        <v>5240</v>
      </c>
      <c r="BZ64" s="207">
        <v>10316</v>
      </c>
      <c r="CA64" s="204">
        <v>1.96870229007634</v>
      </c>
      <c r="CB64" s="193">
        <f t="shared" si="0"/>
        <v>17715</v>
      </c>
      <c r="CC64" s="193">
        <f t="shared" si="0"/>
        <v>39964</v>
      </c>
      <c r="CD64" s="187">
        <f t="shared" si="1"/>
        <v>2.255941292689811</v>
      </c>
    </row>
    <row r="65" spans="1:82" s="152" customFormat="1" ht="11.25" customHeight="1" x14ac:dyDescent="0.2">
      <c r="A65" s="175" t="s">
        <v>141</v>
      </c>
      <c r="B65" s="208">
        <v>437</v>
      </c>
      <c r="C65" s="207">
        <v>2976</v>
      </c>
      <c r="D65" s="222">
        <v>6.8100686498855802</v>
      </c>
      <c r="E65" s="202">
        <v>45</v>
      </c>
      <c r="F65" s="203">
        <v>120</v>
      </c>
      <c r="G65" s="222">
        <v>2.6666666666666701</v>
      </c>
      <c r="H65" s="208">
        <v>3</v>
      </c>
      <c r="I65" s="207">
        <v>3</v>
      </c>
      <c r="J65" s="204">
        <v>1</v>
      </c>
      <c r="K65" s="205">
        <v>107</v>
      </c>
      <c r="L65" s="207">
        <v>318</v>
      </c>
      <c r="M65" s="222">
        <v>2.97196261682243</v>
      </c>
      <c r="N65" s="208">
        <v>847</v>
      </c>
      <c r="O65" s="207">
        <v>1833</v>
      </c>
      <c r="P65" s="222">
        <v>2.1641086186540699</v>
      </c>
      <c r="Q65" s="208">
        <v>1912</v>
      </c>
      <c r="R65" s="207">
        <v>5049</v>
      </c>
      <c r="S65" s="222">
        <v>2.6406903765690402</v>
      </c>
      <c r="T65" s="208">
        <v>184</v>
      </c>
      <c r="U65" s="207">
        <v>389</v>
      </c>
      <c r="V65" s="222">
        <v>2.1141304347826102</v>
      </c>
      <c r="W65" s="208">
        <v>1307</v>
      </c>
      <c r="X65" s="207">
        <v>3034</v>
      </c>
      <c r="Y65" s="222">
        <v>2.3213465952563102</v>
      </c>
      <c r="Z65" s="208">
        <v>40</v>
      </c>
      <c r="AA65" s="207">
        <v>84</v>
      </c>
      <c r="AB65" s="204">
        <v>2.1</v>
      </c>
      <c r="AC65" s="208">
        <v>1179</v>
      </c>
      <c r="AD65" s="207">
        <v>3348</v>
      </c>
      <c r="AE65" s="222">
        <v>2.8396946564885499</v>
      </c>
      <c r="AF65" s="208">
        <v>20</v>
      </c>
      <c r="AG65" s="207">
        <v>64</v>
      </c>
      <c r="AH65" s="222">
        <v>3.2</v>
      </c>
      <c r="AI65" s="208">
        <v>623</v>
      </c>
      <c r="AJ65" s="207">
        <v>1320</v>
      </c>
      <c r="AK65" s="222">
        <v>2.11878009630819</v>
      </c>
      <c r="AL65" s="208">
        <v>94</v>
      </c>
      <c r="AM65" s="207">
        <v>353</v>
      </c>
      <c r="AN65" s="222">
        <v>3.7553191489361701</v>
      </c>
      <c r="AO65" s="208">
        <v>108</v>
      </c>
      <c r="AP65" s="207">
        <v>243</v>
      </c>
      <c r="AQ65" s="222">
        <v>2.25</v>
      </c>
      <c r="AR65" s="208">
        <v>70</v>
      </c>
      <c r="AS65" s="207">
        <v>168</v>
      </c>
      <c r="AT65" s="222">
        <v>2.4</v>
      </c>
      <c r="AU65" s="208">
        <v>61</v>
      </c>
      <c r="AV65" s="207">
        <v>93</v>
      </c>
      <c r="AW65" s="222">
        <v>1.5245901639344299</v>
      </c>
      <c r="AX65" s="208">
        <v>286</v>
      </c>
      <c r="AY65" s="207">
        <v>639</v>
      </c>
      <c r="AZ65" s="222">
        <v>2.2342657342657302</v>
      </c>
      <c r="BA65" s="208">
        <v>172</v>
      </c>
      <c r="BB65" s="207">
        <v>1295</v>
      </c>
      <c r="BC65" s="222">
        <v>7.5290697674418601</v>
      </c>
      <c r="BD65" s="208">
        <v>630</v>
      </c>
      <c r="BE65" s="207">
        <v>1634</v>
      </c>
      <c r="BF65" s="222">
        <v>2.5936507936507902</v>
      </c>
      <c r="BG65" s="208">
        <v>165</v>
      </c>
      <c r="BH65" s="207">
        <v>1825</v>
      </c>
      <c r="BI65" s="222">
        <v>11.0606060606061</v>
      </c>
      <c r="BJ65" s="208">
        <v>579</v>
      </c>
      <c r="BK65" s="207">
        <v>1003</v>
      </c>
      <c r="BL65" s="222">
        <v>1.73229706390328</v>
      </c>
      <c r="BM65" s="208">
        <v>128</v>
      </c>
      <c r="BN65" s="207">
        <v>243</v>
      </c>
      <c r="BO65" s="222">
        <v>1.8984375</v>
      </c>
      <c r="BP65" s="208">
        <v>1013</v>
      </c>
      <c r="BQ65" s="207">
        <v>2339</v>
      </c>
      <c r="BR65" s="222">
        <v>2.3089832181638701</v>
      </c>
      <c r="BS65" s="208">
        <v>755</v>
      </c>
      <c r="BT65" s="207">
        <v>1744</v>
      </c>
      <c r="BU65" s="222">
        <v>2.3099337748344402</v>
      </c>
      <c r="BV65" s="208">
        <v>168</v>
      </c>
      <c r="BW65" s="207">
        <v>1317</v>
      </c>
      <c r="BX65" s="222">
        <v>7.8392857142857197</v>
      </c>
      <c r="BY65" s="208">
        <v>3752</v>
      </c>
      <c r="BZ65" s="207">
        <v>8276</v>
      </c>
      <c r="CA65" s="222">
        <v>2.2057569296375301</v>
      </c>
      <c r="CB65" s="193">
        <f t="shared" si="0"/>
        <v>14685</v>
      </c>
      <c r="CC65" s="193">
        <f t="shared" si="0"/>
        <v>39710</v>
      </c>
      <c r="CD65" s="187">
        <f t="shared" si="1"/>
        <v>2.7041198501872659</v>
      </c>
    </row>
    <row r="66" spans="1:82" s="152" customFormat="1" ht="11.25" customHeight="1" x14ac:dyDescent="0.2">
      <c r="A66" s="175" t="s">
        <v>48</v>
      </c>
      <c r="B66" s="202">
        <v>610</v>
      </c>
      <c r="C66" s="203">
        <v>4357</v>
      </c>
      <c r="D66" s="204">
        <v>7.1426229508196704</v>
      </c>
      <c r="E66" s="208">
        <v>11</v>
      </c>
      <c r="F66" s="207">
        <v>85</v>
      </c>
      <c r="G66" s="204">
        <v>7.7272727272727302</v>
      </c>
      <c r="H66" s="208">
        <v>3</v>
      </c>
      <c r="I66" s="207">
        <v>5</v>
      </c>
      <c r="J66" s="204">
        <v>1.6666666666666701</v>
      </c>
      <c r="K66" s="205">
        <v>223</v>
      </c>
      <c r="L66" s="207">
        <v>386</v>
      </c>
      <c r="M66" s="204">
        <v>1.7309417040358701</v>
      </c>
      <c r="N66" s="208">
        <v>1028</v>
      </c>
      <c r="O66" s="207">
        <v>2217</v>
      </c>
      <c r="P66" s="204">
        <v>2.15661478599222</v>
      </c>
      <c r="Q66" s="208">
        <v>1060</v>
      </c>
      <c r="R66" s="207">
        <v>2667</v>
      </c>
      <c r="S66" s="204">
        <v>2.5160377358490602</v>
      </c>
      <c r="T66" s="208">
        <v>82</v>
      </c>
      <c r="U66" s="207">
        <v>148</v>
      </c>
      <c r="V66" s="204">
        <v>1.8048780487804901</v>
      </c>
      <c r="W66" s="208">
        <v>2100</v>
      </c>
      <c r="X66" s="207">
        <v>3958</v>
      </c>
      <c r="Y66" s="204">
        <v>1.8847619047619</v>
      </c>
      <c r="Z66" s="208">
        <v>4</v>
      </c>
      <c r="AA66" s="207">
        <v>4</v>
      </c>
      <c r="AB66" s="204">
        <v>1</v>
      </c>
      <c r="AC66" s="208">
        <v>552</v>
      </c>
      <c r="AD66" s="207">
        <v>1686</v>
      </c>
      <c r="AE66" s="204">
        <v>3.0543478260869601</v>
      </c>
      <c r="AF66" s="208">
        <v>201</v>
      </c>
      <c r="AG66" s="207">
        <v>290</v>
      </c>
      <c r="AH66" s="204">
        <v>1.4427860696517401</v>
      </c>
      <c r="AI66" s="208">
        <v>534</v>
      </c>
      <c r="AJ66" s="207">
        <v>1258</v>
      </c>
      <c r="AK66" s="204">
        <v>2.35580524344569</v>
      </c>
      <c r="AL66" s="208">
        <v>81</v>
      </c>
      <c r="AM66" s="207">
        <v>410</v>
      </c>
      <c r="AN66" s="204">
        <v>5.0617283950617296</v>
      </c>
      <c r="AO66" s="208">
        <v>64</v>
      </c>
      <c r="AP66" s="207">
        <v>175</v>
      </c>
      <c r="AQ66" s="204">
        <v>2.734375</v>
      </c>
      <c r="AR66" s="208">
        <v>62</v>
      </c>
      <c r="AS66" s="207">
        <v>106</v>
      </c>
      <c r="AT66" s="204">
        <v>1.7096774193548401</v>
      </c>
      <c r="AU66" s="208">
        <v>32</v>
      </c>
      <c r="AV66" s="207">
        <v>380</v>
      </c>
      <c r="AW66" s="204">
        <v>11.875</v>
      </c>
      <c r="AX66" s="208">
        <v>153</v>
      </c>
      <c r="AY66" s="207">
        <v>354</v>
      </c>
      <c r="AZ66" s="204">
        <v>2.31372549019608</v>
      </c>
      <c r="BA66" s="208">
        <v>121</v>
      </c>
      <c r="BB66" s="207">
        <v>636</v>
      </c>
      <c r="BC66" s="204">
        <v>5.25619834710744</v>
      </c>
      <c r="BD66" s="208">
        <v>692</v>
      </c>
      <c r="BE66" s="207">
        <v>2017</v>
      </c>
      <c r="BF66" s="204">
        <v>2.9147398843930601</v>
      </c>
      <c r="BG66" s="208">
        <v>95</v>
      </c>
      <c r="BH66" s="207">
        <v>372</v>
      </c>
      <c r="BI66" s="204">
        <v>3.9157894736842098</v>
      </c>
      <c r="BJ66" s="208">
        <v>879</v>
      </c>
      <c r="BK66" s="207">
        <v>1517</v>
      </c>
      <c r="BL66" s="204">
        <v>1.72582480091013</v>
      </c>
      <c r="BM66" s="208">
        <v>56</v>
      </c>
      <c r="BN66" s="207">
        <v>738</v>
      </c>
      <c r="BO66" s="204">
        <v>13.1785714285714</v>
      </c>
      <c r="BP66" s="208">
        <v>615</v>
      </c>
      <c r="BQ66" s="207">
        <v>1679</v>
      </c>
      <c r="BR66" s="204">
        <v>2.7300813008130098</v>
      </c>
      <c r="BS66" s="208">
        <v>698</v>
      </c>
      <c r="BT66" s="207">
        <v>1855</v>
      </c>
      <c r="BU66" s="204">
        <v>2.6575931232091698</v>
      </c>
      <c r="BV66" s="208">
        <v>139</v>
      </c>
      <c r="BW66" s="207">
        <v>407</v>
      </c>
      <c r="BX66" s="204">
        <v>2.9280575539568301</v>
      </c>
      <c r="BY66" s="208">
        <v>3473</v>
      </c>
      <c r="BZ66" s="207">
        <v>6914</v>
      </c>
      <c r="CA66" s="204">
        <v>1.9907860639216799</v>
      </c>
      <c r="CB66" s="193">
        <f t="shared" si="0"/>
        <v>13568</v>
      </c>
      <c r="CC66" s="193">
        <f t="shared" si="0"/>
        <v>34621</v>
      </c>
      <c r="CD66" s="187">
        <f t="shared" si="1"/>
        <v>2.551665683962264</v>
      </c>
    </row>
    <row r="67" spans="1:82" s="152" customFormat="1" ht="11.25" customHeight="1" x14ac:dyDescent="0.2">
      <c r="A67" s="175" t="s">
        <v>142</v>
      </c>
      <c r="B67" s="202">
        <v>108</v>
      </c>
      <c r="C67" s="203">
        <v>330</v>
      </c>
      <c r="D67" s="204">
        <v>3.0555555555555598</v>
      </c>
      <c r="E67" s="202">
        <v>10</v>
      </c>
      <c r="F67" s="203">
        <v>20</v>
      </c>
      <c r="G67" s="204">
        <v>2</v>
      </c>
      <c r="H67" s="208">
        <v>1</v>
      </c>
      <c r="I67" s="207">
        <v>2</v>
      </c>
      <c r="J67" s="204">
        <v>2</v>
      </c>
      <c r="K67" s="205">
        <v>44</v>
      </c>
      <c r="L67" s="207">
        <v>94</v>
      </c>
      <c r="M67" s="204">
        <v>2.1363636363636398</v>
      </c>
      <c r="N67" s="208">
        <v>384</v>
      </c>
      <c r="O67" s="207">
        <v>1102</v>
      </c>
      <c r="P67" s="204">
        <v>2.8697916666666701</v>
      </c>
      <c r="Q67" s="208">
        <v>1145</v>
      </c>
      <c r="R67" s="207">
        <v>2961</v>
      </c>
      <c r="S67" s="204">
        <v>2.5860262008733601</v>
      </c>
      <c r="T67" s="208">
        <v>205</v>
      </c>
      <c r="U67" s="207">
        <v>281</v>
      </c>
      <c r="V67" s="204">
        <v>1.3707317073170699</v>
      </c>
      <c r="W67" s="208">
        <v>4086</v>
      </c>
      <c r="X67" s="207">
        <v>10762</v>
      </c>
      <c r="Y67" s="204">
        <v>2.6338717572197701</v>
      </c>
      <c r="Z67" s="208">
        <v>8</v>
      </c>
      <c r="AA67" s="207">
        <v>20</v>
      </c>
      <c r="AB67" s="204">
        <v>2.5</v>
      </c>
      <c r="AC67" s="208">
        <v>242</v>
      </c>
      <c r="AD67" s="207">
        <v>600</v>
      </c>
      <c r="AE67" s="204">
        <v>2.4793388429752099</v>
      </c>
      <c r="AF67" s="208">
        <v>0</v>
      </c>
      <c r="AG67" s="207">
        <v>0</v>
      </c>
      <c r="AH67" s="204" t="s">
        <v>121</v>
      </c>
      <c r="AI67" s="208">
        <v>294</v>
      </c>
      <c r="AJ67" s="207">
        <v>719</v>
      </c>
      <c r="AK67" s="204">
        <v>2.4455782312925201</v>
      </c>
      <c r="AL67" s="208">
        <v>15</v>
      </c>
      <c r="AM67" s="207">
        <v>24</v>
      </c>
      <c r="AN67" s="204">
        <v>1.6</v>
      </c>
      <c r="AO67" s="208">
        <v>187</v>
      </c>
      <c r="AP67" s="207">
        <v>420</v>
      </c>
      <c r="AQ67" s="204">
        <v>2.2459893048128299</v>
      </c>
      <c r="AR67" s="208">
        <v>30</v>
      </c>
      <c r="AS67" s="207">
        <v>63</v>
      </c>
      <c r="AT67" s="204">
        <v>2.1</v>
      </c>
      <c r="AU67" s="208">
        <v>33</v>
      </c>
      <c r="AV67" s="207">
        <v>260</v>
      </c>
      <c r="AW67" s="204">
        <v>7.8787878787878798</v>
      </c>
      <c r="AX67" s="208">
        <v>27</v>
      </c>
      <c r="AY67" s="207">
        <v>48</v>
      </c>
      <c r="AZ67" s="204">
        <v>1.7777777777777799</v>
      </c>
      <c r="BA67" s="208">
        <v>24</v>
      </c>
      <c r="BB67" s="207">
        <v>72</v>
      </c>
      <c r="BC67" s="204">
        <v>3</v>
      </c>
      <c r="BD67" s="208">
        <v>145</v>
      </c>
      <c r="BE67" s="207">
        <v>475</v>
      </c>
      <c r="BF67" s="204">
        <v>3.27586206896552</v>
      </c>
      <c r="BG67" s="208">
        <v>14</v>
      </c>
      <c r="BH67" s="207">
        <v>37</v>
      </c>
      <c r="BI67" s="204">
        <v>2.6428571428571401</v>
      </c>
      <c r="BJ67" s="208">
        <v>369</v>
      </c>
      <c r="BK67" s="207">
        <v>823</v>
      </c>
      <c r="BL67" s="204">
        <v>2.2303523035230399</v>
      </c>
      <c r="BM67" s="208">
        <v>90</v>
      </c>
      <c r="BN67" s="207">
        <v>210</v>
      </c>
      <c r="BO67" s="204">
        <v>2.3333333333333299</v>
      </c>
      <c r="BP67" s="208">
        <v>268</v>
      </c>
      <c r="BQ67" s="207">
        <v>1438</v>
      </c>
      <c r="BR67" s="204">
        <v>5.3656716417910504</v>
      </c>
      <c r="BS67" s="208">
        <v>710</v>
      </c>
      <c r="BT67" s="207">
        <v>2349</v>
      </c>
      <c r="BU67" s="204">
        <v>3.3084507042253501</v>
      </c>
      <c r="BV67" s="208">
        <v>35</v>
      </c>
      <c r="BW67" s="207">
        <v>239</v>
      </c>
      <c r="BX67" s="204">
        <v>6.8285714285714301</v>
      </c>
      <c r="BY67" s="208">
        <v>3215</v>
      </c>
      <c r="BZ67" s="207">
        <v>7740</v>
      </c>
      <c r="CA67" s="204">
        <v>2.4074650077760502</v>
      </c>
      <c r="CB67" s="193">
        <f t="shared" si="0"/>
        <v>11689</v>
      </c>
      <c r="CC67" s="193">
        <f t="shared" si="0"/>
        <v>31089</v>
      </c>
      <c r="CD67" s="187">
        <f t="shared" si="1"/>
        <v>2.6596800410642483</v>
      </c>
    </row>
    <row r="68" spans="1:82" s="152" customFormat="1" ht="11.25" customHeight="1" x14ac:dyDescent="0.2">
      <c r="A68" s="175" t="s">
        <v>58</v>
      </c>
      <c r="B68" s="202">
        <v>486</v>
      </c>
      <c r="C68" s="203">
        <v>692</v>
      </c>
      <c r="D68" s="204">
        <v>1.4238683127572</v>
      </c>
      <c r="E68" s="202">
        <v>148</v>
      </c>
      <c r="F68" s="203">
        <v>205</v>
      </c>
      <c r="G68" s="204">
        <v>1.38513513513514</v>
      </c>
      <c r="H68" s="208">
        <v>94</v>
      </c>
      <c r="I68" s="207">
        <v>268</v>
      </c>
      <c r="J68" s="204">
        <v>2.8510638297872299</v>
      </c>
      <c r="K68" s="205">
        <v>79</v>
      </c>
      <c r="L68" s="207">
        <v>128</v>
      </c>
      <c r="M68" s="204">
        <v>1.62025316455696</v>
      </c>
      <c r="N68" s="208">
        <v>794</v>
      </c>
      <c r="O68" s="207">
        <v>1289</v>
      </c>
      <c r="P68" s="204">
        <v>1.62342569269521</v>
      </c>
      <c r="Q68" s="208">
        <v>1791</v>
      </c>
      <c r="R68" s="207">
        <v>3200</v>
      </c>
      <c r="S68" s="204">
        <v>1.7867113344500301</v>
      </c>
      <c r="T68" s="208">
        <v>150</v>
      </c>
      <c r="U68" s="207">
        <v>282</v>
      </c>
      <c r="V68" s="204">
        <v>1.88</v>
      </c>
      <c r="W68" s="208">
        <v>418</v>
      </c>
      <c r="X68" s="207">
        <v>740</v>
      </c>
      <c r="Y68" s="204">
        <v>1.7703349282296701</v>
      </c>
      <c r="Z68" s="208">
        <v>104</v>
      </c>
      <c r="AA68" s="207">
        <v>184</v>
      </c>
      <c r="AB68" s="204">
        <v>1.7692307692307701</v>
      </c>
      <c r="AC68" s="208">
        <v>2593</v>
      </c>
      <c r="AD68" s="207">
        <v>6087</v>
      </c>
      <c r="AE68" s="204">
        <v>2.3474739683763999</v>
      </c>
      <c r="AF68" s="208">
        <v>20</v>
      </c>
      <c r="AG68" s="207">
        <v>24</v>
      </c>
      <c r="AH68" s="204">
        <v>1.2</v>
      </c>
      <c r="AI68" s="208">
        <v>893</v>
      </c>
      <c r="AJ68" s="207">
        <v>1328</v>
      </c>
      <c r="AK68" s="204">
        <v>1.4871220604703199</v>
      </c>
      <c r="AL68" s="208">
        <v>46</v>
      </c>
      <c r="AM68" s="207">
        <v>70</v>
      </c>
      <c r="AN68" s="204">
        <v>1.52173913043478</v>
      </c>
      <c r="AO68" s="208">
        <v>98</v>
      </c>
      <c r="AP68" s="207">
        <v>179</v>
      </c>
      <c r="AQ68" s="204">
        <v>1.8265306122449001</v>
      </c>
      <c r="AR68" s="208">
        <v>118</v>
      </c>
      <c r="AS68" s="207">
        <v>223</v>
      </c>
      <c r="AT68" s="204">
        <v>1.8898305084745799</v>
      </c>
      <c r="AU68" s="208">
        <v>95</v>
      </c>
      <c r="AV68" s="207">
        <v>115</v>
      </c>
      <c r="AW68" s="204">
        <v>1.2105263157894699</v>
      </c>
      <c r="AX68" s="208">
        <v>237</v>
      </c>
      <c r="AY68" s="207">
        <v>406</v>
      </c>
      <c r="AZ68" s="204">
        <v>1.7130801687763699</v>
      </c>
      <c r="BA68" s="208">
        <v>248</v>
      </c>
      <c r="BB68" s="207">
        <v>541</v>
      </c>
      <c r="BC68" s="204">
        <v>2.18145161290323</v>
      </c>
      <c r="BD68" s="208">
        <v>1443</v>
      </c>
      <c r="BE68" s="207">
        <v>2700</v>
      </c>
      <c r="BF68" s="204">
        <v>1.8711018711018701</v>
      </c>
      <c r="BG68" s="208">
        <v>244</v>
      </c>
      <c r="BH68" s="207">
        <v>423</v>
      </c>
      <c r="BI68" s="204">
        <v>1.7336065573770501</v>
      </c>
      <c r="BJ68" s="208">
        <v>2241</v>
      </c>
      <c r="BK68" s="207">
        <v>4826</v>
      </c>
      <c r="BL68" s="204">
        <v>2.1535029004908499</v>
      </c>
      <c r="BM68" s="208">
        <v>124</v>
      </c>
      <c r="BN68" s="207">
        <v>199</v>
      </c>
      <c r="BO68" s="204">
        <v>1.6048387096774199</v>
      </c>
      <c r="BP68" s="208">
        <v>525</v>
      </c>
      <c r="BQ68" s="207">
        <v>1106</v>
      </c>
      <c r="BR68" s="204">
        <v>2.10666666666667</v>
      </c>
      <c r="BS68" s="208">
        <v>461</v>
      </c>
      <c r="BT68" s="207">
        <v>829</v>
      </c>
      <c r="BU68" s="204">
        <v>1.79826464208243</v>
      </c>
      <c r="BV68" s="208">
        <v>62</v>
      </c>
      <c r="BW68" s="207">
        <v>92</v>
      </c>
      <c r="BX68" s="204">
        <v>1.4838709677419399</v>
      </c>
      <c r="BY68" s="208">
        <v>3304</v>
      </c>
      <c r="BZ68" s="207">
        <v>4475</v>
      </c>
      <c r="CA68" s="204">
        <v>1.35441888619855</v>
      </c>
      <c r="CB68" s="193">
        <f t="shared" si="0"/>
        <v>16816</v>
      </c>
      <c r="CC68" s="193">
        <f t="shared" si="0"/>
        <v>30611</v>
      </c>
      <c r="CD68" s="187">
        <f t="shared" si="1"/>
        <v>1.8203496669838248</v>
      </c>
    </row>
    <row r="69" spans="1:82" s="152" customFormat="1" ht="11.25" customHeight="1" x14ac:dyDescent="0.2">
      <c r="A69" s="212" t="s">
        <v>60</v>
      </c>
      <c r="B69" s="213">
        <v>310</v>
      </c>
      <c r="C69" s="214">
        <v>1187</v>
      </c>
      <c r="D69" s="215">
        <v>3.8290322580645202</v>
      </c>
      <c r="E69" s="213">
        <v>15</v>
      </c>
      <c r="F69" s="214">
        <v>33</v>
      </c>
      <c r="G69" s="215">
        <v>2.2000000000000002</v>
      </c>
      <c r="H69" s="216">
        <v>0</v>
      </c>
      <c r="I69" s="217">
        <v>0</v>
      </c>
      <c r="J69" s="204" t="s">
        <v>121</v>
      </c>
      <c r="K69" s="216">
        <v>150</v>
      </c>
      <c r="L69" s="218">
        <v>391</v>
      </c>
      <c r="M69" s="215">
        <v>2.60666666666667</v>
      </c>
      <c r="N69" s="219">
        <v>658</v>
      </c>
      <c r="O69" s="218">
        <v>1532</v>
      </c>
      <c r="P69" s="215">
        <v>2.3282674772036498</v>
      </c>
      <c r="Q69" s="219">
        <v>1319</v>
      </c>
      <c r="R69" s="218">
        <v>3247</v>
      </c>
      <c r="S69" s="215">
        <v>2.46171341925701</v>
      </c>
      <c r="T69" s="219">
        <v>198</v>
      </c>
      <c r="U69" s="218">
        <v>450</v>
      </c>
      <c r="V69" s="215">
        <v>2.2727272727272698</v>
      </c>
      <c r="W69" s="219">
        <v>1844</v>
      </c>
      <c r="X69" s="218">
        <v>4653</v>
      </c>
      <c r="Y69" s="215">
        <v>2.5233188720173501</v>
      </c>
      <c r="Z69" s="219">
        <v>22</v>
      </c>
      <c r="AA69" s="218">
        <v>29</v>
      </c>
      <c r="AB69" s="215">
        <v>1.3181818181818199</v>
      </c>
      <c r="AC69" s="219">
        <v>833</v>
      </c>
      <c r="AD69" s="218">
        <v>2366</v>
      </c>
      <c r="AE69" s="215">
        <v>2.8403361344537799</v>
      </c>
      <c r="AF69" s="219">
        <v>3</v>
      </c>
      <c r="AG69" s="218">
        <v>6</v>
      </c>
      <c r="AH69" s="215">
        <v>2</v>
      </c>
      <c r="AI69" s="219">
        <v>493</v>
      </c>
      <c r="AJ69" s="218">
        <v>1130</v>
      </c>
      <c r="AK69" s="215">
        <v>2.2920892494928999</v>
      </c>
      <c r="AL69" s="219">
        <v>84</v>
      </c>
      <c r="AM69" s="218">
        <v>216</v>
      </c>
      <c r="AN69" s="215">
        <v>2.5714285714285698</v>
      </c>
      <c r="AO69" s="219">
        <v>80</v>
      </c>
      <c r="AP69" s="218">
        <v>192</v>
      </c>
      <c r="AQ69" s="215">
        <v>2.4</v>
      </c>
      <c r="AR69" s="219">
        <v>40</v>
      </c>
      <c r="AS69" s="218">
        <v>160</v>
      </c>
      <c r="AT69" s="215">
        <v>4</v>
      </c>
      <c r="AU69" s="219">
        <v>60</v>
      </c>
      <c r="AV69" s="218">
        <v>74</v>
      </c>
      <c r="AW69" s="215">
        <v>1.2333333333333301</v>
      </c>
      <c r="AX69" s="219">
        <v>121</v>
      </c>
      <c r="AY69" s="218">
        <v>217</v>
      </c>
      <c r="AZ69" s="215">
        <v>1.7933884297520699</v>
      </c>
      <c r="BA69" s="219">
        <v>123</v>
      </c>
      <c r="BB69" s="218">
        <v>371</v>
      </c>
      <c r="BC69" s="215">
        <v>3.0162601626016299</v>
      </c>
      <c r="BD69" s="219">
        <v>491</v>
      </c>
      <c r="BE69" s="218">
        <v>1458</v>
      </c>
      <c r="BF69" s="215">
        <v>2.9694501018329902</v>
      </c>
      <c r="BG69" s="219">
        <v>147</v>
      </c>
      <c r="BH69" s="218">
        <v>405</v>
      </c>
      <c r="BI69" s="215">
        <v>2.7551020408163298</v>
      </c>
      <c r="BJ69" s="219">
        <v>620</v>
      </c>
      <c r="BK69" s="218">
        <v>1369</v>
      </c>
      <c r="BL69" s="215">
        <v>2.20806451612903</v>
      </c>
      <c r="BM69" s="219">
        <v>63</v>
      </c>
      <c r="BN69" s="218">
        <v>176</v>
      </c>
      <c r="BO69" s="215">
        <v>2.7936507936507899</v>
      </c>
      <c r="BP69" s="219">
        <v>962</v>
      </c>
      <c r="BQ69" s="218">
        <v>2269</v>
      </c>
      <c r="BR69" s="215">
        <v>2.3586278586278602</v>
      </c>
      <c r="BS69" s="219">
        <v>549</v>
      </c>
      <c r="BT69" s="218">
        <v>1427</v>
      </c>
      <c r="BU69" s="215">
        <v>2.59927140255009</v>
      </c>
      <c r="BV69" s="219">
        <v>118</v>
      </c>
      <c r="BW69" s="218">
        <v>280</v>
      </c>
      <c r="BX69" s="215">
        <v>2.3728813559322002</v>
      </c>
      <c r="BY69" s="219">
        <v>2794</v>
      </c>
      <c r="BZ69" s="218">
        <v>6208</v>
      </c>
      <c r="CA69" s="215">
        <v>2.2219040801718002</v>
      </c>
      <c r="CB69" s="193">
        <f t="shared" si="0"/>
        <v>12097</v>
      </c>
      <c r="CC69" s="193">
        <f t="shared" si="0"/>
        <v>29846</v>
      </c>
      <c r="CD69" s="187">
        <f t="shared" si="1"/>
        <v>2.4672232784988015</v>
      </c>
    </row>
    <row r="70" spans="1:82" s="152" customFormat="1" ht="11.25" customHeight="1" x14ac:dyDescent="0.2">
      <c r="A70" s="175" t="s">
        <v>105</v>
      </c>
      <c r="B70" s="202">
        <v>793</v>
      </c>
      <c r="C70" s="203">
        <v>1549</v>
      </c>
      <c r="D70" s="204">
        <v>1.9533417402269899</v>
      </c>
      <c r="E70" s="208">
        <v>26</v>
      </c>
      <c r="F70" s="207">
        <v>92</v>
      </c>
      <c r="G70" s="204">
        <v>3.5384615384615401</v>
      </c>
      <c r="H70" s="208">
        <v>0</v>
      </c>
      <c r="I70" s="207">
        <v>0</v>
      </c>
      <c r="J70" s="204" t="s">
        <v>121</v>
      </c>
      <c r="K70" s="208">
        <v>184</v>
      </c>
      <c r="L70" s="207">
        <v>348</v>
      </c>
      <c r="M70" s="204">
        <v>1.89130434782609</v>
      </c>
      <c r="N70" s="208">
        <v>894</v>
      </c>
      <c r="O70" s="207">
        <v>2071</v>
      </c>
      <c r="P70" s="204">
        <v>2.3165548098433999</v>
      </c>
      <c r="Q70" s="208">
        <v>1132</v>
      </c>
      <c r="R70" s="207">
        <v>2167</v>
      </c>
      <c r="S70" s="204">
        <v>1.9143109540636001</v>
      </c>
      <c r="T70" s="208">
        <v>164</v>
      </c>
      <c r="U70" s="207">
        <v>351</v>
      </c>
      <c r="V70" s="204">
        <v>2.1402439024390199</v>
      </c>
      <c r="W70" s="208">
        <v>1511</v>
      </c>
      <c r="X70" s="207">
        <v>3265</v>
      </c>
      <c r="Y70" s="204">
        <v>2.1608206485771002</v>
      </c>
      <c r="Z70" s="208">
        <v>4</v>
      </c>
      <c r="AA70" s="207">
        <v>8</v>
      </c>
      <c r="AB70" s="204">
        <v>2</v>
      </c>
      <c r="AC70" s="208">
        <v>409</v>
      </c>
      <c r="AD70" s="207">
        <v>1378</v>
      </c>
      <c r="AE70" s="204">
        <v>3.3691931540342299</v>
      </c>
      <c r="AF70" s="208">
        <v>3</v>
      </c>
      <c r="AG70" s="207">
        <v>6</v>
      </c>
      <c r="AH70" s="204">
        <v>2</v>
      </c>
      <c r="AI70" s="208">
        <v>301</v>
      </c>
      <c r="AJ70" s="207">
        <v>575</v>
      </c>
      <c r="AK70" s="204">
        <v>1.91029900332226</v>
      </c>
      <c r="AL70" s="208">
        <v>45</v>
      </c>
      <c r="AM70" s="207">
        <v>110</v>
      </c>
      <c r="AN70" s="204">
        <v>2.4444444444444402</v>
      </c>
      <c r="AO70" s="208">
        <v>40</v>
      </c>
      <c r="AP70" s="207">
        <v>85</v>
      </c>
      <c r="AQ70" s="204">
        <v>2.125</v>
      </c>
      <c r="AR70" s="208">
        <v>21</v>
      </c>
      <c r="AS70" s="207">
        <v>56</v>
      </c>
      <c r="AT70" s="204">
        <v>2.6666666666666701</v>
      </c>
      <c r="AU70" s="208">
        <v>35</v>
      </c>
      <c r="AV70" s="207">
        <v>56</v>
      </c>
      <c r="AW70" s="204">
        <v>1.6</v>
      </c>
      <c r="AX70" s="208">
        <v>78</v>
      </c>
      <c r="AY70" s="207">
        <v>180</v>
      </c>
      <c r="AZ70" s="204">
        <v>2.3076923076923102</v>
      </c>
      <c r="BA70" s="208">
        <v>129</v>
      </c>
      <c r="BB70" s="207">
        <v>348</v>
      </c>
      <c r="BC70" s="204">
        <v>2.6976744186046502</v>
      </c>
      <c r="BD70" s="208">
        <v>493</v>
      </c>
      <c r="BE70" s="207">
        <v>886</v>
      </c>
      <c r="BF70" s="204">
        <v>1.7971602434077101</v>
      </c>
      <c r="BG70" s="208">
        <v>43</v>
      </c>
      <c r="BH70" s="207">
        <v>93</v>
      </c>
      <c r="BI70" s="204">
        <v>2.1627906976744198</v>
      </c>
      <c r="BJ70" s="208">
        <v>712</v>
      </c>
      <c r="BK70" s="207">
        <v>1481</v>
      </c>
      <c r="BL70" s="204">
        <v>2.0800561797752799</v>
      </c>
      <c r="BM70" s="208">
        <v>34</v>
      </c>
      <c r="BN70" s="207">
        <v>375</v>
      </c>
      <c r="BO70" s="204">
        <v>11.0294117647059</v>
      </c>
      <c r="BP70" s="208">
        <v>359</v>
      </c>
      <c r="BQ70" s="207">
        <v>1288</v>
      </c>
      <c r="BR70" s="204">
        <v>3.5877437325905301</v>
      </c>
      <c r="BS70" s="208">
        <v>644</v>
      </c>
      <c r="BT70" s="207">
        <v>2022</v>
      </c>
      <c r="BU70" s="204">
        <v>3.1397515527950302</v>
      </c>
      <c r="BV70" s="208">
        <v>134</v>
      </c>
      <c r="BW70" s="207">
        <v>269</v>
      </c>
      <c r="BX70" s="204">
        <v>2.0074626865671599</v>
      </c>
      <c r="BY70" s="208">
        <v>4457</v>
      </c>
      <c r="BZ70" s="207">
        <v>8779</v>
      </c>
      <c r="CA70" s="204">
        <v>1.9697105676464</v>
      </c>
      <c r="CB70" s="193">
        <f t="shared" si="0"/>
        <v>12645</v>
      </c>
      <c r="CC70" s="193">
        <f t="shared" si="0"/>
        <v>27838</v>
      </c>
      <c r="CD70" s="187">
        <f t="shared" si="1"/>
        <v>2.2015025701858444</v>
      </c>
    </row>
    <row r="71" spans="1:82" s="152" customFormat="1" ht="11.25" customHeight="1" x14ac:dyDescent="0.2">
      <c r="A71" s="175" t="s">
        <v>101</v>
      </c>
      <c r="B71" s="202">
        <v>140</v>
      </c>
      <c r="C71" s="203">
        <v>417</v>
      </c>
      <c r="D71" s="204">
        <v>2.97857142857143</v>
      </c>
      <c r="E71" s="208">
        <v>4</v>
      </c>
      <c r="F71" s="207">
        <v>4</v>
      </c>
      <c r="G71" s="204">
        <v>1</v>
      </c>
      <c r="H71" s="205">
        <v>0</v>
      </c>
      <c r="I71" s="206">
        <v>0</v>
      </c>
      <c r="J71" s="204" t="s">
        <v>121</v>
      </c>
      <c r="K71" s="205">
        <v>36</v>
      </c>
      <c r="L71" s="207">
        <v>109</v>
      </c>
      <c r="M71" s="204">
        <v>3.0277777777777799</v>
      </c>
      <c r="N71" s="208">
        <v>294</v>
      </c>
      <c r="O71" s="207">
        <v>689</v>
      </c>
      <c r="P71" s="204">
        <v>2.34353741496599</v>
      </c>
      <c r="Q71" s="208">
        <v>790</v>
      </c>
      <c r="R71" s="207">
        <v>1613</v>
      </c>
      <c r="S71" s="204">
        <v>2.04177215189873</v>
      </c>
      <c r="T71" s="208">
        <v>55</v>
      </c>
      <c r="U71" s="207">
        <v>102</v>
      </c>
      <c r="V71" s="204">
        <v>1.8545454545454501</v>
      </c>
      <c r="W71" s="208">
        <v>1085</v>
      </c>
      <c r="X71" s="207">
        <v>2385</v>
      </c>
      <c r="Y71" s="204">
        <v>2.1981566820276499</v>
      </c>
      <c r="Z71" s="208">
        <v>16</v>
      </c>
      <c r="AA71" s="207">
        <v>43</v>
      </c>
      <c r="AB71" s="204">
        <v>2.6875</v>
      </c>
      <c r="AC71" s="208">
        <v>592</v>
      </c>
      <c r="AD71" s="207">
        <v>2165</v>
      </c>
      <c r="AE71" s="204">
        <v>3.6570945945945899</v>
      </c>
      <c r="AF71" s="208">
        <v>37</v>
      </c>
      <c r="AG71" s="207">
        <v>72</v>
      </c>
      <c r="AH71" s="204">
        <v>1.9459459459459501</v>
      </c>
      <c r="AI71" s="208">
        <v>389</v>
      </c>
      <c r="AJ71" s="207">
        <v>704</v>
      </c>
      <c r="AK71" s="204">
        <v>1.80976863753213</v>
      </c>
      <c r="AL71" s="208">
        <v>24</v>
      </c>
      <c r="AM71" s="207">
        <v>62</v>
      </c>
      <c r="AN71" s="204">
        <v>2.5833333333333299</v>
      </c>
      <c r="AO71" s="208">
        <v>180</v>
      </c>
      <c r="AP71" s="207">
        <v>342</v>
      </c>
      <c r="AQ71" s="204">
        <v>1.9</v>
      </c>
      <c r="AR71" s="208">
        <v>38</v>
      </c>
      <c r="AS71" s="207">
        <v>150</v>
      </c>
      <c r="AT71" s="204">
        <v>3.9473684210526301</v>
      </c>
      <c r="AU71" s="208">
        <v>49</v>
      </c>
      <c r="AV71" s="207">
        <v>86</v>
      </c>
      <c r="AW71" s="204">
        <v>1.75510204081633</v>
      </c>
      <c r="AX71" s="208">
        <v>74</v>
      </c>
      <c r="AY71" s="207">
        <v>120</v>
      </c>
      <c r="AZ71" s="204">
        <v>1.6216216216216199</v>
      </c>
      <c r="BA71" s="208">
        <v>80</v>
      </c>
      <c r="BB71" s="207">
        <v>167</v>
      </c>
      <c r="BC71" s="204">
        <v>2.0874999999999999</v>
      </c>
      <c r="BD71" s="208">
        <v>169</v>
      </c>
      <c r="BE71" s="207">
        <v>366</v>
      </c>
      <c r="BF71" s="204">
        <v>2.1656804733727801</v>
      </c>
      <c r="BG71" s="208">
        <v>36</v>
      </c>
      <c r="BH71" s="207">
        <v>102</v>
      </c>
      <c r="BI71" s="204">
        <v>2.8333333333333299</v>
      </c>
      <c r="BJ71" s="208">
        <v>529</v>
      </c>
      <c r="BK71" s="207">
        <v>972</v>
      </c>
      <c r="BL71" s="204">
        <v>1.83742911153119</v>
      </c>
      <c r="BM71" s="208">
        <v>45</v>
      </c>
      <c r="BN71" s="207">
        <v>116</v>
      </c>
      <c r="BO71" s="204">
        <v>2.5777777777777802</v>
      </c>
      <c r="BP71" s="208">
        <v>495</v>
      </c>
      <c r="BQ71" s="207">
        <v>1507</v>
      </c>
      <c r="BR71" s="204">
        <v>3.0444444444444398</v>
      </c>
      <c r="BS71" s="208">
        <v>443</v>
      </c>
      <c r="BT71" s="207">
        <v>973</v>
      </c>
      <c r="BU71" s="204">
        <v>2.1963882618510202</v>
      </c>
      <c r="BV71" s="208">
        <v>48</v>
      </c>
      <c r="BW71" s="207">
        <v>169</v>
      </c>
      <c r="BX71" s="204">
        <v>3.5208333333333299</v>
      </c>
      <c r="BY71" s="208">
        <v>4198</v>
      </c>
      <c r="BZ71" s="207">
        <v>11873</v>
      </c>
      <c r="CA71" s="204">
        <v>2.8282515483563602</v>
      </c>
      <c r="CB71" s="193">
        <f t="shared" si="0"/>
        <v>9846</v>
      </c>
      <c r="CC71" s="193">
        <f t="shared" si="0"/>
        <v>25308</v>
      </c>
      <c r="CD71" s="187">
        <f t="shared" si="1"/>
        <v>2.5703839122486287</v>
      </c>
    </row>
    <row r="72" spans="1:82" s="152" customFormat="1" ht="11.25" customHeight="1" x14ac:dyDescent="0.2">
      <c r="A72" s="175" t="s">
        <v>115</v>
      </c>
      <c r="B72" s="202">
        <v>44</v>
      </c>
      <c r="C72" s="203">
        <v>115</v>
      </c>
      <c r="D72" s="204">
        <v>2.6136363636363602</v>
      </c>
      <c r="E72" s="202">
        <v>0</v>
      </c>
      <c r="F72" s="203">
        <v>0</v>
      </c>
      <c r="G72" s="204" t="s">
        <v>121</v>
      </c>
      <c r="H72" s="205">
        <v>0</v>
      </c>
      <c r="I72" s="206">
        <v>0</v>
      </c>
      <c r="J72" s="204" t="s">
        <v>121</v>
      </c>
      <c r="K72" s="205">
        <v>1</v>
      </c>
      <c r="L72" s="207">
        <v>4</v>
      </c>
      <c r="M72" s="204">
        <v>4</v>
      </c>
      <c r="N72" s="208">
        <v>163</v>
      </c>
      <c r="O72" s="207">
        <v>1553</v>
      </c>
      <c r="P72" s="204">
        <v>9.5276073619631898</v>
      </c>
      <c r="Q72" s="208">
        <v>2132</v>
      </c>
      <c r="R72" s="207">
        <v>5551</v>
      </c>
      <c r="S72" s="204">
        <v>2.6036585365853702</v>
      </c>
      <c r="T72" s="208">
        <v>34</v>
      </c>
      <c r="U72" s="207">
        <v>42</v>
      </c>
      <c r="V72" s="204">
        <v>1.23529411764706</v>
      </c>
      <c r="W72" s="208">
        <v>1350</v>
      </c>
      <c r="X72" s="207">
        <v>4328</v>
      </c>
      <c r="Y72" s="204">
        <v>3.2059259259259298</v>
      </c>
      <c r="Z72" s="208">
        <v>2</v>
      </c>
      <c r="AA72" s="207">
        <v>2</v>
      </c>
      <c r="AB72" s="204">
        <v>1</v>
      </c>
      <c r="AC72" s="208">
        <v>102</v>
      </c>
      <c r="AD72" s="207">
        <v>215</v>
      </c>
      <c r="AE72" s="204">
        <v>2.1078431372548998</v>
      </c>
      <c r="AF72" s="208">
        <v>1</v>
      </c>
      <c r="AG72" s="207">
        <v>3</v>
      </c>
      <c r="AH72" s="204">
        <v>3</v>
      </c>
      <c r="AI72" s="208">
        <v>401</v>
      </c>
      <c r="AJ72" s="207">
        <v>847</v>
      </c>
      <c r="AK72" s="204">
        <v>2.11221945137157</v>
      </c>
      <c r="AL72" s="208">
        <v>2</v>
      </c>
      <c r="AM72" s="207">
        <v>4</v>
      </c>
      <c r="AN72" s="204">
        <v>2</v>
      </c>
      <c r="AO72" s="208">
        <v>60</v>
      </c>
      <c r="AP72" s="207">
        <v>129</v>
      </c>
      <c r="AQ72" s="204">
        <v>2.15</v>
      </c>
      <c r="AR72" s="208">
        <v>85</v>
      </c>
      <c r="AS72" s="207">
        <v>213</v>
      </c>
      <c r="AT72" s="204">
        <v>2.50588235294118</v>
      </c>
      <c r="AU72" s="208">
        <v>12</v>
      </c>
      <c r="AV72" s="207">
        <v>23</v>
      </c>
      <c r="AW72" s="204">
        <v>1.9166666666666701</v>
      </c>
      <c r="AX72" s="208">
        <v>94</v>
      </c>
      <c r="AY72" s="207">
        <v>2237</v>
      </c>
      <c r="AZ72" s="204">
        <v>23.797872340425499</v>
      </c>
      <c r="BA72" s="208">
        <v>2</v>
      </c>
      <c r="BB72" s="207">
        <v>4</v>
      </c>
      <c r="BC72" s="204">
        <v>2</v>
      </c>
      <c r="BD72" s="208">
        <v>96</v>
      </c>
      <c r="BE72" s="207">
        <v>157</v>
      </c>
      <c r="BF72" s="204">
        <v>1.6354166666666701</v>
      </c>
      <c r="BG72" s="208">
        <v>7</v>
      </c>
      <c r="BH72" s="207">
        <v>9</v>
      </c>
      <c r="BI72" s="204">
        <v>1.28571428571429</v>
      </c>
      <c r="BJ72" s="208">
        <v>227</v>
      </c>
      <c r="BK72" s="207">
        <v>436</v>
      </c>
      <c r="BL72" s="204">
        <v>1.92070484581498</v>
      </c>
      <c r="BM72" s="208">
        <v>8</v>
      </c>
      <c r="BN72" s="207">
        <v>30</v>
      </c>
      <c r="BO72" s="204">
        <v>3.75</v>
      </c>
      <c r="BP72" s="208">
        <v>126</v>
      </c>
      <c r="BQ72" s="207">
        <v>330</v>
      </c>
      <c r="BR72" s="204">
        <v>2.61904761904762</v>
      </c>
      <c r="BS72" s="208">
        <v>202</v>
      </c>
      <c r="BT72" s="207">
        <v>584</v>
      </c>
      <c r="BU72" s="204">
        <v>2.8910891089108901</v>
      </c>
      <c r="BV72" s="208">
        <v>21</v>
      </c>
      <c r="BW72" s="207">
        <v>34</v>
      </c>
      <c r="BX72" s="204">
        <v>1.61904761904762</v>
      </c>
      <c r="BY72" s="208">
        <v>3476</v>
      </c>
      <c r="BZ72" s="207">
        <v>6693</v>
      </c>
      <c r="CA72" s="204">
        <v>1.9254890678941301</v>
      </c>
      <c r="CB72" s="193">
        <f t="shared" si="0"/>
        <v>8648</v>
      </c>
      <c r="CC72" s="193">
        <f t="shared" si="0"/>
        <v>23543</v>
      </c>
      <c r="CD72" s="187">
        <f t="shared" si="1"/>
        <v>2.7223635522664198</v>
      </c>
    </row>
    <row r="73" spans="1:82" s="152" customFormat="1" ht="11.25" customHeight="1" x14ac:dyDescent="0.2">
      <c r="A73" s="175" t="s">
        <v>65</v>
      </c>
      <c r="B73" s="202">
        <v>46</v>
      </c>
      <c r="C73" s="203">
        <v>209</v>
      </c>
      <c r="D73" s="204">
        <v>4.5434782608695699</v>
      </c>
      <c r="E73" s="202">
        <v>0</v>
      </c>
      <c r="F73" s="203">
        <v>0</v>
      </c>
      <c r="G73" s="204" t="s">
        <v>121</v>
      </c>
      <c r="H73" s="208">
        <v>0</v>
      </c>
      <c r="I73" s="207">
        <v>0</v>
      </c>
      <c r="J73" s="204" t="s">
        <v>121</v>
      </c>
      <c r="K73" s="205">
        <v>22</v>
      </c>
      <c r="L73" s="207">
        <v>54</v>
      </c>
      <c r="M73" s="204">
        <v>2.4545454545454501</v>
      </c>
      <c r="N73" s="208">
        <v>489</v>
      </c>
      <c r="O73" s="207">
        <v>1008</v>
      </c>
      <c r="P73" s="204">
        <v>2.0613496932515298</v>
      </c>
      <c r="Q73" s="208">
        <v>1716</v>
      </c>
      <c r="R73" s="207">
        <v>3525</v>
      </c>
      <c r="S73" s="204">
        <v>2.0541958041958002</v>
      </c>
      <c r="T73" s="208">
        <v>67</v>
      </c>
      <c r="U73" s="207">
        <v>115</v>
      </c>
      <c r="V73" s="204">
        <v>1.7164179104477599</v>
      </c>
      <c r="W73" s="208">
        <v>1648</v>
      </c>
      <c r="X73" s="207">
        <v>4098</v>
      </c>
      <c r="Y73" s="204">
        <v>2.4866504854368898</v>
      </c>
      <c r="Z73" s="208">
        <v>4</v>
      </c>
      <c r="AA73" s="207">
        <v>4</v>
      </c>
      <c r="AB73" s="204">
        <v>1</v>
      </c>
      <c r="AC73" s="208">
        <v>387</v>
      </c>
      <c r="AD73" s="207">
        <v>675</v>
      </c>
      <c r="AE73" s="204">
        <v>1.7441860465116299</v>
      </c>
      <c r="AF73" s="208">
        <v>2</v>
      </c>
      <c r="AG73" s="207">
        <v>6</v>
      </c>
      <c r="AH73" s="204">
        <v>3</v>
      </c>
      <c r="AI73" s="208">
        <v>629</v>
      </c>
      <c r="AJ73" s="207">
        <v>1165</v>
      </c>
      <c r="AK73" s="204">
        <v>1.85214626391097</v>
      </c>
      <c r="AL73" s="208">
        <v>24</v>
      </c>
      <c r="AM73" s="207">
        <v>69</v>
      </c>
      <c r="AN73" s="204">
        <v>2.875</v>
      </c>
      <c r="AO73" s="208">
        <v>21</v>
      </c>
      <c r="AP73" s="207">
        <v>45</v>
      </c>
      <c r="AQ73" s="204">
        <v>2.1428571428571401</v>
      </c>
      <c r="AR73" s="208">
        <v>36</v>
      </c>
      <c r="AS73" s="207">
        <v>69</v>
      </c>
      <c r="AT73" s="204">
        <v>1.9166666666666701</v>
      </c>
      <c r="AU73" s="208">
        <v>39</v>
      </c>
      <c r="AV73" s="207">
        <v>144</v>
      </c>
      <c r="AW73" s="204">
        <v>3.6923076923076898</v>
      </c>
      <c r="AX73" s="208">
        <v>42</v>
      </c>
      <c r="AY73" s="207">
        <v>61</v>
      </c>
      <c r="AZ73" s="204">
        <v>1.4523809523809501</v>
      </c>
      <c r="BA73" s="208">
        <v>27</v>
      </c>
      <c r="BB73" s="207">
        <v>60</v>
      </c>
      <c r="BC73" s="204">
        <v>2.2222222222222201</v>
      </c>
      <c r="BD73" s="208">
        <v>85</v>
      </c>
      <c r="BE73" s="207">
        <v>217</v>
      </c>
      <c r="BF73" s="204">
        <v>2.5529411764705898</v>
      </c>
      <c r="BG73" s="208">
        <v>22</v>
      </c>
      <c r="BH73" s="207">
        <v>74</v>
      </c>
      <c r="BI73" s="204">
        <v>3.3636363636363602</v>
      </c>
      <c r="BJ73" s="208">
        <v>395</v>
      </c>
      <c r="BK73" s="207">
        <v>857</v>
      </c>
      <c r="BL73" s="204">
        <v>2.1696202531645601</v>
      </c>
      <c r="BM73" s="208">
        <v>17</v>
      </c>
      <c r="BN73" s="207">
        <v>57</v>
      </c>
      <c r="BO73" s="204">
        <v>3.3529411764705901</v>
      </c>
      <c r="BP73" s="208">
        <v>485</v>
      </c>
      <c r="BQ73" s="207">
        <v>1073</v>
      </c>
      <c r="BR73" s="204">
        <v>2.21237113402062</v>
      </c>
      <c r="BS73" s="208">
        <v>1782</v>
      </c>
      <c r="BT73" s="207">
        <v>3076</v>
      </c>
      <c r="BU73" s="204">
        <v>1.7261503928170601</v>
      </c>
      <c r="BV73" s="208">
        <v>48</v>
      </c>
      <c r="BW73" s="207">
        <v>174</v>
      </c>
      <c r="BX73" s="204">
        <v>3.625</v>
      </c>
      <c r="BY73" s="208">
        <v>2819</v>
      </c>
      <c r="BZ73" s="207">
        <v>5524</v>
      </c>
      <c r="CA73" s="204">
        <v>1.95956012770486</v>
      </c>
      <c r="CB73" s="193">
        <f t="shared" si="0"/>
        <v>10852</v>
      </c>
      <c r="CC73" s="193">
        <f t="shared" si="0"/>
        <v>22359</v>
      </c>
      <c r="CD73" s="187">
        <f t="shared" si="1"/>
        <v>2.0603575377810541</v>
      </c>
    </row>
    <row r="74" spans="1:82" s="152" customFormat="1" ht="11.25" customHeight="1" x14ac:dyDescent="0.2">
      <c r="A74" s="175" t="s">
        <v>102</v>
      </c>
      <c r="B74" s="202">
        <v>154</v>
      </c>
      <c r="C74" s="203">
        <v>471</v>
      </c>
      <c r="D74" s="204">
        <v>3.0584415584415598</v>
      </c>
      <c r="E74" s="202">
        <v>11</v>
      </c>
      <c r="F74" s="203">
        <v>148</v>
      </c>
      <c r="G74" s="204">
        <v>13.454545454545499</v>
      </c>
      <c r="H74" s="208">
        <v>0</v>
      </c>
      <c r="I74" s="207">
        <v>0</v>
      </c>
      <c r="J74" s="204" t="s">
        <v>121</v>
      </c>
      <c r="K74" s="205">
        <v>23</v>
      </c>
      <c r="L74" s="207">
        <v>63</v>
      </c>
      <c r="M74" s="204">
        <v>2.7391304347826102</v>
      </c>
      <c r="N74" s="208">
        <v>486</v>
      </c>
      <c r="O74" s="207">
        <v>1261</v>
      </c>
      <c r="P74" s="204">
        <v>2.5946502057613201</v>
      </c>
      <c r="Q74" s="208">
        <v>1184</v>
      </c>
      <c r="R74" s="207">
        <v>2279</v>
      </c>
      <c r="S74" s="204">
        <v>1.92483108108108</v>
      </c>
      <c r="T74" s="208">
        <v>101</v>
      </c>
      <c r="U74" s="207">
        <v>260</v>
      </c>
      <c r="V74" s="204">
        <v>2.5742574257425699</v>
      </c>
      <c r="W74" s="208">
        <v>1418</v>
      </c>
      <c r="X74" s="207">
        <v>2834</v>
      </c>
      <c r="Y74" s="204">
        <v>1.9985895627644601</v>
      </c>
      <c r="Z74" s="208">
        <v>21</v>
      </c>
      <c r="AA74" s="207">
        <v>23</v>
      </c>
      <c r="AB74" s="204">
        <v>1.0952380952381</v>
      </c>
      <c r="AC74" s="208">
        <v>475</v>
      </c>
      <c r="AD74" s="207">
        <v>1341</v>
      </c>
      <c r="AE74" s="204">
        <v>2.8231578947368399</v>
      </c>
      <c r="AF74" s="208">
        <v>5</v>
      </c>
      <c r="AG74" s="207">
        <v>8</v>
      </c>
      <c r="AH74" s="204">
        <v>1.6</v>
      </c>
      <c r="AI74" s="208">
        <v>533</v>
      </c>
      <c r="AJ74" s="207">
        <v>1269</v>
      </c>
      <c r="AK74" s="204">
        <v>2.3808630393996202</v>
      </c>
      <c r="AL74" s="208">
        <v>49</v>
      </c>
      <c r="AM74" s="207">
        <v>236</v>
      </c>
      <c r="AN74" s="204">
        <v>4.8163265306122502</v>
      </c>
      <c r="AO74" s="208">
        <v>104</v>
      </c>
      <c r="AP74" s="207">
        <v>169</v>
      </c>
      <c r="AQ74" s="204">
        <v>1.625</v>
      </c>
      <c r="AR74" s="208">
        <v>109</v>
      </c>
      <c r="AS74" s="207">
        <v>201</v>
      </c>
      <c r="AT74" s="204">
        <v>1.84403669724771</v>
      </c>
      <c r="AU74" s="208">
        <v>44</v>
      </c>
      <c r="AV74" s="207">
        <v>48</v>
      </c>
      <c r="AW74" s="204">
        <v>1.0909090909090899</v>
      </c>
      <c r="AX74" s="208">
        <v>123</v>
      </c>
      <c r="AY74" s="207">
        <v>190</v>
      </c>
      <c r="AZ74" s="204">
        <v>1.54471544715447</v>
      </c>
      <c r="BA74" s="208">
        <v>74</v>
      </c>
      <c r="BB74" s="207">
        <v>132</v>
      </c>
      <c r="BC74" s="204">
        <v>1.78378378378378</v>
      </c>
      <c r="BD74" s="208">
        <v>221</v>
      </c>
      <c r="BE74" s="207">
        <v>448</v>
      </c>
      <c r="BF74" s="204">
        <v>2.02714932126697</v>
      </c>
      <c r="BG74" s="208">
        <v>56</v>
      </c>
      <c r="BH74" s="207">
        <v>145</v>
      </c>
      <c r="BI74" s="204">
        <v>2.58928571428571</v>
      </c>
      <c r="BJ74" s="208">
        <v>679</v>
      </c>
      <c r="BK74" s="207">
        <v>1187</v>
      </c>
      <c r="BL74" s="204">
        <v>1.74815905743741</v>
      </c>
      <c r="BM74" s="208">
        <v>60</v>
      </c>
      <c r="BN74" s="207">
        <v>99</v>
      </c>
      <c r="BO74" s="204">
        <v>1.65</v>
      </c>
      <c r="BP74" s="208">
        <v>807</v>
      </c>
      <c r="BQ74" s="207">
        <v>2402</v>
      </c>
      <c r="BR74" s="204">
        <v>2.9764560099132602</v>
      </c>
      <c r="BS74" s="208">
        <v>517</v>
      </c>
      <c r="BT74" s="207">
        <v>1028</v>
      </c>
      <c r="BU74" s="204">
        <v>1.9883945841392701</v>
      </c>
      <c r="BV74" s="208">
        <v>69</v>
      </c>
      <c r="BW74" s="207">
        <v>172</v>
      </c>
      <c r="BX74" s="204">
        <v>2.4927536231884102</v>
      </c>
      <c r="BY74" s="208">
        <v>2746</v>
      </c>
      <c r="BZ74" s="207">
        <v>5536</v>
      </c>
      <c r="CA74" s="204">
        <v>2.0160233066278201</v>
      </c>
      <c r="CB74" s="193">
        <f t="shared" ref="CB74:CC80" si="2">SUM(B74+E74+H74+K74+N74+Q74+T74+W74+Z74+AC74+AF74+AI74+AL74+AO74+AR74+AU74+AX74+BA74+BD74+BG74+BJ74+BM74+BP74+BS74+BV74+BY74)</f>
        <v>10069</v>
      </c>
      <c r="CC74" s="193">
        <f t="shared" si="2"/>
        <v>21950</v>
      </c>
      <c r="CD74" s="187">
        <f t="shared" ref="CD74:CD80" si="3">SUM(CC74/CB74)</f>
        <v>2.1799582878140829</v>
      </c>
    </row>
    <row r="75" spans="1:82" s="152" customFormat="1" ht="11.25" customHeight="1" x14ac:dyDescent="0.2">
      <c r="A75" s="175" t="s">
        <v>100</v>
      </c>
      <c r="B75" s="202">
        <v>139</v>
      </c>
      <c r="C75" s="203">
        <v>237</v>
      </c>
      <c r="D75" s="204">
        <v>1.7050359712230201</v>
      </c>
      <c r="E75" s="208">
        <v>5</v>
      </c>
      <c r="F75" s="207">
        <v>145</v>
      </c>
      <c r="G75" s="204">
        <v>29</v>
      </c>
      <c r="H75" s="208">
        <v>43</v>
      </c>
      <c r="I75" s="207">
        <v>108</v>
      </c>
      <c r="J75" s="204">
        <v>2.5116279069767402</v>
      </c>
      <c r="K75" s="205">
        <v>28</v>
      </c>
      <c r="L75" s="207">
        <v>36</v>
      </c>
      <c r="M75" s="204">
        <v>1.28571428571429</v>
      </c>
      <c r="N75" s="208">
        <v>285</v>
      </c>
      <c r="O75" s="207">
        <v>697</v>
      </c>
      <c r="P75" s="204">
        <v>2.4456140350877198</v>
      </c>
      <c r="Q75" s="208">
        <v>1241</v>
      </c>
      <c r="R75" s="207">
        <v>4602</v>
      </c>
      <c r="S75" s="204">
        <v>3.7082997582594701</v>
      </c>
      <c r="T75" s="208">
        <v>111</v>
      </c>
      <c r="U75" s="207">
        <v>186</v>
      </c>
      <c r="V75" s="204">
        <v>1.6756756756756801</v>
      </c>
      <c r="W75" s="208">
        <v>1091</v>
      </c>
      <c r="X75" s="207">
        <v>2343</v>
      </c>
      <c r="Y75" s="204">
        <v>2.1475710357470201</v>
      </c>
      <c r="Z75" s="208">
        <v>7</v>
      </c>
      <c r="AA75" s="207">
        <v>10</v>
      </c>
      <c r="AB75" s="204">
        <v>1.4285714285714299</v>
      </c>
      <c r="AC75" s="208">
        <v>609</v>
      </c>
      <c r="AD75" s="207">
        <v>2606</v>
      </c>
      <c r="AE75" s="204">
        <v>4.2791461412151097</v>
      </c>
      <c r="AF75" s="208">
        <v>2</v>
      </c>
      <c r="AG75" s="207">
        <v>15</v>
      </c>
      <c r="AH75" s="204">
        <v>7.5</v>
      </c>
      <c r="AI75" s="208">
        <v>321</v>
      </c>
      <c r="AJ75" s="207">
        <v>605</v>
      </c>
      <c r="AK75" s="204">
        <v>1.8847352024922099</v>
      </c>
      <c r="AL75" s="208">
        <v>15</v>
      </c>
      <c r="AM75" s="207">
        <v>24</v>
      </c>
      <c r="AN75" s="204">
        <v>1.6</v>
      </c>
      <c r="AO75" s="208">
        <v>47</v>
      </c>
      <c r="AP75" s="207">
        <v>93</v>
      </c>
      <c r="AQ75" s="204">
        <v>1.9787234042553199</v>
      </c>
      <c r="AR75" s="208">
        <v>24</v>
      </c>
      <c r="AS75" s="207">
        <v>51</v>
      </c>
      <c r="AT75" s="204">
        <v>2.125</v>
      </c>
      <c r="AU75" s="208">
        <v>19</v>
      </c>
      <c r="AV75" s="207">
        <v>23</v>
      </c>
      <c r="AW75" s="204">
        <v>1.2105263157894699</v>
      </c>
      <c r="AX75" s="208">
        <v>1299</v>
      </c>
      <c r="AY75" s="207">
        <v>2268</v>
      </c>
      <c r="AZ75" s="204">
        <v>1.7459584295612001</v>
      </c>
      <c r="BA75" s="208">
        <v>90</v>
      </c>
      <c r="BB75" s="207">
        <v>125</v>
      </c>
      <c r="BC75" s="204">
        <v>1.3888888888888899</v>
      </c>
      <c r="BD75" s="208">
        <v>127</v>
      </c>
      <c r="BE75" s="207">
        <v>202</v>
      </c>
      <c r="BF75" s="204">
        <v>1.59055118110236</v>
      </c>
      <c r="BG75" s="208">
        <v>26</v>
      </c>
      <c r="BH75" s="207">
        <v>60</v>
      </c>
      <c r="BI75" s="204">
        <v>2.3076923076923102</v>
      </c>
      <c r="BJ75" s="208">
        <v>488</v>
      </c>
      <c r="BK75" s="207">
        <v>851</v>
      </c>
      <c r="BL75" s="204">
        <v>1.74385245901639</v>
      </c>
      <c r="BM75" s="208">
        <v>50</v>
      </c>
      <c r="BN75" s="207">
        <v>108</v>
      </c>
      <c r="BO75" s="204">
        <v>2.16</v>
      </c>
      <c r="BP75" s="208">
        <v>492</v>
      </c>
      <c r="BQ75" s="207">
        <v>1258</v>
      </c>
      <c r="BR75" s="204">
        <v>2.5569105691056899</v>
      </c>
      <c r="BS75" s="208">
        <v>565</v>
      </c>
      <c r="BT75" s="207">
        <v>1014</v>
      </c>
      <c r="BU75" s="204">
        <v>1.7946902654867301</v>
      </c>
      <c r="BV75" s="208">
        <v>34</v>
      </c>
      <c r="BW75" s="207">
        <v>67</v>
      </c>
      <c r="BX75" s="204">
        <v>1.97058823529412</v>
      </c>
      <c r="BY75" s="208">
        <v>2133</v>
      </c>
      <c r="BZ75" s="207">
        <v>4184</v>
      </c>
      <c r="CA75" s="204">
        <v>1.9615564932020599</v>
      </c>
      <c r="CB75" s="193">
        <f t="shared" si="2"/>
        <v>9291</v>
      </c>
      <c r="CC75" s="193">
        <f t="shared" si="2"/>
        <v>21918</v>
      </c>
      <c r="CD75" s="187">
        <f t="shared" si="3"/>
        <v>2.3590571520826606</v>
      </c>
    </row>
    <row r="76" spans="1:82" s="152" customFormat="1" ht="11.25" customHeight="1" x14ac:dyDescent="0.2">
      <c r="A76" s="175" t="s">
        <v>106</v>
      </c>
      <c r="B76" s="202">
        <v>57</v>
      </c>
      <c r="C76" s="203">
        <v>193</v>
      </c>
      <c r="D76" s="204">
        <v>3.3859649122806998</v>
      </c>
      <c r="E76" s="202">
        <v>3</v>
      </c>
      <c r="F76" s="203">
        <v>30</v>
      </c>
      <c r="G76" s="204">
        <v>10</v>
      </c>
      <c r="H76" s="208">
        <v>0</v>
      </c>
      <c r="I76" s="207">
        <v>0</v>
      </c>
      <c r="J76" s="204" t="s">
        <v>121</v>
      </c>
      <c r="K76" s="205">
        <v>23</v>
      </c>
      <c r="L76" s="207">
        <v>40</v>
      </c>
      <c r="M76" s="204">
        <v>1.73913043478261</v>
      </c>
      <c r="N76" s="208">
        <v>424</v>
      </c>
      <c r="O76" s="207">
        <v>980</v>
      </c>
      <c r="P76" s="204">
        <v>2.3113207547169798</v>
      </c>
      <c r="Q76" s="208">
        <v>589</v>
      </c>
      <c r="R76" s="207">
        <v>1717</v>
      </c>
      <c r="S76" s="204">
        <v>2.9151103565365002</v>
      </c>
      <c r="T76" s="208">
        <v>41</v>
      </c>
      <c r="U76" s="207">
        <v>61</v>
      </c>
      <c r="V76" s="204">
        <v>1.48780487804878</v>
      </c>
      <c r="W76" s="208">
        <v>1883</v>
      </c>
      <c r="X76" s="207">
        <v>4459</v>
      </c>
      <c r="Y76" s="204">
        <v>2.3680297397769499</v>
      </c>
      <c r="Z76" s="208">
        <v>0</v>
      </c>
      <c r="AA76" s="207">
        <v>0</v>
      </c>
      <c r="AB76" s="204" t="s">
        <v>121</v>
      </c>
      <c r="AC76" s="208">
        <v>389</v>
      </c>
      <c r="AD76" s="207">
        <v>1604</v>
      </c>
      <c r="AE76" s="204">
        <v>4.1233933161953704</v>
      </c>
      <c r="AF76" s="208">
        <v>0</v>
      </c>
      <c r="AG76" s="207">
        <v>0</v>
      </c>
      <c r="AH76" s="204" t="s">
        <v>121</v>
      </c>
      <c r="AI76" s="208">
        <v>278</v>
      </c>
      <c r="AJ76" s="207">
        <v>633</v>
      </c>
      <c r="AK76" s="204">
        <v>2.2769784172661902</v>
      </c>
      <c r="AL76" s="208">
        <v>11</v>
      </c>
      <c r="AM76" s="207">
        <v>23</v>
      </c>
      <c r="AN76" s="204">
        <v>2.0909090909090899</v>
      </c>
      <c r="AO76" s="208">
        <v>96</v>
      </c>
      <c r="AP76" s="207">
        <v>200</v>
      </c>
      <c r="AQ76" s="204">
        <v>2.0833333333333299</v>
      </c>
      <c r="AR76" s="208">
        <v>48</v>
      </c>
      <c r="AS76" s="207">
        <v>140</v>
      </c>
      <c r="AT76" s="204">
        <v>2.9166666666666701</v>
      </c>
      <c r="AU76" s="208">
        <v>5</v>
      </c>
      <c r="AV76" s="207">
        <v>13</v>
      </c>
      <c r="AW76" s="204">
        <v>2.6</v>
      </c>
      <c r="AX76" s="208">
        <v>33</v>
      </c>
      <c r="AY76" s="207">
        <v>89</v>
      </c>
      <c r="AZ76" s="204">
        <v>2.6969696969696999</v>
      </c>
      <c r="BA76" s="208">
        <v>7</v>
      </c>
      <c r="BB76" s="207">
        <v>26</v>
      </c>
      <c r="BC76" s="204">
        <v>3.71428571428571</v>
      </c>
      <c r="BD76" s="208">
        <v>137</v>
      </c>
      <c r="BE76" s="207">
        <v>788</v>
      </c>
      <c r="BF76" s="204">
        <v>5.7518248175182496</v>
      </c>
      <c r="BG76" s="208">
        <v>10</v>
      </c>
      <c r="BH76" s="207">
        <v>20</v>
      </c>
      <c r="BI76" s="204">
        <v>2</v>
      </c>
      <c r="BJ76" s="208">
        <v>340</v>
      </c>
      <c r="BK76" s="207">
        <v>893</v>
      </c>
      <c r="BL76" s="204">
        <v>2.6264705882352901</v>
      </c>
      <c r="BM76" s="208">
        <v>57</v>
      </c>
      <c r="BN76" s="207">
        <v>175</v>
      </c>
      <c r="BO76" s="204">
        <v>3.0701754385964901</v>
      </c>
      <c r="BP76" s="208">
        <v>426</v>
      </c>
      <c r="BQ76" s="207">
        <v>1732</v>
      </c>
      <c r="BR76" s="204">
        <v>4.0657276995305196</v>
      </c>
      <c r="BS76" s="208">
        <v>532</v>
      </c>
      <c r="BT76" s="207">
        <v>1427</v>
      </c>
      <c r="BU76" s="204">
        <v>2.6823308270676698</v>
      </c>
      <c r="BV76" s="208">
        <v>29</v>
      </c>
      <c r="BW76" s="207">
        <v>119</v>
      </c>
      <c r="BX76" s="204">
        <v>4.1034482758620703</v>
      </c>
      <c r="BY76" s="208">
        <v>3054</v>
      </c>
      <c r="BZ76" s="207">
        <v>6135</v>
      </c>
      <c r="CA76" s="204">
        <v>2.0088408644400801</v>
      </c>
      <c r="CB76" s="193">
        <f t="shared" si="2"/>
        <v>8472</v>
      </c>
      <c r="CC76" s="193">
        <f t="shared" si="2"/>
        <v>21497</v>
      </c>
      <c r="CD76" s="187">
        <f t="shared" si="3"/>
        <v>2.5374173748819642</v>
      </c>
    </row>
    <row r="77" spans="1:82" s="152" customFormat="1" ht="11.25" customHeight="1" x14ac:dyDescent="0.2">
      <c r="A77" s="175" t="s">
        <v>103</v>
      </c>
      <c r="B77" s="202">
        <v>59</v>
      </c>
      <c r="C77" s="203">
        <v>140</v>
      </c>
      <c r="D77" s="204">
        <v>2.3728813559322002</v>
      </c>
      <c r="E77" s="202">
        <v>0</v>
      </c>
      <c r="F77" s="203">
        <v>0</v>
      </c>
      <c r="G77" s="204" t="s">
        <v>121</v>
      </c>
      <c r="H77" s="208">
        <v>0</v>
      </c>
      <c r="I77" s="207">
        <v>0</v>
      </c>
      <c r="J77" s="204" t="s">
        <v>121</v>
      </c>
      <c r="K77" s="205">
        <v>24</v>
      </c>
      <c r="L77" s="207">
        <v>38</v>
      </c>
      <c r="M77" s="204">
        <v>1.5833333333333299</v>
      </c>
      <c r="N77" s="208">
        <v>249</v>
      </c>
      <c r="O77" s="207">
        <v>429</v>
      </c>
      <c r="P77" s="204">
        <v>1.7228915662650599</v>
      </c>
      <c r="Q77" s="208">
        <v>880</v>
      </c>
      <c r="R77" s="207">
        <v>2094</v>
      </c>
      <c r="S77" s="204">
        <v>2.37954545454545</v>
      </c>
      <c r="T77" s="208">
        <v>55</v>
      </c>
      <c r="U77" s="207">
        <v>118</v>
      </c>
      <c r="V77" s="204">
        <v>2.1454545454545499</v>
      </c>
      <c r="W77" s="208">
        <v>1811</v>
      </c>
      <c r="X77" s="207">
        <v>3358</v>
      </c>
      <c r="Y77" s="204">
        <v>1.8542241855328501</v>
      </c>
      <c r="Z77" s="208">
        <v>9</v>
      </c>
      <c r="AA77" s="207">
        <v>41</v>
      </c>
      <c r="AB77" s="204">
        <v>4.5555555555555598</v>
      </c>
      <c r="AC77" s="208">
        <v>314</v>
      </c>
      <c r="AD77" s="207">
        <v>880</v>
      </c>
      <c r="AE77" s="204">
        <v>2.8025477707006399</v>
      </c>
      <c r="AF77" s="208">
        <v>0</v>
      </c>
      <c r="AG77" s="207">
        <v>0</v>
      </c>
      <c r="AH77" s="204" t="s">
        <v>121</v>
      </c>
      <c r="AI77" s="208">
        <v>380</v>
      </c>
      <c r="AJ77" s="207">
        <v>899</v>
      </c>
      <c r="AK77" s="204">
        <v>2.36578947368421</v>
      </c>
      <c r="AL77" s="208">
        <v>10</v>
      </c>
      <c r="AM77" s="207">
        <v>41</v>
      </c>
      <c r="AN77" s="204">
        <v>4.0999999999999996</v>
      </c>
      <c r="AO77" s="208">
        <v>104</v>
      </c>
      <c r="AP77" s="207">
        <v>216</v>
      </c>
      <c r="AQ77" s="204">
        <v>2.0769230769230802</v>
      </c>
      <c r="AR77" s="208">
        <v>39</v>
      </c>
      <c r="AS77" s="207">
        <v>97</v>
      </c>
      <c r="AT77" s="204">
        <v>2.4871794871794899</v>
      </c>
      <c r="AU77" s="208">
        <v>12</v>
      </c>
      <c r="AV77" s="207">
        <v>20</v>
      </c>
      <c r="AW77" s="204">
        <v>1.6666666666666701</v>
      </c>
      <c r="AX77" s="208">
        <v>36</v>
      </c>
      <c r="AY77" s="207">
        <v>100</v>
      </c>
      <c r="AZ77" s="204">
        <v>2.7777777777777799</v>
      </c>
      <c r="BA77" s="208">
        <v>24</v>
      </c>
      <c r="BB77" s="207">
        <v>46</v>
      </c>
      <c r="BC77" s="204">
        <v>1.9166666666666701</v>
      </c>
      <c r="BD77" s="208">
        <v>79</v>
      </c>
      <c r="BE77" s="207">
        <v>242</v>
      </c>
      <c r="BF77" s="204">
        <v>3.0632911392405102</v>
      </c>
      <c r="BG77" s="208">
        <v>20</v>
      </c>
      <c r="BH77" s="207">
        <v>26</v>
      </c>
      <c r="BI77" s="204">
        <v>1.3</v>
      </c>
      <c r="BJ77" s="208">
        <v>503</v>
      </c>
      <c r="BK77" s="207">
        <v>1050</v>
      </c>
      <c r="BL77" s="204">
        <v>2.0874751491053698</v>
      </c>
      <c r="BM77" s="208">
        <v>49</v>
      </c>
      <c r="BN77" s="207">
        <v>183</v>
      </c>
      <c r="BO77" s="204">
        <v>3.7346938775510199</v>
      </c>
      <c r="BP77" s="208">
        <v>386</v>
      </c>
      <c r="BQ77" s="207">
        <v>954</v>
      </c>
      <c r="BR77" s="204">
        <v>2.4715025906735799</v>
      </c>
      <c r="BS77" s="208">
        <v>431</v>
      </c>
      <c r="BT77" s="207">
        <v>970</v>
      </c>
      <c r="BU77" s="204">
        <v>2.25058004640371</v>
      </c>
      <c r="BV77" s="208">
        <v>70</v>
      </c>
      <c r="BW77" s="207">
        <v>160</v>
      </c>
      <c r="BX77" s="204">
        <v>2.28571428571429</v>
      </c>
      <c r="BY77" s="208">
        <v>2253</v>
      </c>
      <c r="BZ77" s="207">
        <v>4619</v>
      </c>
      <c r="CA77" s="204">
        <v>2.0501553484243198</v>
      </c>
      <c r="CB77" s="193">
        <f t="shared" si="2"/>
        <v>7797</v>
      </c>
      <c r="CC77" s="193">
        <f t="shared" si="2"/>
        <v>16721</v>
      </c>
      <c r="CD77" s="187">
        <f t="shared" si="3"/>
        <v>2.1445427728613571</v>
      </c>
    </row>
    <row r="78" spans="1:82" s="152" customFormat="1" ht="11.25" customHeight="1" x14ac:dyDescent="0.2">
      <c r="A78" s="175" t="s">
        <v>114</v>
      </c>
      <c r="B78" s="202">
        <v>38</v>
      </c>
      <c r="C78" s="203">
        <v>78</v>
      </c>
      <c r="D78" s="204">
        <v>2.0526315789473699</v>
      </c>
      <c r="E78" s="202">
        <v>0</v>
      </c>
      <c r="F78" s="203">
        <v>0</v>
      </c>
      <c r="G78" s="204" t="s">
        <v>121</v>
      </c>
      <c r="H78" s="208">
        <v>0</v>
      </c>
      <c r="I78" s="207">
        <v>0</v>
      </c>
      <c r="J78" s="204" t="s">
        <v>121</v>
      </c>
      <c r="K78" s="205">
        <v>11</v>
      </c>
      <c r="L78" s="207">
        <v>16</v>
      </c>
      <c r="M78" s="204">
        <v>1.4545454545454499</v>
      </c>
      <c r="N78" s="208">
        <v>132</v>
      </c>
      <c r="O78" s="207">
        <v>471</v>
      </c>
      <c r="P78" s="204">
        <v>3.5681818181818201</v>
      </c>
      <c r="Q78" s="208">
        <v>841</v>
      </c>
      <c r="R78" s="207">
        <v>2412</v>
      </c>
      <c r="S78" s="204">
        <v>2.8680142687277099</v>
      </c>
      <c r="T78" s="208">
        <v>5</v>
      </c>
      <c r="U78" s="207">
        <v>7</v>
      </c>
      <c r="V78" s="204">
        <v>1.4</v>
      </c>
      <c r="W78" s="208">
        <v>1227</v>
      </c>
      <c r="X78" s="207">
        <v>3879</v>
      </c>
      <c r="Y78" s="204">
        <v>3.1613691931540302</v>
      </c>
      <c r="Z78" s="208">
        <v>6</v>
      </c>
      <c r="AA78" s="207">
        <v>14</v>
      </c>
      <c r="AB78" s="204">
        <v>2.3333333333333299</v>
      </c>
      <c r="AC78" s="208">
        <v>173</v>
      </c>
      <c r="AD78" s="207">
        <v>443</v>
      </c>
      <c r="AE78" s="204">
        <v>2.5606936416185002</v>
      </c>
      <c r="AF78" s="208">
        <v>0</v>
      </c>
      <c r="AG78" s="207">
        <v>0</v>
      </c>
      <c r="AH78" s="204" t="s">
        <v>121</v>
      </c>
      <c r="AI78" s="208">
        <v>211</v>
      </c>
      <c r="AJ78" s="207">
        <v>598</v>
      </c>
      <c r="AK78" s="204">
        <v>2.8341232227488198</v>
      </c>
      <c r="AL78" s="208">
        <v>8</v>
      </c>
      <c r="AM78" s="207">
        <v>15</v>
      </c>
      <c r="AN78" s="204">
        <v>1.875</v>
      </c>
      <c r="AO78" s="208">
        <v>47</v>
      </c>
      <c r="AP78" s="207">
        <v>135</v>
      </c>
      <c r="AQ78" s="204">
        <v>2.87234042553191</v>
      </c>
      <c r="AR78" s="208">
        <v>43</v>
      </c>
      <c r="AS78" s="207">
        <v>122</v>
      </c>
      <c r="AT78" s="204">
        <v>2.8372093023255802</v>
      </c>
      <c r="AU78" s="208">
        <v>39</v>
      </c>
      <c r="AV78" s="207">
        <v>140</v>
      </c>
      <c r="AW78" s="204">
        <v>3.5897435897435899</v>
      </c>
      <c r="AX78" s="208">
        <v>26</v>
      </c>
      <c r="AY78" s="207">
        <v>93</v>
      </c>
      <c r="AZ78" s="204">
        <v>3.5769230769230802</v>
      </c>
      <c r="BA78" s="208">
        <v>11</v>
      </c>
      <c r="BB78" s="207">
        <v>29</v>
      </c>
      <c r="BC78" s="204">
        <v>2.6363636363636398</v>
      </c>
      <c r="BD78" s="208">
        <v>35</v>
      </c>
      <c r="BE78" s="207">
        <v>143</v>
      </c>
      <c r="BF78" s="204">
        <v>4.0857142857142899</v>
      </c>
      <c r="BG78" s="208">
        <v>4</v>
      </c>
      <c r="BH78" s="207">
        <v>5</v>
      </c>
      <c r="BI78" s="204">
        <v>1.25</v>
      </c>
      <c r="BJ78" s="208">
        <v>174</v>
      </c>
      <c r="BK78" s="207">
        <v>432</v>
      </c>
      <c r="BL78" s="204">
        <v>2.4827586206896601</v>
      </c>
      <c r="BM78" s="208">
        <v>51</v>
      </c>
      <c r="BN78" s="207">
        <v>129</v>
      </c>
      <c r="BO78" s="204">
        <v>2.52941176470588</v>
      </c>
      <c r="BP78" s="208">
        <v>205</v>
      </c>
      <c r="BQ78" s="207">
        <v>857</v>
      </c>
      <c r="BR78" s="204">
        <v>4.1804878048780498</v>
      </c>
      <c r="BS78" s="208">
        <v>214</v>
      </c>
      <c r="BT78" s="207">
        <v>638</v>
      </c>
      <c r="BU78" s="204">
        <v>2.9813084112149499</v>
      </c>
      <c r="BV78" s="208">
        <v>5</v>
      </c>
      <c r="BW78" s="207">
        <v>35</v>
      </c>
      <c r="BX78" s="204">
        <v>7</v>
      </c>
      <c r="BY78" s="208">
        <v>904</v>
      </c>
      <c r="BZ78" s="207">
        <v>2317</v>
      </c>
      <c r="CA78" s="204">
        <v>2.5630530973451302</v>
      </c>
      <c r="CB78" s="193">
        <f t="shared" si="2"/>
        <v>4410</v>
      </c>
      <c r="CC78" s="193">
        <f t="shared" si="2"/>
        <v>13008</v>
      </c>
      <c r="CD78" s="187">
        <f t="shared" si="3"/>
        <v>2.9496598639455782</v>
      </c>
    </row>
    <row r="79" spans="1:82" s="152" customFormat="1" ht="11.25" customHeight="1" x14ac:dyDescent="0.2">
      <c r="A79" s="175" t="s">
        <v>64</v>
      </c>
      <c r="B79" s="202">
        <v>63</v>
      </c>
      <c r="C79" s="203">
        <v>153</v>
      </c>
      <c r="D79" s="204">
        <v>2.4285714285714302</v>
      </c>
      <c r="E79" s="202">
        <v>0</v>
      </c>
      <c r="F79" s="203">
        <v>0</v>
      </c>
      <c r="G79" s="204" t="s">
        <v>121</v>
      </c>
      <c r="H79" s="208">
        <v>0</v>
      </c>
      <c r="I79" s="207">
        <v>0</v>
      </c>
      <c r="J79" s="204" t="s">
        <v>121</v>
      </c>
      <c r="K79" s="205">
        <v>13</v>
      </c>
      <c r="L79" s="207">
        <v>20</v>
      </c>
      <c r="M79" s="204">
        <v>1.5384615384615401</v>
      </c>
      <c r="N79" s="208">
        <v>175</v>
      </c>
      <c r="O79" s="207">
        <v>389</v>
      </c>
      <c r="P79" s="204">
        <v>2.2228571428571402</v>
      </c>
      <c r="Q79" s="208">
        <v>513</v>
      </c>
      <c r="R79" s="207">
        <v>1136</v>
      </c>
      <c r="S79" s="204">
        <v>2.21442495126706</v>
      </c>
      <c r="T79" s="208">
        <v>22</v>
      </c>
      <c r="U79" s="207">
        <v>47</v>
      </c>
      <c r="V79" s="204">
        <v>2.1363636363636398</v>
      </c>
      <c r="W79" s="208">
        <v>715</v>
      </c>
      <c r="X79" s="207">
        <v>1596</v>
      </c>
      <c r="Y79" s="204">
        <v>2.2321678321678302</v>
      </c>
      <c r="Z79" s="208">
        <v>3</v>
      </c>
      <c r="AA79" s="207">
        <v>3</v>
      </c>
      <c r="AB79" s="204">
        <v>1</v>
      </c>
      <c r="AC79" s="208">
        <v>182</v>
      </c>
      <c r="AD79" s="207">
        <v>539</v>
      </c>
      <c r="AE79" s="204">
        <v>2.9615384615384599</v>
      </c>
      <c r="AF79" s="208">
        <v>2</v>
      </c>
      <c r="AG79" s="207">
        <v>2</v>
      </c>
      <c r="AH79" s="204">
        <v>1</v>
      </c>
      <c r="AI79" s="208">
        <v>373</v>
      </c>
      <c r="AJ79" s="207">
        <v>947</v>
      </c>
      <c r="AK79" s="204">
        <v>2.5388739946380698</v>
      </c>
      <c r="AL79" s="208">
        <v>34</v>
      </c>
      <c r="AM79" s="207">
        <v>54</v>
      </c>
      <c r="AN79" s="204">
        <v>1.5882352941176501</v>
      </c>
      <c r="AO79" s="208">
        <v>48</v>
      </c>
      <c r="AP79" s="207">
        <v>92</v>
      </c>
      <c r="AQ79" s="204">
        <v>1.9166666666666701</v>
      </c>
      <c r="AR79" s="208">
        <v>103</v>
      </c>
      <c r="AS79" s="207">
        <v>421</v>
      </c>
      <c r="AT79" s="204">
        <v>4.0873786407767003</v>
      </c>
      <c r="AU79" s="208">
        <v>16</v>
      </c>
      <c r="AV79" s="207">
        <v>71</v>
      </c>
      <c r="AW79" s="204">
        <v>4.4375</v>
      </c>
      <c r="AX79" s="208">
        <v>69</v>
      </c>
      <c r="AY79" s="207">
        <v>135</v>
      </c>
      <c r="AZ79" s="204">
        <v>1.9565217391304299</v>
      </c>
      <c r="BA79" s="208">
        <v>29</v>
      </c>
      <c r="BB79" s="207">
        <v>53</v>
      </c>
      <c r="BC79" s="204">
        <v>1.82758620689655</v>
      </c>
      <c r="BD79" s="208">
        <v>94</v>
      </c>
      <c r="BE79" s="207">
        <v>180</v>
      </c>
      <c r="BF79" s="204">
        <v>1.91489361702128</v>
      </c>
      <c r="BG79" s="208">
        <v>22</v>
      </c>
      <c r="BH79" s="207">
        <v>29</v>
      </c>
      <c r="BI79" s="204">
        <v>1.3181818181818199</v>
      </c>
      <c r="BJ79" s="208">
        <v>227</v>
      </c>
      <c r="BK79" s="207">
        <v>544</v>
      </c>
      <c r="BL79" s="204">
        <v>2.3964757709251101</v>
      </c>
      <c r="BM79" s="208">
        <v>93</v>
      </c>
      <c r="BN79" s="207">
        <v>239</v>
      </c>
      <c r="BO79" s="204">
        <v>2.56989247311828</v>
      </c>
      <c r="BP79" s="208">
        <v>577</v>
      </c>
      <c r="BQ79" s="207">
        <v>1486</v>
      </c>
      <c r="BR79" s="204">
        <v>2.5753899480069302</v>
      </c>
      <c r="BS79" s="208">
        <v>250</v>
      </c>
      <c r="BT79" s="207">
        <v>644</v>
      </c>
      <c r="BU79" s="204">
        <v>2.5760000000000001</v>
      </c>
      <c r="BV79" s="208">
        <v>23</v>
      </c>
      <c r="BW79" s="207">
        <v>162</v>
      </c>
      <c r="BX79" s="204">
        <v>7.0434782608695699</v>
      </c>
      <c r="BY79" s="208">
        <v>1690</v>
      </c>
      <c r="BZ79" s="207">
        <v>3437</v>
      </c>
      <c r="CA79" s="204">
        <v>2.0337278106508898</v>
      </c>
      <c r="CB79" s="193">
        <f t="shared" si="2"/>
        <v>5336</v>
      </c>
      <c r="CC79" s="193">
        <f t="shared" si="2"/>
        <v>12379</v>
      </c>
      <c r="CD79" s="187">
        <f t="shared" si="3"/>
        <v>2.3199025487256373</v>
      </c>
    </row>
    <row r="80" spans="1:82" s="152" customFormat="1" ht="11.25" customHeight="1" x14ac:dyDescent="0.2">
      <c r="A80" s="175" t="s">
        <v>143</v>
      </c>
      <c r="B80" s="202">
        <v>28</v>
      </c>
      <c r="C80" s="203">
        <v>66</v>
      </c>
      <c r="D80" s="204">
        <v>2.3571428571428599</v>
      </c>
      <c r="E80" s="202">
        <v>0</v>
      </c>
      <c r="F80" s="203">
        <v>0</v>
      </c>
      <c r="G80" s="204" t="s">
        <v>121</v>
      </c>
      <c r="H80" s="208">
        <v>0</v>
      </c>
      <c r="I80" s="207">
        <v>0</v>
      </c>
      <c r="J80" s="204" t="s">
        <v>121</v>
      </c>
      <c r="K80" s="205">
        <v>16</v>
      </c>
      <c r="L80" s="207">
        <v>97</v>
      </c>
      <c r="M80" s="204">
        <v>6.0625</v>
      </c>
      <c r="N80" s="208">
        <v>110</v>
      </c>
      <c r="O80" s="207">
        <v>203</v>
      </c>
      <c r="P80" s="204">
        <v>1.8454545454545499</v>
      </c>
      <c r="Q80" s="208">
        <v>511</v>
      </c>
      <c r="R80" s="207">
        <v>992</v>
      </c>
      <c r="S80" s="204">
        <v>1.9412915851271999</v>
      </c>
      <c r="T80" s="208">
        <v>16</v>
      </c>
      <c r="U80" s="207">
        <v>23</v>
      </c>
      <c r="V80" s="204">
        <v>1.4375</v>
      </c>
      <c r="W80" s="208">
        <v>573</v>
      </c>
      <c r="X80" s="207">
        <v>1187</v>
      </c>
      <c r="Y80" s="204">
        <v>2.0715532286212901</v>
      </c>
      <c r="Z80" s="208">
        <v>7</v>
      </c>
      <c r="AA80" s="207">
        <v>7</v>
      </c>
      <c r="AB80" s="204">
        <v>1</v>
      </c>
      <c r="AC80" s="208">
        <v>348</v>
      </c>
      <c r="AD80" s="207">
        <v>858</v>
      </c>
      <c r="AE80" s="204">
        <v>2.4655172413793101</v>
      </c>
      <c r="AF80" s="208">
        <v>2</v>
      </c>
      <c r="AG80" s="207">
        <v>2</v>
      </c>
      <c r="AH80" s="204">
        <v>1</v>
      </c>
      <c r="AI80" s="208">
        <v>127</v>
      </c>
      <c r="AJ80" s="207">
        <v>238</v>
      </c>
      <c r="AK80" s="204">
        <v>1.8740157480315001</v>
      </c>
      <c r="AL80" s="208">
        <v>3</v>
      </c>
      <c r="AM80" s="207">
        <v>6</v>
      </c>
      <c r="AN80" s="204">
        <v>2</v>
      </c>
      <c r="AO80" s="208">
        <v>32</v>
      </c>
      <c r="AP80" s="207">
        <v>59</v>
      </c>
      <c r="AQ80" s="204">
        <v>1.84375</v>
      </c>
      <c r="AR80" s="208">
        <v>20</v>
      </c>
      <c r="AS80" s="207">
        <v>62</v>
      </c>
      <c r="AT80" s="204">
        <v>3.1</v>
      </c>
      <c r="AU80" s="208">
        <v>5</v>
      </c>
      <c r="AV80" s="207">
        <v>5</v>
      </c>
      <c r="AW80" s="204">
        <v>1</v>
      </c>
      <c r="AX80" s="208">
        <v>15</v>
      </c>
      <c r="AY80" s="207">
        <v>21</v>
      </c>
      <c r="AZ80" s="204">
        <v>1.4</v>
      </c>
      <c r="BA80" s="208">
        <v>23</v>
      </c>
      <c r="BB80" s="207">
        <v>124</v>
      </c>
      <c r="BC80" s="204">
        <v>5.3913043478260896</v>
      </c>
      <c r="BD80" s="208">
        <v>113</v>
      </c>
      <c r="BE80" s="207">
        <v>335</v>
      </c>
      <c r="BF80" s="204">
        <v>2.9646017699114999</v>
      </c>
      <c r="BG80" s="208">
        <v>27</v>
      </c>
      <c r="BH80" s="207">
        <v>93</v>
      </c>
      <c r="BI80" s="204">
        <v>3.4444444444444402</v>
      </c>
      <c r="BJ80" s="208">
        <v>228</v>
      </c>
      <c r="BK80" s="207">
        <v>423</v>
      </c>
      <c r="BL80" s="204">
        <v>1.8552631578947401</v>
      </c>
      <c r="BM80" s="208">
        <v>11</v>
      </c>
      <c r="BN80" s="207">
        <v>13</v>
      </c>
      <c r="BO80" s="204">
        <v>1.1818181818181801</v>
      </c>
      <c r="BP80" s="208">
        <v>318</v>
      </c>
      <c r="BQ80" s="207">
        <v>706</v>
      </c>
      <c r="BR80" s="204">
        <v>2.22012578616352</v>
      </c>
      <c r="BS80" s="208">
        <v>320</v>
      </c>
      <c r="BT80" s="207">
        <v>799</v>
      </c>
      <c r="BU80" s="204">
        <v>2.4968750000000002</v>
      </c>
      <c r="BV80" s="208">
        <v>11</v>
      </c>
      <c r="BW80" s="207">
        <v>28</v>
      </c>
      <c r="BX80" s="204">
        <v>2.5454545454545499</v>
      </c>
      <c r="BY80" s="208">
        <v>823</v>
      </c>
      <c r="BZ80" s="207">
        <v>1590</v>
      </c>
      <c r="CA80" s="204">
        <v>1.93195625759417</v>
      </c>
      <c r="CB80" s="193">
        <f t="shared" si="2"/>
        <v>3687</v>
      </c>
      <c r="CC80" s="193">
        <f t="shared" si="2"/>
        <v>7937</v>
      </c>
      <c r="CD80" s="187">
        <f t="shared" si="3"/>
        <v>2.1526986710062381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/>
    </row>
    <row r="86" spans="1:82" x14ac:dyDescent="0.2">
      <c r="A86" s="246" t="s">
        <v>2</v>
      </c>
    </row>
    <row r="87" spans="1:82" x14ac:dyDescent="0.2">
      <c r="A87" s="245" t="s">
        <v>119</v>
      </c>
    </row>
    <row r="88" spans="1:82" x14ac:dyDescent="0.2">
      <c r="A88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E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1.441406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7.66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0.664062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123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175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188" t="s">
        <v>67</v>
      </c>
      <c r="B6" s="189">
        <f>SUM(B9:B81)</f>
        <v>319322</v>
      </c>
      <c r="C6" s="190">
        <f>SUM(C9:C81)</f>
        <v>686425</v>
      </c>
      <c r="D6" s="191">
        <f>C6/B6</f>
        <v>2.1496326591966728</v>
      </c>
      <c r="E6" s="189">
        <f>SUM(E9:E81)</f>
        <v>63431</v>
      </c>
      <c r="F6" s="190">
        <f>SUM(F9:F81)</f>
        <v>127259</v>
      </c>
      <c r="G6" s="191">
        <f>F6/E6</f>
        <v>2.0062587693714429</v>
      </c>
      <c r="H6" s="189">
        <f>SUM(H9:H81)</f>
        <v>95443</v>
      </c>
      <c r="I6" s="190">
        <f>SUM(I9:I81)</f>
        <v>168058</v>
      </c>
      <c r="J6" s="191">
        <f>I6/H6</f>
        <v>1.7608205944909527</v>
      </c>
      <c r="K6" s="189">
        <f>SUM(K9:K81)</f>
        <v>153641</v>
      </c>
      <c r="L6" s="190">
        <f>SUM(L9:L81)</f>
        <v>309473</v>
      </c>
      <c r="M6" s="191">
        <f>L6/K6</f>
        <v>2.0142605163986174</v>
      </c>
      <c r="N6" s="189">
        <f>SUM(N9:N81)</f>
        <v>615868</v>
      </c>
      <c r="O6" s="190">
        <f>SUM(O9:O81)</f>
        <v>1162938</v>
      </c>
      <c r="P6" s="191">
        <f>O6/N6</f>
        <v>1.8882909974215254</v>
      </c>
      <c r="Q6" s="189">
        <f>SUM(Q9:Q81)</f>
        <v>2452700</v>
      </c>
      <c r="R6" s="190">
        <f>SUM(R9:R81)</f>
        <v>4963424</v>
      </c>
      <c r="S6" s="191">
        <f>R6/Q6</f>
        <v>2.0236571941126105</v>
      </c>
      <c r="T6" s="189">
        <f>SUM(T9:T81)</f>
        <v>289205</v>
      </c>
      <c r="U6" s="190">
        <f>SUM(U9:U81)</f>
        <v>469806</v>
      </c>
      <c r="V6" s="191">
        <f>U6/T6</f>
        <v>1.624473989038917</v>
      </c>
      <c r="W6" s="189">
        <f>SUM(W9:W81)</f>
        <v>1431597</v>
      </c>
      <c r="X6" s="190">
        <f>SUM(X9:X81)</f>
        <v>2939168</v>
      </c>
      <c r="Y6" s="191">
        <f>X6/W6</f>
        <v>2.0530694043086148</v>
      </c>
      <c r="Z6" s="189">
        <f>SUM(Z9:Z81)</f>
        <v>62040</v>
      </c>
      <c r="AA6" s="190">
        <f>SUM(AA9:AA81)</f>
        <v>128898</v>
      </c>
      <c r="AB6" s="191">
        <f>AA6/Z6</f>
        <v>2.0776595744680852</v>
      </c>
      <c r="AC6" s="189">
        <f>SUM(AC9:AC81)</f>
        <v>1744679</v>
      </c>
      <c r="AD6" s="190">
        <f>SUM(AD9:AD81)</f>
        <v>5052225</v>
      </c>
      <c r="AE6" s="191">
        <f>AD6/AC6</f>
        <v>2.8957905723631683</v>
      </c>
      <c r="AF6" s="189">
        <f>SUM(AF9:AF81)</f>
        <v>65257</v>
      </c>
      <c r="AG6" s="190">
        <f>SUM(AG9:AG81)</f>
        <v>105731</v>
      </c>
      <c r="AH6" s="191">
        <f>AG6/AF6</f>
        <v>1.6202246502290942</v>
      </c>
      <c r="AI6" s="189">
        <f>SUM(AI9:AI81)</f>
        <v>1089328</v>
      </c>
      <c r="AJ6" s="190">
        <f>SUM(AJ9:AJ81)</f>
        <v>1919902</v>
      </c>
      <c r="AK6" s="191">
        <f>AJ6/AI6</f>
        <v>1.7624645653099893</v>
      </c>
      <c r="AL6" s="189">
        <f>SUM(AL9:AL81)</f>
        <v>133401</v>
      </c>
      <c r="AM6" s="190">
        <f>SUM(AM9:AM81)</f>
        <v>241118</v>
      </c>
      <c r="AN6" s="191">
        <f>AM6/AL6</f>
        <v>1.8074677101371055</v>
      </c>
      <c r="AO6" s="189">
        <f>SUM(AO9:AO81)</f>
        <v>123798</v>
      </c>
      <c r="AP6" s="190">
        <f>SUM(AP9:AP81)</f>
        <v>202916</v>
      </c>
      <c r="AQ6" s="191">
        <f>AP6/AO6</f>
        <v>1.6390894844827866</v>
      </c>
      <c r="AR6" s="189">
        <f>SUM(AR9:AR81)</f>
        <v>340596</v>
      </c>
      <c r="AS6" s="190">
        <f>SUM(AS9:AS81)</f>
        <v>625238</v>
      </c>
      <c r="AT6" s="191">
        <f>AS6/AR6</f>
        <v>1.8357173895171992</v>
      </c>
      <c r="AU6" s="189">
        <f>SUM(AU9:AU81)</f>
        <v>78226</v>
      </c>
      <c r="AV6" s="190">
        <f>SUM(AV9:AV81)</f>
        <v>140353</v>
      </c>
      <c r="AW6" s="191">
        <f>AV6/AU6</f>
        <v>1.7941988597141616</v>
      </c>
      <c r="AX6" s="189">
        <f>SUM(AX9:AX81)</f>
        <v>317623</v>
      </c>
      <c r="AY6" s="190">
        <f>SUM(AY9:AY81)</f>
        <v>592931</v>
      </c>
      <c r="AZ6" s="191">
        <f>AY6/AX6</f>
        <v>1.8667760206282291</v>
      </c>
      <c r="BA6" s="189">
        <f>SUM(BA9:BA81)</f>
        <v>199264</v>
      </c>
      <c r="BB6" s="190">
        <f>SUM(BB9:BB81)</f>
        <v>379806</v>
      </c>
      <c r="BC6" s="191">
        <f>BB6/BA6</f>
        <v>1.9060442428135538</v>
      </c>
      <c r="BD6" s="189">
        <f>SUM(BD9:BD81)</f>
        <v>466171</v>
      </c>
      <c r="BE6" s="190">
        <f>SUM(BE9:BE81)</f>
        <v>1030646</v>
      </c>
      <c r="BF6" s="191">
        <f>BE6/BD6</f>
        <v>2.2108754083801867</v>
      </c>
      <c r="BG6" s="189">
        <f>SUM(BG9:BG81)</f>
        <v>209181</v>
      </c>
      <c r="BH6" s="190">
        <f>SUM(BH9:BH81)</f>
        <v>437017</v>
      </c>
      <c r="BI6" s="191">
        <f>BH6/BG6</f>
        <v>2.0891811397784692</v>
      </c>
      <c r="BJ6" s="189">
        <f>SUM(BJ9:BJ81)</f>
        <v>1075170</v>
      </c>
      <c r="BK6" s="190">
        <f>SUM(BK9:BK81)</f>
        <v>2313039</v>
      </c>
      <c r="BL6" s="191">
        <f>BK6/BJ6</f>
        <v>2.1513239766734564</v>
      </c>
      <c r="BM6" s="189">
        <f>SUM(BM9:BM81)</f>
        <v>134459</v>
      </c>
      <c r="BN6" s="190">
        <f>SUM(BN9:BN81)</f>
        <v>244489</v>
      </c>
      <c r="BO6" s="191">
        <f>BN6/BM6</f>
        <v>1.8183163640961184</v>
      </c>
      <c r="BP6" s="189">
        <f>SUM(BP9:BP81)</f>
        <v>1515540</v>
      </c>
      <c r="BQ6" s="190">
        <f>SUM(BQ9:BQ81)</f>
        <v>3887345</v>
      </c>
      <c r="BR6" s="191">
        <f>BQ6/BP6</f>
        <v>2.5649900365546272</v>
      </c>
      <c r="BS6" s="189">
        <f>SUM(BS9:BS81)</f>
        <v>1259298</v>
      </c>
      <c r="BT6" s="190">
        <f>SUM(BT9:BT81)</f>
        <v>2655696</v>
      </c>
      <c r="BU6" s="191">
        <f>BT6/BS6</f>
        <v>2.1088701800526959</v>
      </c>
      <c r="BV6" s="189">
        <f>SUM(BV9:BV81)</f>
        <v>156988</v>
      </c>
      <c r="BW6" s="190">
        <f>SUM(BW9:BW81)</f>
        <v>336742</v>
      </c>
      <c r="BX6" s="191">
        <f>BW6/BV6</f>
        <v>2.1450174535633297</v>
      </c>
      <c r="BY6" s="189">
        <f>SUM(BY9:BY81)</f>
        <v>2769827</v>
      </c>
      <c r="BZ6" s="190">
        <f>SUM(BZ9:BZ81)</f>
        <v>4812869</v>
      </c>
      <c r="CA6" s="191">
        <f>BZ6/BY6</f>
        <v>1.737606355920424</v>
      </c>
      <c r="CB6" s="192">
        <f>SUM(CB9:CB81)</f>
        <v>17162053</v>
      </c>
      <c r="CC6" s="193">
        <f>SUM(CC9:CC81)</f>
        <v>35933512</v>
      </c>
      <c r="CD6" s="191">
        <f>CC6/CB6</f>
        <v>2.0937770090792749</v>
      </c>
    </row>
    <row r="7" spans="1:83" s="152" customFormat="1" ht="4.5" customHeight="1" x14ac:dyDescent="0.2">
      <c r="A7" s="175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175208</v>
      </c>
      <c r="C9" s="203">
        <v>344227</v>
      </c>
      <c r="D9" s="204">
        <v>1.9646762704899301</v>
      </c>
      <c r="E9" s="202">
        <v>48523</v>
      </c>
      <c r="F9" s="203">
        <v>94377</v>
      </c>
      <c r="G9" s="204">
        <v>1.9449951569358901</v>
      </c>
      <c r="H9" s="205">
        <v>80397</v>
      </c>
      <c r="I9" s="206">
        <v>142809</v>
      </c>
      <c r="J9" s="204">
        <v>1.77629762304564</v>
      </c>
      <c r="K9" s="205">
        <v>82493</v>
      </c>
      <c r="L9" s="207">
        <v>158010</v>
      </c>
      <c r="M9" s="204">
        <v>1.9154352490514299</v>
      </c>
      <c r="N9" s="208">
        <v>221301</v>
      </c>
      <c r="O9" s="207">
        <v>363756</v>
      </c>
      <c r="P9" s="204">
        <v>1.6437160247807301</v>
      </c>
      <c r="Q9" s="208">
        <v>1166248</v>
      </c>
      <c r="R9" s="207">
        <v>2234120</v>
      </c>
      <c r="S9" s="204">
        <v>1.9156474437683899</v>
      </c>
      <c r="T9" s="208">
        <v>187359</v>
      </c>
      <c r="U9" s="207">
        <v>289101</v>
      </c>
      <c r="V9" s="204">
        <v>1.54303236033497</v>
      </c>
      <c r="W9" s="208">
        <v>316429</v>
      </c>
      <c r="X9" s="207">
        <v>582727</v>
      </c>
      <c r="Y9" s="204">
        <v>1.8415726750708701</v>
      </c>
      <c r="Z9" s="208">
        <v>52943</v>
      </c>
      <c r="AA9" s="207">
        <v>107615</v>
      </c>
      <c r="AB9" s="204">
        <v>2.03265776401035</v>
      </c>
      <c r="AC9" s="208">
        <v>1113015</v>
      </c>
      <c r="AD9" s="207">
        <v>2868239</v>
      </c>
      <c r="AE9" s="204">
        <v>2.5769994115083801</v>
      </c>
      <c r="AF9" s="208">
        <v>55507</v>
      </c>
      <c r="AG9" s="207">
        <v>85174</v>
      </c>
      <c r="AH9" s="204">
        <v>1.5344731295152001</v>
      </c>
      <c r="AI9" s="208">
        <v>399297</v>
      </c>
      <c r="AJ9" s="207">
        <v>703155</v>
      </c>
      <c r="AK9" s="204">
        <v>1.76098242661478</v>
      </c>
      <c r="AL9" s="208">
        <v>79622</v>
      </c>
      <c r="AM9" s="207">
        <v>125639</v>
      </c>
      <c r="AN9" s="204">
        <v>1.5779432820074899</v>
      </c>
      <c r="AO9" s="208">
        <v>53211</v>
      </c>
      <c r="AP9" s="207">
        <v>90823</v>
      </c>
      <c r="AQ9" s="204">
        <v>1.70684632876661</v>
      </c>
      <c r="AR9" s="208">
        <v>133451</v>
      </c>
      <c r="AS9" s="207">
        <v>254491</v>
      </c>
      <c r="AT9" s="204">
        <v>1.90699957287694</v>
      </c>
      <c r="AU9" s="208">
        <v>41017</v>
      </c>
      <c r="AV9" s="207">
        <v>69521</v>
      </c>
      <c r="AW9" s="204">
        <v>1.6949313699197901</v>
      </c>
      <c r="AX9" s="208">
        <v>198163</v>
      </c>
      <c r="AY9" s="207">
        <v>376888</v>
      </c>
      <c r="AZ9" s="204">
        <v>1.90190903448171</v>
      </c>
      <c r="BA9" s="208">
        <v>111486</v>
      </c>
      <c r="BB9" s="207">
        <v>190929</v>
      </c>
      <c r="BC9" s="204">
        <v>1.71258274581562</v>
      </c>
      <c r="BD9" s="208">
        <v>291196</v>
      </c>
      <c r="BE9" s="207">
        <v>580737</v>
      </c>
      <c r="BF9" s="204">
        <v>1.9943165428096501</v>
      </c>
      <c r="BG9" s="208">
        <v>132861</v>
      </c>
      <c r="BH9" s="207">
        <v>274937</v>
      </c>
      <c r="BI9" s="204">
        <v>2.0693582014285599</v>
      </c>
      <c r="BJ9" s="208">
        <v>633353</v>
      </c>
      <c r="BK9" s="207">
        <v>1396905</v>
      </c>
      <c r="BL9" s="204">
        <v>2.2055709849010001</v>
      </c>
      <c r="BM9" s="208">
        <v>54972</v>
      </c>
      <c r="BN9" s="207">
        <v>93575</v>
      </c>
      <c r="BO9" s="204">
        <v>1.7022302262970199</v>
      </c>
      <c r="BP9" s="208">
        <v>896250</v>
      </c>
      <c r="BQ9" s="207">
        <v>2048918</v>
      </c>
      <c r="BR9" s="204">
        <v>2.2861009762901001</v>
      </c>
      <c r="BS9" s="208">
        <v>596132</v>
      </c>
      <c r="BT9" s="207">
        <v>1110276</v>
      </c>
      <c r="BU9" s="204">
        <v>1.8624667020056</v>
      </c>
      <c r="BV9" s="208">
        <v>66302</v>
      </c>
      <c r="BW9" s="207">
        <v>153850</v>
      </c>
      <c r="BX9" s="204">
        <v>2.3204428222376401</v>
      </c>
      <c r="BY9" s="208">
        <v>817057</v>
      </c>
      <c r="BZ9" s="207">
        <v>1285336</v>
      </c>
      <c r="CA9" s="204">
        <v>1.57312892490977</v>
      </c>
      <c r="CB9" s="209">
        <f t="shared" ref="CB9:CC40" si="0">SUM(B9+E9+H9+K9+N9+Q9+T9+W9+Z9+AC9+AF9+AI9+AL9+AO9+AR9+AU9+AX9+BA9+BD9+BG9+BJ9+BM9+BP9+BS9+BV9+BY9)</f>
        <v>8003793</v>
      </c>
      <c r="CC9" s="210">
        <f t="shared" si="0"/>
        <v>16026135</v>
      </c>
      <c r="CD9" s="211">
        <f t="shared" ref="CD9:CD35" si="1">SUM(CC9/CB9)</f>
        <v>2.0023175262028889</v>
      </c>
    </row>
    <row r="10" spans="1:83" s="152" customFormat="1" ht="11.25" customHeight="1" x14ac:dyDescent="0.2">
      <c r="A10" s="175" t="s">
        <v>7</v>
      </c>
      <c r="B10" s="202">
        <v>55902</v>
      </c>
      <c r="C10" s="203">
        <v>128220</v>
      </c>
      <c r="D10" s="204">
        <v>2.2936567564666701</v>
      </c>
      <c r="E10" s="202">
        <v>9123</v>
      </c>
      <c r="F10" s="203">
        <v>15874</v>
      </c>
      <c r="G10" s="204">
        <v>1.73999780773868</v>
      </c>
      <c r="H10" s="208">
        <v>9628</v>
      </c>
      <c r="I10" s="207">
        <v>14801</v>
      </c>
      <c r="J10" s="204">
        <v>1.53728707935189</v>
      </c>
      <c r="K10" s="205">
        <v>25689</v>
      </c>
      <c r="L10" s="207">
        <v>54994</v>
      </c>
      <c r="M10" s="204">
        <v>2.14076063684846</v>
      </c>
      <c r="N10" s="208">
        <v>104452</v>
      </c>
      <c r="O10" s="207">
        <v>176308</v>
      </c>
      <c r="P10" s="204">
        <v>1.68793321334201</v>
      </c>
      <c r="Q10" s="208">
        <v>194759</v>
      </c>
      <c r="R10" s="207">
        <v>500507</v>
      </c>
      <c r="S10" s="204">
        <v>2.5698786705620802</v>
      </c>
      <c r="T10" s="208">
        <v>24818</v>
      </c>
      <c r="U10" s="207">
        <v>42346</v>
      </c>
      <c r="V10" s="204">
        <v>1.7062615843339499</v>
      </c>
      <c r="W10" s="208">
        <v>61613</v>
      </c>
      <c r="X10" s="207">
        <v>122372</v>
      </c>
      <c r="Y10" s="204">
        <v>1.98613928878646</v>
      </c>
      <c r="Z10" s="208">
        <v>4799</v>
      </c>
      <c r="AA10" s="207">
        <v>10015</v>
      </c>
      <c r="AB10" s="204">
        <v>2.0868931027297402</v>
      </c>
      <c r="AC10" s="208">
        <v>286696</v>
      </c>
      <c r="AD10" s="207">
        <v>1056669</v>
      </c>
      <c r="AE10" s="204">
        <v>3.6856775120685299</v>
      </c>
      <c r="AF10" s="208">
        <v>2143</v>
      </c>
      <c r="AG10" s="207">
        <v>4509</v>
      </c>
      <c r="AH10" s="204">
        <v>2.1040597293513801</v>
      </c>
      <c r="AI10" s="208">
        <v>92517</v>
      </c>
      <c r="AJ10" s="207">
        <v>188197</v>
      </c>
      <c r="AK10" s="204">
        <v>2.0341883113373802</v>
      </c>
      <c r="AL10" s="208">
        <v>7562</v>
      </c>
      <c r="AM10" s="207">
        <v>14580</v>
      </c>
      <c r="AN10" s="204">
        <v>1.9280613594287199</v>
      </c>
      <c r="AO10" s="208">
        <v>15205</v>
      </c>
      <c r="AP10" s="207">
        <v>26558</v>
      </c>
      <c r="AQ10" s="204">
        <v>1.7466622821440301</v>
      </c>
      <c r="AR10" s="208">
        <v>28008</v>
      </c>
      <c r="AS10" s="207">
        <v>68453</v>
      </c>
      <c r="AT10" s="204">
        <v>2.4440516995144201</v>
      </c>
      <c r="AU10" s="208">
        <v>12909</v>
      </c>
      <c r="AV10" s="207">
        <v>21730</v>
      </c>
      <c r="AW10" s="204">
        <v>1.6833217135331899</v>
      </c>
      <c r="AX10" s="208">
        <v>27119</v>
      </c>
      <c r="AY10" s="207">
        <v>62230</v>
      </c>
      <c r="AZ10" s="204">
        <v>2.2947011320476398</v>
      </c>
      <c r="BA10" s="208">
        <v>32132</v>
      </c>
      <c r="BB10" s="207">
        <v>69647</v>
      </c>
      <c r="BC10" s="204">
        <v>2.16752769824474</v>
      </c>
      <c r="BD10" s="208">
        <v>79523</v>
      </c>
      <c r="BE10" s="207">
        <v>192954</v>
      </c>
      <c r="BF10" s="204">
        <v>2.4263923644731702</v>
      </c>
      <c r="BG10" s="208">
        <v>44689</v>
      </c>
      <c r="BH10" s="207">
        <v>88259</v>
      </c>
      <c r="BI10" s="204">
        <v>1.9749602810535001</v>
      </c>
      <c r="BJ10" s="208">
        <v>95018</v>
      </c>
      <c r="BK10" s="207">
        <v>252867</v>
      </c>
      <c r="BL10" s="204">
        <v>2.6612536572017902</v>
      </c>
      <c r="BM10" s="208">
        <v>20295</v>
      </c>
      <c r="BN10" s="207">
        <v>44317</v>
      </c>
      <c r="BO10" s="204">
        <v>2.1836412909583598</v>
      </c>
      <c r="BP10" s="208">
        <v>116711</v>
      </c>
      <c r="BQ10" s="207">
        <v>388393</v>
      </c>
      <c r="BR10" s="204">
        <v>3.3278182861941001</v>
      </c>
      <c r="BS10" s="208">
        <v>67762</v>
      </c>
      <c r="BT10" s="207">
        <v>148012</v>
      </c>
      <c r="BU10" s="204">
        <v>2.1842920811074098</v>
      </c>
      <c r="BV10" s="208">
        <v>22633</v>
      </c>
      <c r="BW10" s="207">
        <v>43262</v>
      </c>
      <c r="BX10" s="204">
        <v>1.91145672248487</v>
      </c>
      <c r="BY10" s="208">
        <v>370128</v>
      </c>
      <c r="BZ10" s="207">
        <v>658383</v>
      </c>
      <c r="CA10" s="204">
        <v>1.7787981455064199</v>
      </c>
      <c r="CB10" s="192">
        <f t="shared" si="0"/>
        <v>1811833</v>
      </c>
      <c r="CC10" s="193">
        <f t="shared" si="0"/>
        <v>4394457</v>
      </c>
      <c r="CD10" s="187">
        <f t="shared" si="1"/>
        <v>2.4254205547641532</v>
      </c>
    </row>
    <row r="11" spans="1:83" s="152" customFormat="1" ht="11.25" customHeight="1" x14ac:dyDescent="0.2">
      <c r="A11" s="175" t="s">
        <v>8</v>
      </c>
      <c r="B11" s="202">
        <v>5283</v>
      </c>
      <c r="C11" s="203">
        <v>12436</v>
      </c>
      <c r="D11" s="204">
        <v>2.3539655498769601</v>
      </c>
      <c r="E11" s="202">
        <v>314</v>
      </c>
      <c r="F11" s="203">
        <v>618</v>
      </c>
      <c r="G11" s="204">
        <v>1.96815286624204</v>
      </c>
      <c r="H11" s="208">
        <v>295</v>
      </c>
      <c r="I11" s="207">
        <v>669</v>
      </c>
      <c r="J11" s="204">
        <v>2.2677966101694902</v>
      </c>
      <c r="K11" s="205">
        <v>3165</v>
      </c>
      <c r="L11" s="207">
        <v>6452</v>
      </c>
      <c r="M11" s="204">
        <v>2.0385466034755102</v>
      </c>
      <c r="N11" s="208">
        <v>47806</v>
      </c>
      <c r="O11" s="207">
        <v>92842</v>
      </c>
      <c r="P11" s="204">
        <v>1.9420574823243899</v>
      </c>
      <c r="Q11" s="208">
        <v>80527</v>
      </c>
      <c r="R11" s="207">
        <v>286876</v>
      </c>
      <c r="S11" s="204">
        <v>3.5624821488444902</v>
      </c>
      <c r="T11" s="208">
        <v>4202</v>
      </c>
      <c r="U11" s="207">
        <v>7350</v>
      </c>
      <c r="V11" s="204">
        <v>1.7491670633031899</v>
      </c>
      <c r="W11" s="208">
        <v>140797</v>
      </c>
      <c r="X11" s="207">
        <v>250489</v>
      </c>
      <c r="Y11" s="204">
        <v>1.7790790996967301</v>
      </c>
      <c r="Z11" s="208">
        <v>338</v>
      </c>
      <c r="AA11" s="207">
        <v>1035</v>
      </c>
      <c r="AB11" s="204">
        <v>3.0621301775147902</v>
      </c>
      <c r="AC11" s="208">
        <v>37588</v>
      </c>
      <c r="AD11" s="207">
        <v>140032</v>
      </c>
      <c r="AE11" s="204">
        <v>3.7254442907310801</v>
      </c>
      <c r="AF11" s="208">
        <v>442</v>
      </c>
      <c r="AG11" s="207">
        <v>1230</v>
      </c>
      <c r="AH11" s="204">
        <v>2.7828054298642502</v>
      </c>
      <c r="AI11" s="208">
        <v>36135</v>
      </c>
      <c r="AJ11" s="207">
        <v>71217</v>
      </c>
      <c r="AK11" s="204">
        <v>1.97085927770859</v>
      </c>
      <c r="AL11" s="208">
        <v>3459</v>
      </c>
      <c r="AM11" s="207">
        <v>7281</v>
      </c>
      <c r="AN11" s="204">
        <v>2.10494362532524</v>
      </c>
      <c r="AO11" s="208">
        <v>3858</v>
      </c>
      <c r="AP11" s="207">
        <v>9663</v>
      </c>
      <c r="AQ11" s="204">
        <v>2.5046656298600301</v>
      </c>
      <c r="AR11" s="208">
        <v>15913</v>
      </c>
      <c r="AS11" s="207">
        <v>27139</v>
      </c>
      <c r="AT11" s="204">
        <v>1.70546094388236</v>
      </c>
      <c r="AU11" s="208">
        <v>2821</v>
      </c>
      <c r="AV11" s="207">
        <v>5326</v>
      </c>
      <c r="AW11" s="204">
        <v>1.8879829847571801</v>
      </c>
      <c r="AX11" s="208">
        <v>3669</v>
      </c>
      <c r="AY11" s="207">
        <v>7456</v>
      </c>
      <c r="AZ11" s="204">
        <v>2.0321613518669901</v>
      </c>
      <c r="BA11" s="208">
        <v>2648</v>
      </c>
      <c r="BB11" s="207">
        <v>5975</v>
      </c>
      <c r="BC11" s="204">
        <v>2.2564199395770399</v>
      </c>
      <c r="BD11" s="208">
        <v>6012</v>
      </c>
      <c r="BE11" s="207">
        <v>14624</v>
      </c>
      <c r="BF11" s="204">
        <v>2.43246839654025</v>
      </c>
      <c r="BG11" s="208">
        <v>1745</v>
      </c>
      <c r="BH11" s="207">
        <v>3429</v>
      </c>
      <c r="BI11" s="204">
        <v>1.9650429799426901</v>
      </c>
      <c r="BJ11" s="208">
        <v>16632</v>
      </c>
      <c r="BK11" s="207">
        <v>36702</v>
      </c>
      <c r="BL11" s="204">
        <v>2.2067099567099602</v>
      </c>
      <c r="BM11" s="208">
        <v>2973</v>
      </c>
      <c r="BN11" s="207">
        <v>6846</v>
      </c>
      <c r="BO11" s="204">
        <v>2.3027245206861799</v>
      </c>
      <c r="BP11" s="208">
        <v>70039</v>
      </c>
      <c r="BQ11" s="207">
        <v>254340</v>
      </c>
      <c r="BR11" s="204">
        <v>3.6314053598709299</v>
      </c>
      <c r="BS11" s="208">
        <v>53310</v>
      </c>
      <c r="BT11" s="207">
        <v>118013</v>
      </c>
      <c r="BU11" s="204">
        <v>2.21371224910899</v>
      </c>
      <c r="BV11" s="208">
        <v>8065</v>
      </c>
      <c r="BW11" s="207">
        <v>18364</v>
      </c>
      <c r="BX11" s="204">
        <v>2.2769993800371999</v>
      </c>
      <c r="BY11" s="208">
        <v>163559</v>
      </c>
      <c r="BZ11" s="207">
        <v>281033</v>
      </c>
      <c r="CA11" s="204">
        <v>1.71823623279673</v>
      </c>
      <c r="CB11" s="192">
        <f t="shared" si="0"/>
        <v>711595</v>
      </c>
      <c r="CC11" s="193">
        <f t="shared" si="0"/>
        <v>1667437</v>
      </c>
      <c r="CD11" s="187">
        <f t="shared" si="1"/>
        <v>2.3432387804860912</v>
      </c>
    </row>
    <row r="12" spans="1:83" s="152" customFormat="1" ht="11.25" customHeight="1" x14ac:dyDescent="0.2">
      <c r="A12" s="212" t="s">
        <v>11</v>
      </c>
      <c r="B12" s="213">
        <v>3869</v>
      </c>
      <c r="C12" s="214">
        <v>14275</v>
      </c>
      <c r="D12" s="215">
        <v>3.6895838718015002</v>
      </c>
      <c r="E12" s="213">
        <v>683</v>
      </c>
      <c r="F12" s="214">
        <v>3398</v>
      </c>
      <c r="G12" s="215">
        <v>4.97510980966325</v>
      </c>
      <c r="H12" s="216">
        <v>1430</v>
      </c>
      <c r="I12" s="217">
        <v>3014</v>
      </c>
      <c r="J12" s="215">
        <v>2.10769230769231</v>
      </c>
      <c r="K12" s="216">
        <v>3896</v>
      </c>
      <c r="L12" s="218">
        <v>9785</v>
      </c>
      <c r="M12" s="215">
        <v>2.5115503080082102</v>
      </c>
      <c r="N12" s="219">
        <v>41611</v>
      </c>
      <c r="O12" s="218">
        <v>112834</v>
      </c>
      <c r="P12" s="215">
        <v>2.7116387493691598</v>
      </c>
      <c r="Q12" s="219">
        <v>83349</v>
      </c>
      <c r="R12" s="218">
        <v>201706</v>
      </c>
      <c r="S12" s="215">
        <v>2.4200170367970801</v>
      </c>
      <c r="T12" s="219">
        <v>3244</v>
      </c>
      <c r="U12" s="218">
        <v>6549</v>
      </c>
      <c r="V12" s="215">
        <v>2.0188039457459901</v>
      </c>
      <c r="W12" s="219">
        <v>100481</v>
      </c>
      <c r="X12" s="218">
        <v>238079</v>
      </c>
      <c r="Y12" s="215">
        <v>2.3693932186184501</v>
      </c>
      <c r="Z12" s="219">
        <v>187</v>
      </c>
      <c r="AA12" s="218">
        <v>379</v>
      </c>
      <c r="AB12" s="215">
        <v>2.0267379679144399</v>
      </c>
      <c r="AC12" s="219">
        <v>31737</v>
      </c>
      <c r="AD12" s="218">
        <v>80699</v>
      </c>
      <c r="AE12" s="215">
        <v>2.5427419100734201</v>
      </c>
      <c r="AF12" s="219">
        <v>279</v>
      </c>
      <c r="AG12" s="218">
        <v>539</v>
      </c>
      <c r="AH12" s="215">
        <v>1.93189964157706</v>
      </c>
      <c r="AI12" s="219">
        <v>102105</v>
      </c>
      <c r="AJ12" s="218">
        <v>191466</v>
      </c>
      <c r="AK12" s="215">
        <v>1.8751873071837799</v>
      </c>
      <c r="AL12" s="219">
        <v>3140</v>
      </c>
      <c r="AM12" s="218">
        <v>9255</v>
      </c>
      <c r="AN12" s="215">
        <v>2.9474522292993601</v>
      </c>
      <c r="AO12" s="219">
        <v>4544</v>
      </c>
      <c r="AP12" s="218">
        <v>9426</v>
      </c>
      <c r="AQ12" s="215">
        <v>2.0743838028169002</v>
      </c>
      <c r="AR12" s="219">
        <v>9666</v>
      </c>
      <c r="AS12" s="218">
        <v>20030</v>
      </c>
      <c r="AT12" s="215">
        <v>2.0722118766811501</v>
      </c>
      <c r="AU12" s="219">
        <v>2611</v>
      </c>
      <c r="AV12" s="218">
        <v>6365</v>
      </c>
      <c r="AW12" s="215">
        <v>2.4377633090769799</v>
      </c>
      <c r="AX12" s="219">
        <v>2619</v>
      </c>
      <c r="AY12" s="218">
        <v>6409</v>
      </c>
      <c r="AZ12" s="215">
        <v>2.4471172203131002</v>
      </c>
      <c r="BA12" s="219">
        <v>2201</v>
      </c>
      <c r="BB12" s="218">
        <v>7626</v>
      </c>
      <c r="BC12" s="215">
        <v>3.46478873239437</v>
      </c>
      <c r="BD12" s="219">
        <v>5880</v>
      </c>
      <c r="BE12" s="218">
        <v>16731</v>
      </c>
      <c r="BF12" s="215">
        <v>2.8454081632653101</v>
      </c>
      <c r="BG12" s="219">
        <v>1658</v>
      </c>
      <c r="BH12" s="218">
        <v>4192</v>
      </c>
      <c r="BI12" s="215">
        <v>2.5283474065138698</v>
      </c>
      <c r="BJ12" s="219">
        <v>22772</v>
      </c>
      <c r="BK12" s="218">
        <v>51382</v>
      </c>
      <c r="BL12" s="215">
        <v>2.25636746882136</v>
      </c>
      <c r="BM12" s="219">
        <v>5440</v>
      </c>
      <c r="BN12" s="218">
        <v>10272</v>
      </c>
      <c r="BO12" s="215">
        <v>1.8882352941176499</v>
      </c>
      <c r="BP12" s="219">
        <v>42713</v>
      </c>
      <c r="BQ12" s="218">
        <v>107031</v>
      </c>
      <c r="BR12" s="215">
        <v>2.5058179008732702</v>
      </c>
      <c r="BS12" s="219">
        <v>41667</v>
      </c>
      <c r="BT12" s="218">
        <v>113951</v>
      </c>
      <c r="BU12" s="215">
        <v>2.73480212158303</v>
      </c>
      <c r="BV12" s="219">
        <v>4949</v>
      </c>
      <c r="BW12" s="218">
        <v>15626</v>
      </c>
      <c r="BX12" s="215">
        <v>3.1574055364720102</v>
      </c>
      <c r="BY12" s="219">
        <v>228783</v>
      </c>
      <c r="BZ12" s="218">
        <v>403405</v>
      </c>
      <c r="CA12" s="215">
        <v>1.7632647530629499</v>
      </c>
      <c r="CB12" s="192">
        <f t="shared" si="0"/>
        <v>751514</v>
      </c>
      <c r="CC12" s="193">
        <f t="shared" si="0"/>
        <v>1644424</v>
      </c>
      <c r="CD12" s="220">
        <f t="shared" si="1"/>
        <v>2.1881481915173904</v>
      </c>
    </row>
    <row r="13" spans="1:83" s="152" customFormat="1" ht="11.25" customHeight="1" x14ac:dyDescent="0.2">
      <c r="A13" s="175" t="s">
        <v>10</v>
      </c>
      <c r="B13" s="202">
        <v>8666</v>
      </c>
      <c r="C13" s="203">
        <v>15897</v>
      </c>
      <c r="D13" s="204">
        <v>1.83441033925687</v>
      </c>
      <c r="E13" s="208">
        <v>535</v>
      </c>
      <c r="F13" s="207">
        <v>962</v>
      </c>
      <c r="G13" s="204">
        <v>1.7981308411215</v>
      </c>
      <c r="H13" s="208">
        <v>336</v>
      </c>
      <c r="I13" s="207">
        <v>698</v>
      </c>
      <c r="J13" s="204">
        <v>2.0773809523809499</v>
      </c>
      <c r="K13" s="205">
        <v>3867</v>
      </c>
      <c r="L13" s="207">
        <v>6579</v>
      </c>
      <c r="M13" s="204">
        <v>1.7013188518231199</v>
      </c>
      <c r="N13" s="208">
        <v>31920</v>
      </c>
      <c r="O13" s="207">
        <v>50443</v>
      </c>
      <c r="P13" s="204">
        <v>1.5802944862155399</v>
      </c>
      <c r="Q13" s="208">
        <v>53738</v>
      </c>
      <c r="R13" s="207">
        <v>126773</v>
      </c>
      <c r="S13" s="204">
        <v>2.35909412333916</v>
      </c>
      <c r="T13" s="208">
        <v>22883</v>
      </c>
      <c r="U13" s="207">
        <v>37915</v>
      </c>
      <c r="V13" s="204">
        <v>1.6569068740986801</v>
      </c>
      <c r="W13" s="208">
        <v>151307</v>
      </c>
      <c r="X13" s="207">
        <v>251084</v>
      </c>
      <c r="Y13" s="204">
        <v>1.65943413060863</v>
      </c>
      <c r="Z13" s="208">
        <v>492</v>
      </c>
      <c r="AA13" s="207">
        <v>1134</v>
      </c>
      <c r="AB13" s="204">
        <v>2.3048780487804899</v>
      </c>
      <c r="AC13" s="208">
        <v>18356</v>
      </c>
      <c r="AD13" s="207">
        <v>56210</v>
      </c>
      <c r="AE13" s="204">
        <v>3.0622139899760299</v>
      </c>
      <c r="AF13" s="208">
        <v>3582</v>
      </c>
      <c r="AG13" s="207">
        <v>5930</v>
      </c>
      <c r="AH13" s="204">
        <v>1.65549972082635</v>
      </c>
      <c r="AI13" s="208">
        <v>17541</v>
      </c>
      <c r="AJ13" s="207">
        <v>29164</v>
      </c>
      <c r="AK13" s="204">
        <v>1.6626190068981199</v>
      </c>
      <c r="AL13" s="208">
        <v>19618</v>
      </c>
      <c r="AM13" s="207">
        <v>34505</v>
      </c>
      <c r="AN13" s="204">
        <v>1.75884391885004</v>
      </c>
      <c r="AO13" s="208">
        <v>1988</v>
      </c>
      <c r="AP13" s="207">
        <v>3271</v>
      </c>
      <c r="AQ13" s="204">
        <v>1.6453722334004</v>
      </c>
      <c r="AR13" s="208">
        <v>2881</v>
      </c>
      <c r="AS13" s="207">
        <v>7181</v>
      </c>
      <c r="AT13" s="204">
        <v>2.4925373134328401</v>
      </c>
      <c r="AU13" s="208">
        <v>2003</v>
      </c>
      <c r="AV13" s="207">
        <v>2961</v>
      </c>
      <c r="AW13" s="204">
        <v>1.4782825761358001</v>
      </c>
      <c r="AX13" s="208">
        <v>2979</v>
      </c>
      <c r="AY13" s="207">
        <v>6196</v>
      </c>
      <c r="AZ13" s="204">
        <v>2.0798925814031599</v>
      </c>
      <c r="BA13" s="208">
        <v>4236</v>
      </c>
      <c r="BB13" s="207">
        <v>7607</v>
      </c>
      <c r="BC13" s="204">
        <v>1.7957979225684599</v>
      </c>
      <c r="BD13" s="208">
        <v>6164</v>
      </c>
      <c r="BE13" s="207">
        <v>12424</v>
      </c>
      <c r="BF13" s="204">
        <v>2.0155743024010402</v>
      </c>
      <c r="BG13" s="208">
        <v>3425</v>
      </c>
      <c r="BH13" s="207">
        <v>6160</v>
      </c>
      <c r="BI13" s="204">
        <v>1.7985401459854</v>
      </c>
      <c r="BJ13" s="208">
        <v>22584</v>
      </c>
      <c r="BK13" s="207">
        <v>43679</v>
      </c>
      <c r="BL13" s="204">
        <v>1.9340683669854799</v>
      </c>
      <c r="BM13" s="208">
        <v>2155</v>
      </c>
      <c r="BN13" s="207">
        <v>3840</v>
      </c>
      <c r="BO13" s="204">
        <v>1.78190255220418</v>
      </c>
      <c r="BP13" s="208">
        <v>82741</v>
      </c>
      <c r="BQ13" s="207">
        <v>191967</v>
      </c>
      <c r="BR13" s="204">
        <v>2.3200952369442001</v>
      </c>
      <c r="BS13" s="208">
        <v>148198</v>
      </c>
      <c r="BT13" s="207">
        <v>296970</v>
      </c>
      <c r="BU13" s="204">
        <v>2.00387319666932</v>
      </c>
      <c r="BV13" s="208">
        <v>4045</v>
      </c>
      <c r="BW13" s="207">
        <v>7535</v>
      </c>
      <c r="BX13" s="204">
        <v>1.8627935723114999</v>
      </c>
      <c r="BY13" s="208">
        <v>82348</v>
      </c>
      <c r="BZ13" s="207">
        <v>130797</v>
      </c>
      <c r="CA13" s="204">
        <v>1.5883445863894701</v>
      </c>
      <c r="CB13" s="192">
        <f t="shared" si="0"/>
        <v>698588</v>
      </c>
      <c r="CC13" s="193">
        <f t="shared" si="0"/>
        <v>1337882</v>
      </c>
      <c r="CD13" s="187">
        <f t="shared" si="1"/>
        <v>1.9151230768349872</v>
      </c>
    </row>
    <row r="14" spans="1:83" s="152" customFormat="1" ht="11.25" customHeight="1" x14ac:dyDescent="0.2">
      <c r="A14" s="175" t="s">
        <v>29</v>
      </c>
      <c r="B14" s="202">
        <v>20286</v>
      </c>
      <c r="C14" s="203">
        <v>23586</v>
      </c>
      <c r="D14" s="204">
        <v>1.1626737651582399</v>
      </c>
      <c r="E14" s="202">
        <v>110</v>
      </c>
      <c r="F14" s="203">
        <v>766</v>
      </c>
      <c r="G14" s="204">
        <v>6.9636363636363603</v>
      </c>
      <c r="H14" s="205">
        <v>135</v>
      </c>
      <c r="I14" s="206">
        <v>270</v>
      </c>
      <c r="J14" s="204">
        <v>2</v>
      </c>
      <c r="K14" s="205">
        <v>5417</v>
      </c>
      <c r="L14" s="207">
        <v>6688</v>
      </c>
      <c r="M14" s="204">
        <v>1.2346317149713899</v>
      </c>
      <c r="N14" s="208">
        <v>10540</v>
      </c>
      <c r="O14" s="207">
        <v>19169</v>
      </c>
      <c r="P14" s="204">
        <v>1.81869070208729</v>
      </c>
      <c r="Q14" s="208">
        <v>229601</v>
      </c>
      <c r="R14" s="207">
        <v>272100</v>
      </c>
      <c r="S14" s="204">
        <v>1.18509936803411</v>
      </c>
      <c r="T14" s="208">
        <v>6482</v>
      </c>
      <c r="U14" s="207">
        <v>7707</v>
      </c>
      <c r="V14" s="204">
        <v>1.1889848812095001</v>
      </c>
      <c r="W14" s="208">
        <v>50502</v>
      </c>
      <c r="X14" s="207">
        <v>78283</v>
      </c>
      <c r="Y14" s="204">
        <v>1.5500970258603599</v>
      </c>
      <c r="Z14" s="208">
        <v>14</v>
      </c>
      <c r="AA14" s="207">
        <v>24</v>
      </c>
      <c r="AB14" s="204">
        <v>1.71428571428571</v>
      </c>
      <c r="AC14" s="208">
        <v>7931</v>
      </c>
      <c r="AD14" s="207">
        <v>12675</v>
      </c>
      <c r="AE14" s="204">
        <v>1.5981591224309699</v>
      </c>
      <c r="AF14" s="208">
        <v>107</v>
      </c>
      <c r="AG14" s="207">
        <v>374</v>
      </c>
      <c r="AH14" s="204">
        <v>3.4953271028037398</v>
      </c>
      <c r="AI14" s="208">
        <v>119862</v>
      </c>
      <c r="AJ14" s="207">
        <v>142944</v>
      </c>
      <c r="AK14" s="204">
        <v>1.19257145717575</v>
      </c>
      <c r="AL14" s="208">
        <v>856</v>
      </c>
      <c r="AM14" s="207">
        <v>2073</v>
      </c>
      <c r="AN14" s="204">
        <v>2.42172897196262</v>
      </c>
      <c r="AO14" s="208">
        <v>19410</v>
      </c>
      <c r="AP14" s="207">
        <v>20784</v>
      </c>
      <c r="AQ14" s="204">
        <v>1.0707882534775901</v>
      </c>
      <c r="AR14" s="208">
        <v>65434</v>
      </c>
      <c r="AS14" s="207">
        <v>69399</v>
      </c>
      <c r="AT14" s="204">
        <v>1.06059540911453</v>
      </c>
      <c r="AU14" s="208">
        <v>951</v>
      </c>
      <c r="AV14" s="207">
        <v>1678</v>
      </c>
      <c r="AW14" s="204">
        <v>1.7644584647739201</v>
      </c>
      <c r="AX14" s="208">
        <v>45873</v>
      </c>
      <c r="AY14" s="207">
        <v>47791</v>
      </c>
      <c r="AZ14" s="204">
        <v>1.04181108713186</v>
      </c>
      <c r="BA14" s="208">
        <v>10616</v>
      </c>
      <c r="BB14" s="207">
        <v>13940</v>
      </c>
      <c r="BC14" s="204">
        <v>1.3131122833458899</v>
      </c>
      <c r="BD14" s="208">
        <v>3041</v>
      </c>
      <c r="BE14" s="207">
        <v>6810</v>
      </c>
      <c r="BF14" s="204">
        <v>2.2393949358763598</v>
      </c>
      <c r="BG14" s="208">
        <v>766</v>
      </c>
      <c r="BH14" s="207">
        <v>1476</v>
      </c>
      <c r="BI14" s="204">
        <v>1.9268929503916401</v>
      </c>
      <c r="BJ14" s="208">
        <v>17031</v>
      </c>
      <c r="BK14" s="207">
        <v>21601</v>
      </c>
      <c r="BL14" s="204">
        <v>1.2683342140802101</v>
      </c>
      <c r="BM14" s="208">
        <v>15745</v>
      </c>
      <c r="BN14" s="207">
        <v>15871</v>
      </c>
      <c r="BO14" s="204">
        <v>1.00800254048904</v>
      </c>
      <c r="BP14" s="208">
        <v>19537</v>
      </c>
      <c r="BQ14" s="207">
        <v>26334</v>
      </c>
      <c r="BR14" s="204">
        <v>1.3479039770691501</v>
      </c>
      <c r="BS14" s="208">
        <v>46076</v>
      </c>
      <c r="BT14" s="207">
        <v>69285</v>
      </c>
      <c r="BU14" s="204">
        <v>1.50371125965796</v>
      </c>
      <c r="BV14" s="208">
        <v>16107</v>
      </c>
      <c r="BW14" s="207">
        <v>17891</v>
      </c>
      <c r="BX14" s="204">
        <v>1.11075929719998</v>
      </c>
      <c r="BY14" s="208">
        <v>111283</v>
      </c>
      <c r="BZ14" s="207">
        <v>154756</v>
      </c>
      <c r="CA14" s="204">
        <v>1.39065266033446</v>
      </c>
      <c r="CB14" s="192">
        <f t="shared" si="0"/>
        <v>823713</v>
      </c>
      <c r="CC14" s="193">
        <f t="shared" si="0"/>
        <v>1034275</v>
      </c>
      <c r="CD14" s="187">
        <f t="shared" si="1"/>
        <v>1.2556254423567432</v>
      </c>
    </row>
    <row r="15" spans="1:83" s="152" customFormat="1" ht="11.25" customHeight="1" x14ac:dyDescent="0.2">
      <c r="A15" s="175" t="s">
        <v>9</v>
      </c>
      <c r="B15" s="202">
        <v>8276</v>
      </c>
      <c r="C15" s="203">
        <v>20471</v>
      </c>
      <c r="D15" s="204">
        <v>2.4735379410343201</v>
      </c>
      <c r="E15" s="202">
        <v>640</v>
      </c>
      <c r="F15" s="203">
        <v>1249</v>
      </c>
      <c r="G15" s="204">
        <v>1.9515625000000001</v>
      </c>
      <c r="H15" s="205">
        <v>305</v>
      </c>
      <c r="I15" s="206">
        <v>500</v>
      </c>
      <c r="J15" s="204">
        <v>1.63934426229508</v>
      </c>
      <c r="K15" s="205">
        <v>4292</v>
      </c>
      <c r="L15" s="207">
        <v>10133</v>
      </c>
      <c r="M15" s="204">
        <v>2.3609040074557299</v>
      </c>
      <c r="N15" s="208">
        <v>21317</v>
      </c>
      <c r="O15" s="207">
        <v>46114</v>
      </c>
      <c r="P15" s="204">
        <v>2.1632499882722702</v>
      </c>
      <c r="Q15" s="208">
        <v>32535</v>
      </c>
      <c r="R15" s="207">
        <v>65508</v>
      </c>
      <c r="S15" s="204">
        <v>2.0134624250806801</v>
      </c>
      <c r="T15" s="208">
        <v>6594</v>
      </c>
      <c r="U15" s="207">
        <v>11514</v>
      </c>
      <c r="V15" s="204">
        <v>1.74613284804368</v>
      </c>
      <c r="W15" s="208">
        <v>48047</v>
      </c>
      <c r="X15" s="207">
        <v>93356</v>
      </c>
      <c r="Y15" s="204">
        <v>1.9430141319957499</v>
      </c>
      <c r="Z15" s="208">
        <v>489</v>
      </c>
      <c r="AA15" s="207">
        <v>1398</v>
      </c>
      <c r="AB15" s="204">
        <v>2.8588957055214701</v>
      </c>
      <c r="AC15" s="208">
        <v>53182</v>
      </c>
      <c r="AD15" s="207">
        <v>162105</v>
      </c>
      <c r="AE15" s="204">
        <v>3.0481177842127001</v>
      </c>
      <c r="AF15" s="208">
        <v>704</v>
      </c>
      <c r="AG15" s="207">
        <v>1279</v>
      </c>
      <c r="AH15" s="204">
        <v>1.81676136363636</v>
      </c>
      <c r="AI15" s="208">
        <v>23583</v>
      </c>
      <c r="AJ15" s="207">
        <v>40310</v>
      </c>
      <c r="AK15" s="204">
        <v>1.7092821099944899</v>
      </c>
      <c r="AL15" s="208">
        <v>4750</v>
      </c>
      <c r="AM15" s="207">
        <v>10241</v>
      </c>
      <c r="AN15" s="204">
        <v>2.1560000000000001</v>
      </c>
      <c r="AO15" s="208">
        <v>2097</v>
      </c>
      <c r="AP15" s="207">
        <v>3035</v>
      </c>
      <c r="AQ15" s="204">
        <v>1.44730567477349</v>
      </c>
      <c r="AR15" s="208">
        <v>4833</v>
      </c>
      <c r="AS15" s="207">
        <v>5796</v>
      </c>
      <c r="AT15" s="204">
        <v>1.1992551210428299</v>
      </c>
      <c r="AU15" s="208">
        <v>2765</v>
      </c>
      <c r="AV15" s="207">
        <v>5026</v>
      </c>
      <c r="AW15" s="204">
        <v>1.8177215189873399</v>
      </c>
      <c r="AX15" s="208">
        <v>3632</v>
      </c>
      <c r="AY15" s="207">
        <v>5953</v>
      </c>
      <c r="AZ15" s="204">
        <v>1.6390418502202599</v>
      </c>
      <c r="BA15" s="208">
        <v>4721</v>
      </c>
      <c r="BB15" s="207">
        <v>10496</v>
      </c>
      <c r="BC15" s="204">
        <v>2.2232577843677199</v>
      </c>
      <c r="BD15" s="208">
        <v>8776</v>
      </c>
      <c r="BE15" s="207">
        <v>17925</v>
      </c>
      <c r="BF15" s="204">
        <v>2.0425022789425702</v>
      </c>
      <c r="BG15" s="208">
        <v>4931</v>
      </c>
      <c r="BH15" s="207">
        <v>10022</v>
      </c>
      <c r="BI15" s="204">
        <v>2.0324477793550999</v>
      </c>
      <c r="BJ15" s="208">
        <v>109838</v>
      </c>
      <c r="BK15" s="207">
        <v>190604</v>
      </c>
      <c r="BL15" s="204">
        <v>1.73531928840656</v>
      </c>
      <c r="BM15" s="208">
        <v>3233</v>
      </c>
      <c r="BN15" s="207">
        <v>7188</v>
      </c>
      <c r="BO15" s="204">
        <v>2.2233219919579299</v>
      </c>
      <c r="BP15" s="208">
        <v>24377</v>
      </c>
      <c r="BQ15" s="207">
        <v>53463</v>
      </c>
      <c r="BR15" s="204">
        <v>2.19317389342413</v>
      </c>
      <c r="BS15" s="208">
        <v>45435</v>
      </c>
      <c r="BT15" s="207">
        <v>88569</v>
      </c>
      <c r="BU15" s="204">
        <v>1.94935622317597</v>
      </c>
      <c r="BV15" s="208">
        <v>4464</v>
      </c>
      <c r="BW15" s="207">
        <v>9054</v>
      </c>
      <c r="BX15" s="204">
        <v>2.0282258064516099</v>
      </c>
      <c r="BY15" s="208">
        <v>80668</v>
      </c>
      <c r="BZ15" s="207">
        <v>142749</v>
      </c>
      <c r="CA15" s="204">
        <v>1.76958645311648</v>
      </c>
      <c r="CB15" s="192">
        <f t="shared" si="0"/>
        <v>504484</v>
      </c>
      <c r="CC15" s="193">
        <f t="shared" si="0"/>
        <v>1014058</v>
      </c>
      <c r="CD15" s="187">
        <f t="shared" si="1"/>
        <v>2.0100895172096638</v>
      </c>
    </row>
    <row r="16" spans="1:83" s="152" customFormat="1" ht="11.25" customHeight="1" x14ac:dyDescent="0.2">
      <c r="A16" s="175" t="s">
        <v>12</v>
      </c>
      <c r="B16" s="202">
        <v>4855</v>
      </c>
      <c r="C16" s="203">
        <v>8866</v>
      </c>
      <c r="D16" s="204">
        <v>1.8261585993820799</v>
      </c>
      <c r="E16" s="202">
        <v>340</v>
      </c>
      <c r="F16" s="203">
        <v>699</v>
      </c>
      <c r="G16" s="204">
        <v>2.0558823529411798</v>
      </c>
      <c r="H16" s="208">
        <v>333</v>
      </c>
      <c r="I16" s="207">
        <v>811</v>
      </c>
      <c r="J16" s="204">
        <v>2.4354354354354402</v>
      </c>
      <c r="K16" s="205">
        <v>5611</v>
      </c>
      <c r="L16" s="207">
        <v>7233</v>
      </c>
      <c r="M16" s="204">
        <v>1.28907503118874</v>
      </c>
      <c r="N16" s="208">
        <v>17596</v>
      </c>
      <c r="O16" s="207">
        <v>28322</v>
      </c>
      <c r="P16" s="204">
        <v>1.6095703568993001</v>
      </c>
      <c r="Q16" s="208">
        <v>34246</v>
      </c>
      <c r="R16" s="207">
        <v>108315</v>
      </c>
      <c r="S16" s="204">
        <v>3.1628511358990798</v>
      </c>
      <c r="T16" s="208">
        <v>3027</v>
      </c>
      <c r="U16" s="207">
        <v>5295</v>
      </c>
      <c r="V16" s="204">
        <v>1.74925668979187</v>
      </c>
      <c r="W16" s="208">
        <v>24525</v>
      </c>
      <c r="X16" s="207">
        <v>42462</v>
      </c>
      <c r="Y16" s="204">
        <v>1.7313761467889901</v>
      </c>
      <c r="Z16" s="208">
        <v>651</v>
      </c>
      <c r="AA16" s="207">
        <v>1373</v>
      </c>
      <c r="AB16" s="204">
        <v>2.1090629800307199</v>
      </c>
      <c r="AC16" s="208">
        <v>24702</v>
      </c>
      <c r="AD16" s="207">
        <v>107496</v>
      </c>
      <c r="AE16" s="204">
        <v>4.3517124119504498</v>
      </c>
      <c r="AF16" s="208">
        <v>235</v>
      </c>
      <c r="AG16" s="207">
        <v>349</v>
      </c>
      <c r="AH16" s="204">
        <v>1.4851063829787201</v>
      </c>
      <c r="AI16" s="208">
        <v>21358</v>
      </c>
      <c r="AJ16" s="207">
        <v>31990</v>
      </c>
      <c r="AK16" s="204">
        <v>1.49779941942129</v>
      </c>
      <c r="AL16" s="208">
        <v>1140</v>
      </c>
      <c r="AM16" s="207">
        <v>2100</v>
      </c>
      <c r="AN16" s="204">
        <v>1.84210526315789</v>
      </c>
      <c r="AO16" s="208">
        <v>6455</v>
      </c>
      <c r="AP16" s="207">
        <v>10807</v>
      </c>
      <c r="AQ16" s="204">
        <v>1.67420604182804</v>
      </c>
      <c r="AR16" s="208">
        <v>4824</v>
      </c>
      <c r="AS16" s="207">
        <v>11753</v>
      </c>
      <c r="AT16" s="204">
        <v>2.4363598673300202</v>
      </c>
      <c r="AU16" s="208">
        <v>2002</v>
      </c>
      <c r="AV16" s="207">
        <v>3369</v>
      </c>
      <c r="AW16" s="204">
        <v>1.6828171828171801</v>
      </c>
      <c r="AX16" s="208">
        <v>4425</v>
      </c>
      <c r="AY16" s="207">
        <v>15543</v>
      </c>
      <c r="AZ16" s="204">
        <v>3.5125423728813598</v>
      </c>
      <c r="BA16" s="208">
        <v>6571</v>
      </c>
      <c r="BB16" s="207">
        <v>8393</v>
      </c>
      <c r="BC16" s="204">
        <v>1.27727895297519</v>
      </c>
      <c r="BD16" s="208">
        <v>10080</v>
      </c>
      <c r="BE16" s="207">
        <v>29119</v>
      </c>
      <c r="BF16" s="204">
        <v>2.8887896825396799</v>
      </c>
      <c r="BG16" s="208">
        <v>2917</v>
      </c>
      <c r="BH16" s="207">
        <v>5387</v>
      </c>
      <c r="BI16" s="204">
        <v>1.8467603702433999</v>
      </c>
      <c r="BJ16" s="208">
        <v>21621</v>
      </c>
      <c r="BK16" s="207">
        <v>36520</v>
      </c>
      <c r="BL16" s="204">
        <v>1.68909856158365</v>
      </c>
      <c r="BM16" s="208">
        <v>10882</v>
      </c>
      <c r="BN16" s="207">
        <v>14123</v>
      </c>
      <c r="BO16" s="204">
        <v>1.2978312810145201</v>
      </c>
      <c r="BP16" s="208">
        <v>24927</v>
      </c>
      <c r="BQ16" s="207">
        <v>93580</v>
      </c>
      <c r="BR16" s="204">
        <v>3.7541621534881902</v>
      </c>
      <c r="BS16" s="208">
        <v>14638</v>
      </c>
      <c r="BT16" s="207">
        <v>30209</v>
      </c>
      <c r="BU16" s="204">
        <v>2.06373821560322</v>
      </c>
      <c r="BV16" s="208">
        <v>4059</v>
      </c>
      <c r="BW16" s="207">
        <v>8740</v>
      </c>
      <c r="BX16" s="204">
        <v>2.1532397142153199</v>
      </c>
      <c r="BY16" s="208">
        <v>41730</v>
      </c>
      <c r="BZ16" s="207">
        <v>68817</v>
      </c>
      <c r="CA16" s="204">
        <v>1.6491013659238001</v>
      </c>
      <c r="CB16" s="192">
        <f t="shared" si="0"/>
        <v>293750</v>
      </c>
      <c r="CC16" s="193">
        <f t="shared" si="0"/>
        <v>681671</v>
      </c>
      <c r="CD16" s="187">
        <f t="shared" si="1"/>
        <v>2.3205821276595744</v>
      </c>
    </row>
    <row r="17" spans="1:82" s="152" customFormat="1" ht="11.25" customHeight="1" x14ac:dyDescent="0.2">
      <c r="A17" s="175" t="s">
        <v>13</v>
      </c>
      <c r="B17" s="202">
        <v>2116</v>
      </c>
      <c r="C17" s="203">
        <v>4111</v>
      </c>
      <c r="D17" s="204">
        <v>1.9428166351606799</v>
      </c>
      <c r="E17" s="208">
        <v>263</v>
      </c>
      <c r="F17" s="207">
        <v>543</v>
      </c>
      <c r="G17" s="204">
        <v>2.06463878326996</v>
      </c>
      <c r="H17" s="208">
        <v>72</v>
      </c>
      <c r="I17" s="207">
        <v>217</v>
      </c>
      <c r="J17" s="204">
        <v>3.0138888888888902</v>
      </c>
      <c r="K17" s="205">
        <v>2530</v>
      </c>
      <c r="L17" s="207">
        <v>3426</v>
      </c>
      <c r="M17" s="204">
        <v>1.35415019762846</v>
      </c>
      <c r="N17" s="208">
        <v>10874</v>
      </c>
      <c r="O17" s="207">
        <v>17149</v>
      </c>
      <c r="P17" s="204">
        <v>1.57706455766047</v>
      </c>
      <c r="Q17" s="208">
        <v>15906</v>
      </c>
      <c r="R17" s="207">
        <v>54714</v>
      </c>
      <c r="S17" s="204">
        <v>3.4398340248962702</v>
      </c>
      <c r="T17" s="208">
        <v>3196</v>
      </c>
      <c r="U17" s="207">
        <v>5973</v>
      </c>
      <c r="V17" s="204">
        <v>1.8688986232791001</v>
      </c>
      <c r="W17" s="208">
        <v>25552</v>
      </c>
      <c r="X17" s="207">
        <v>44533</v>
      </c>
      <c r="Y17" s="204">
        <v>1.74283813400125</v>
      </c>
      <c r="Z17" s="208">
        <v>326</v>
      </c>
      <c r="AA17" s="207">
        <v>1035</v>
      </c>
      <c r="AB17" s="204">
        <v>3.1748466257668699</v>
      </c>
      <c r="AC17" s="208">
        <v>16463</v>
      </c>
      <c r="AD17" s="207">
        <v>93226</v>
      </c>
      <c r="AE17" s="204">
        <v>5.6627589139282</v>
      </c>
      <c r="AF17" s="208">
        <v>467</v>
      </c>
      <c r="AG17" s="207">
        <v>1045</v>
      </c>
      <c r="AH17" s="204">
        <v>2.23768736616702</v>
      </c>
      <c r="AI17" s="208">
        <v>9782</v>
      </c>
      <c r="AJ17" s="207">
        <v>15049</v>
      </c>
      <c r="AK17" s="204">
        <v>1.53843794725005</v>
      </c>
      <c r="AL17" s="208">
        <v>1622</v>
      </c>
      <c r="AM17" s="207">
        <v>3124</v>
      </c>
      <c r="AN17" s="204">
        <v>1.92601726263872</v>
      </c>
      <c r="AO17" s="208">
        <v>3553</v>
      </c>
      <c r="AP17" s="207">
        <v>4583</v>
      </c>
      <c r="AQ17" s="204">
        <v>1.28989586265128</v>
      </c>
      <c r="AR17" s="208">
        <v>2313</v>
      </c>
      <c r="AS17" s="207">
        <v>6978</v>
      </c>
      <c r="AT17" s="204">
        <v>3.0168612191958499</v>
      </c>
      <c r="AU17" s="208">
        <v>675</v>
      </c>
      <c r="AV17" s="207">
        <v>1145</v>
      </c>
      <c r="AW17" s="204">
        <v>1.6962962962963</v>
      </c>
      <c r="AX17" s="208">
        <v>1980</v>
      </c>
      <c r="AY17" s="207">
        <v>5176</v>
      </c>
      <c r="AZ17" s="204">
        <v>2.6141414141414101</v>
      </c>
      <c r="BA17" s="208">
        <v>2786</v>
      </c>
      <c r="BB17" s="207">
        <v>4526</v>
      </c>
      <c r="BC17" s="204">
        <v>1.6245513280689201</v>
      </c>
      <c r="BD17" s="208">
        <v>3228</v>
      </c>
      <c r="BE17" s="207">
        <v>6799</v>
      </c>
      <c r="BF17" s="204">
        <v>2.10625774473358</v>
      </c>
      <c r="BG17" s="208">
        <v>1180</v>
      </c>
      <c r="BH17" s="207">
        <v>2074</v>
      </c>
      <c r="BI17" s="204">
        <v>1.75762711864407</v>
      </c>
      <c r="BJ17" s="208">
        <v>15941</v>
      </c>
      <c r="BK17" s="207">
        <v>24725</v>
      </c>
      <c r="BL17" s="204">
        <v>1.55103193024277</v>
      </c>
      <c r="BM17" s="208">
        <v>4864</v>
      </c>
      <c r="BN17" s="207">
        <v>9136</v>
      </c>
      <c r="BO17" s="204">
        <v>1.87828947368421</v>
      </c>
      <c r="BP17" s="208">
        <v>33733</v>
      </c>
      <c r="BQ17" s="207">
        <v>166846</v>
      </c>
      <c r="BR17" s="204">
        <v>4.9460765422583197</v>
      </c>
      <c r="BS17" s="208">
        <v>27305</v>
      </c>
      <c r="BT17" s="207">
        <v>110268</v>
      </c>
      <c r="BU17" s="204">
        <v>4.0383812488555204</v>
      </c>
      <c r="BV17" s="208">
        <v>1825</v>
      </c>
      <c r="BW17" s="207">
        <v>4157</v>
      </c>
      <c r="BX17" s="204">
        <v>2.27780821917808</v>
      </c>
      <c r="BY17" s="208">
        <v>20844</v>
      </c>
      <c r="BZ17" s="207">
        <v>35022</v>
      </c>
      <c r="CA17" s="204">
        <v>1.6801957397812299</v>
      </c>
      <c r="CB17" s="192">
        <f t="shared" si="0"/>
        <v>209396</v>
      </c>
      <c r="CC17" s="193">
        <f t="shared" si="0"/>
        <v>625580</v>
      </c>
      <c r="CD17" s="187">
        <f t="shared" si="1"/>
        <v>2.9875451298019065</v>
      </c>
    </row>
    <row r="18" spans="1:82" s="152" customFormat="1" ht="11.25" customHeight="1" x14ac:dyDescent="0.2">
      <c r="A18" s="175" t="s">
        <v>14</v>
      </c>
      <c r="B18" s="202">
        <v>1799</v>
      </c>
      <c r="C18" s="203">
        <v>6154</v>
      </c>
      <c r="D18" s="204">
        <v>3.4207893274041101</v>
      </c>
      <c r="E18" s="208">
        <v>137</v>
      </c>
      <c r="F18" s="207">
        <v>686</v>
      </c>
      <c r="G18" s="204">
        <v>5.0072992700729904</v>
      </c>
      <c r="H18" s="208">
        <v>0</v>
      </c>
      <c r="I18" s="207">
        <v>0</v>
      </c>
      <c r="J18" s="204" t="s">
        <v>121</v>
      </c>
      <c r="K18" s="205">
        <v>767</v>
      </c>
      <c r="L18" s="207">
        <v>2134</v>
      </c>
      <c r="M18" s="204">
        <v>2.78226857887875</v>
      </c>
      <c r="N18" s="208">
        <v>3970</v>
      </c>
      <c r="O18" s="207">
        <v>9698</v>
      </c>
      <c r="P18" s="204">
        <v>2.44282115869018</v>
      </c>
      <c r="Q18" s="208">
        <v>16773</v>
      </c>
      <c r="R18" s="207">
        <v>41723</v>
      </c>
      <c r="S18" s="204">
        <v>2.4875096881893501</v>
      </c>
      <c r="T18" s="208">
        <v>2703</v>
      </c>
      <c r="U18" s="207">
        <v>4799</v>
      </c>
      <c r="V18" s="204">
        <v>1.7754347021827599</v>
      </c>
      <c r="W18" s="208">
        <v>42542</v>
      </c>
      <c r="X18" s="207">
        <v>91195</v>
      </c>
      <c r="Y18" s="204">
        <v>2.1436462789713699</v>
      </c>
      <c r="Z18" s="208">
        <v>68</v>
      </c>
      <c r="AA18" s="207">
        <v>165</v>
      </c>
      <c r="AB18" s="204">
        <v>2.4264705882352899</v>
      </c>
      <c r="AC18" s="208">
        <v>10360</v>
      </c>
      <c r="AD18" s="207">
        <v>60615</v>
      </c>
      <c r="AE18" s="204">
        <v>5.8508687258687297</v>
      </c>
      <c r="AF18" s="208">
        <v>63</v>
      </c>
      <c r="AG18" s="207">
        <v>417</v>
      </c>
      <c r="AH18" s="204">
        <v>6.6190476190476204</v>
      </c>
      <c r="AI18" s="208">
        <v>8764</v>
      </c>
      <c r="AJ18" s="207">
        <v>19273</v>
      </c>
      <c r="AK18" s="204">
        <v>2.1991099954358702</v>
      </c>
      <c r="AL18" s="208">
        <v>600</v>
      </c>
      <c r="AM18" s="207">
        <v>1416</v>
      </c>
      <c r="AN18" s="204">
        <v>2.36</v>
      </c>
      <c r="AO18" s="208">
        <v>559</v>
      </c>
      <c r="AP18" s="207">
        <v>1137</v>
      </c>
      <c r="AQ18" s="204">
        <v>2.03398926654741</v>
      </c>
      <c r="AR18" s="208">
        <v>1012</v>
      </c>
      <c r="AS18" s="207">
        <v>2679</v>
      </c>
      <c r="AT18" s="204">
        <v>2.64723320158103</v>
      </c>
      <c r="AU18" s="208">
        <v>538</v>
      </c>
      <c r="AV18" s="207">
        <v>1045</v>
      </c>
      <c r="AW18" s="204">
        <v>1.94237918215613</v>
      </c>
      <c r="AX18" s="208">
        <v>1015</v>
      </c>
      <c r="AY18" s="207">
        <v>2378</v>
      </c>
      <c r="AZ18" s="204">
        <v>2.3428571428571399</v>
      </c>
      <c r="BA18" s="208">
        <v>902</v>
      </c>
      <c r="BB18" s="207">
        <v>2310</v>
      </c>
      <c r="BC18" s="204">
        <v>2.5609756097560998</v>
      </c>
      <c r="BD18" s="208">
        <v>5058</v>
      </c>
      <c r="BE18" s="207">
        <v>21671</v>
      </c>
      <c r="BF18" s="204">
        <v>4.2844998022934</v>
      </c>
      <c r="BG18" s="208">
        <v>486</v>
      </c>
      <c r="BH18" s="207">
        <v>1153</v>
      </c>
      <c r="BI18" s="204">
        <v>2.3724279835390898</v>
      </c>
      <c r="BJ18" s="208">
        <v>9201</v>
      </c>
      <c r="BK18" s="207">
        <v>23180</v>
      </c>
      <c r="BL18" s="204">
        <v>2.5192913813715898</v>
      </c>
      <c r="BM18" s="208">
        <v>846</v>
      </c>
      <c r="BN18" s="207">
        <v>2151</v>
      </c>
      <c r="BO18" s="204">
        <v>2.5425531914893602</v>
      </c>
      <c r="BP18" s="208">
        <v>15262</v>
      </c>
      <c r="BQ18" s="207">
        <v>74496</v>
      </c>
      <c r="BR18" s="204">
        <v>4.8811427073778004</v>
      </c>
      <c r="BS18" s="208">
        <v>19081</v>
      </c>
      <c r="BT18" s="207">
        <v>54448</v>
      </c>
      <c r="BU18" s="204">
        <v>2.8535192075886999</v>
      </c>
      <c r="BV18" s="208">
        <v>1848</v>
      </c>
      <c r="BW18" s="207">
        <v>4451</v>
      </c>
      <c r="BX18" s="204">
        <v>2.40854978354978</v>
      </c>
      <c r="BY18" s="208">
        <v>50536</v>
      </c>
      <c r="BZ18" s="207">
        <v>103401</v>
      </c>
      <c r="CA18" s="204">
        <v>2.0460859585246198</v>
      </c>
      <c r="CB18" s="192">
        <f t="shared" si="0"/>
        <v>194890</v>
      </c>
      <c r="CC18" s="193">
        <f t="shared" si="0"/>
        <v>532775</v>
      </c>
      <c r="CD18" s="187">
        <f t="shared" si="1"/>
        <v>2.7337215865359945</v>
      </c>
    </row>
    <row r="19" spans="1:82" s="152" customFormat="1" ht="11.25" customHeight="1" x14ac:dyDescent="0.2">
      <c r="A19" s="175" t="s">
        <v>34</v>
      </c>
      <c r="B19" s="202">
        <v>2821</v>
      </c>
      <c r="C19" s="203">
        <v>7037</v>
      </c>
      <c r="D19" s="204">
        <v>2.4945054945054901</v>
      </c>
      <c r="E19" s="202">
        <v>44</v>
      </c>
      <c r="F19" s="203">
        <v>221</v>
      </c>
      <c r="G19" s="204">
        <v>5.0227272727272698</v>
      </c>
      <c r="H19" s="205">
        <v>60</v>
      </c>
      <c r="I19" s="206">
        <v>108</v>
      </c>
      <c r="J19" s="204">
        <v>1.8</v>
      </c>
      <c r="K19" s="205">
        <v>458</v>
      </c>
      <c r="L19" s="207">
        <v>1647</v>
      </c>
      <c r="M19" s="204">
        <v>3.5960698689956301</v>
      </c>
      <c r="N19" s="208">
        <v>3509</v>
      </c>
      <c r="O19" s="207">
        <v>12230</v>
      </c>
      <c r="P19" s="204">
        <v>3.4853234539754898</v>
      </c>
      <c r="Q19" s="208">
        <v>29605</v>
      </c>
      <c r="R19" s="207">
        <v>72291</v>
      </c>
      <c r="S19" s="204">
        <v>2.4418510386759</v>
      </c>
      <c r="T19" s="208">
        <v>376</v>
      </c>
      <c r="U19" s="207">
        <v>1043</v>
      </c>
      <c r="V19" s="204">
        <v>2.7739361702127701</v>
      </c>
      <c r="W19" s="208">
        <v>11946</v>
      </c>
      <c r="X19" s="207">
        <v>30982</v>
      </c>
      <c r="Y19" s="204">
        <v>2.5935041017913898</v>
      </c>
      <c r="Z19" s="208">
        <v>8</v>
      </c>
      <c r="AA19" s="207">
        <v>16</v>
      </c>
      <c r="AB19" s="204">
        <v>2</v>
      </c>
      <c r="AC19" s="208">
        <v>2256</v>
      </c>
      <c r="AD19" s="207">
        <v>5528</v>
      </c>
      <c r="AE19" s="204">
        <v>2.4503546099290801</v>
      </c>
      <c r="AF19" s="208">
        <v>29</v>
      </c>
      <c r="AG19" s="207">
        <v>174</v>
      </c>
      <c r="AH19" s="204">
        <v>6</v>
      </c>
      <c r="AI19" s="208">
        <v>20270</v>
      </c>
      <c r="AJ19" s="207">
        <v>46982</v>
      </c>
      <c r="AK19" s="204">
        <v>2.3178095707942798</v>
      </c>
      <c r="AL19" s="208">
        <v>204</v>
      </c>
      <c r="AM19" s="207">
        <v>691</v>
      </c>
      <c r="AN19" s="204">
        <v>3.3872549019607798</v>
      </c>
      <c r="AO19" s="208">
        <v>225</v>
      </c>
      <c r="AP19" s="207">
        <v>544</v>
      </c>
      <c r="AQ19" s="204">
        <v>2.41777777777778</v>
      </c>
      <c r="AR19" s="208">
        <v>38664</v>
      </c>
      <c r="AS19" s="207">
        <v>81016</v>
      </c>
      <c r="AT19" s="204">
        <v>2.0953858886819798</v>
      </c>
      <c r="AU19" s="208">
        <v>300</v>
      </c>
      <c r="AV19" s="207">
        <v>1360</v>
      </c>
      <c r="AW19" s="204">
        <v>4.5333333333333297</v>
      </c>
      <c r="AX19" s="208">
        <v>3938</v>
      </c>
      <c r="AY19" s="207">
        <v>9234</v>
      </c>
      <c r="AZ19" s="204">
        <v>2.34484509903504</v>
      </c>
      <c r="BA19" s="208">
        <v>4259</v>
      </c>
      <c r="BB19" s="207">
        <v>11550</v>
      </c>
      <c r="BC19" s="204">
        <v>2.7119042028645199</v>
      </c>
      <c r="BD19" s="208">
        <v>1668</v>
      </c>
      <c r="BE19" s="207">
        <v>6607</v>
      </c>
      <c r="BF19" s="204">
        <v>3.9610311750599498</v>
      </c>
      <c r="BG19" s="208">
        <v>133</v>
      </c>
      <c r="BH19" s="207">
        <v>339</v>
      </c>
      <c r="BI19" s="204">
        <v>2.5488721804511298</v>
      </c>
      <c r="BJ19" s="208">
        <v>6376</v>
      </c>
      <c r="BK19" s="207">
        <v>9682</v>
      </c>
      <c r="BL19" s="204">
        <v>1.5185069008782901</v>
      </c>
      <c r="BM19" s="208">
        <v>80</v>
      </c>
      <c r="BN19" s="207">
        <v>278</v>
      </c>
      <c r="BO19" s="204">
        <v>3.4750000000000001</v>
      </c>
      <c r="BP19" s="208">
        <v>4803</v>
      </c>
      <c r="BQ19" s="207">
        <v>10759</v>
      </c>
      <c r="BR19" s="204">
        <v>2.2400582968977698</v>
      </c>
      <c r="BS19" s="208">
        <v>19401</v>
      </c>
      <c r="BT19" s="207">
        <v>40223</v>
      </c>
      <c r="BU19" s="204">
        <v>2.0732436472346798</v>
      </c>
      <c r="BV19" s="208">
        <v>2444</v>
      </c>
      <c r="BW19" s="207">
        <v>5903</v>
      </c>
      <c r="BX19" s="204">
        <v>2.4153027823240598</v>
      </c>
      <c r="BY19" s="208">
        <v>63205</v>
      </c>
      <c r="BZ19" s="207">
        <v>128771</v>
      </c>
      <c r="CA19" s="204">
        <v>2.0373546396645801</v>
      </c>
      <c r="CB19" s="192">
        <f t="shared" si="0"/>
        <v>217082</v>
      </c>
      <c r="CC19" s="193">
        <f t="shared" si="0"/>
        <v>485216</v>
      </c>
      <c r="CD19" s="187">
        <f t="shared" si="1"/>
        <v>2.2351738052901671</v>
      </c>
    </row>
    <row r="20" spans="1:82" s="152" customFormat="1" ht="11.25" customHeight="1" x14ac:dyDescent="0.2">
      <c r="A20" s="175" t="s">
        <v>21</v>
      </c>
      <c r="B20" s="202">
        <v>903</v>
      </c>
      <c r="C20" s="203">
        <v>3712</v>
      </c>
      <c r="D20" s="204">
        <v>4.1107419712070898</v>
      </c>
      <c r="E20" s="202">
        <v>28</v>
      </c>
      <c r="F20" s="203">
        <v>96</v>
      </c>
      <c r="G20" s="204">
        <v>3.4285714285714302</v>
      </c>
      <c r="H20" s="208">
        <v>141</v>
      </c>
      <c r="I20" s="207">
        <v>267</v>
      </c>
      <c r="J20" s="204">
        <v>1.8936170212765999</v>
      </c>
      <c r="K20" s="205">
        <v>337</v>
      </c>
      <c r="L20" s="207">
        <v>816</v>
      </c>
      <c r="M20" s="204">
        <v>2.4213649851632</v>
      </c>
      <c r="N20" s="208">
        <v>5000</v>
      </c>
      <c r="O20" s="207">
        <v>10858</v>
      </c>
      <c r="P20" s="204">
        <v>2.1716000000000002</v>
      </c>
      <c r="Q20" s="208">
        <v>87398</v>
      </c>
      <c r="R20" s="207">
        <v>137327</v>
      </c>
      <c r="S20" s="204">
        <v>1.5712830957230099</v>
      </c>
      <c r="T20" s="208">
        <v>650</v>
      </c>
      <c r="U20" s="207">
        <v>1073</v>
      </c>
      <c r="V20" s="204">
        <v>1.6507692307692301</v>
      </c>
      <c r="W20" s="208">
        <v>20787</v>
      </c>
      <c r="X20" s="207">
        <v>48253</v>
      </c>
      <c r="Y20" s="204">
        <v>2.3213065858469202</v>
      </c>
      <c r="Z20" s="208">
        <v>46</v>
      </c>
      <c r="AA20" s="207">
        <v>90</v>
      </c>
      <c r="AB20" s="204">
        <v>1.9565217391304299</v>
      </c>
      <c r="AC20" s="208">
        <v>23559</v>
      </c>
      <c r="AD20" s="207">
        <v>40376</v>
      </c>
      <c r="AE20" s="204">
        <v>1.7138248652319701</v>
      </c>
      <c r="AF20" s="208">
        <v>43</v>
      </c>
      <c r="AG20" s="207">
        <v>101</v>
      </c>
      <c r="AH20" s="204">
        <v>2.3488372093023302</v>
      </c>
      <c r="AI20" s="208">
        <v>8717</v>
      </c>
      <c r="AJ20" s="207">
        <v>13524</v>
      </c>
      <c r="AK20" s="204">
        <v>1.55145118733509</v>
      </c>
      <c r="AL20" s="208">
        <v>690</v>
      </c>
      <c r="AM20" s="207">
        <v>2553</v>
      </c>
      <c r="AN20" s="204">
        <v>3.7</v>
      </c>
      <c r="AO20" s="208">
        <v>94</v>
      </c>
      <c r="AP20" s="207">
        <v>125</v>
      </c>
      <c r="AQ20" s="204">
        <v>1.3297872340425501</v>
      </c>
      <c r="AR20" s="208">
        <v>1909</v>
      </c>
      <c r="AS20" s="207">
        <v>2225</v>
      </c>
      <c r="AT20" s="204">
        <v>1.16553169198533</v>
      </c>
      <c r="AU20" s="208">
        <v>373</v>
      </c>
      <c r="AV20" s="207">
        <v>685</v>
      </c>
      <c r="AW20" s="204">
        <v>1.83646112600536</v>
      </c>
      <c r="AX20" s="208">
        <v>503</v>
      </c>
      <c r="AY20" s="207">
        <v>768</v>
      </c>
      <c r="AZ20" s="204">
        <v>1.5268389662027799</v>
      </c>
      <c r="BA20" s="208">
        <v>284</v>
      </c>
      <c r="BB20" s="207">
        <v>985</v>
      </c>
      <c r="BC20" s="204">
        <v>3.46830985915493</v>
      </c>
      <c r="BD20" s="208">
        <v>2287</v>
      </c>
      <c r="BE20" s="207">
        <v>4284</v>
      </c>
      <c r="BF20" s="204">
        <v>1.8731963270660299</v>
      </c>
      <c r="BG20" s="208">
        <v>266</v>
      </c>
      <c r="BH20" s="207">
        <v>646</v>
      </c>
      <c r="BI20" s="204">
        <v>2.4285714285714302</v>
      </c>
      <c r="BJ20" s="208">
        <v>2888</v>
      </c>
      <c r="BK20" s="207">
        <v>5074</v>
      </c>
      <c r="BL20" s="204">
        <v>1.7569252077562301</v>
      </c>
      <c r="BM20" s="208">
        <v>342</v>
      </c>
      <c r="BN20" s="207">
        <v>491</v>
      </c>
      <c r="BO20" s="204">
        <v>1.4356725146198801</v>
      </c>
      <c r="BP20" s="208">
        <v>41828</v>
      </c>
      <c r="BQ20" s="207">
        <v>79887</v>
      </c>
      <c r="BR20" s="204">
        <v>1.90989289471168</v>
      </c>
      <c r="BS20" s="208">
        <v>10191</v>
      </c>
      <c r="BT20" s="207">
        <v>22326</v>
      </c>
      <c r="BU20" s="204">
        <v>2.1907565498969701</v>
      </c>
      <c r="BV20" s="208">
        <v>279</v>
      </c>
      <c r="BW20" s="207">
        <v>714</v>
      </c>
      <c r="BX20" s="204">
        <v>2.5591397849462401</v>
      </c>
      <c r="BY20" s="208">
        <v>40908</v>
      </c>
      <c r="BZ20" s="207">
        <v>62638</v>
      </c>
      <c r="CA20" s="204">
        <v>1.5311919428962599</v>
      </c>
      <c r="CB20" s="192">
        <f t="shared" si="0"/>
        <v>250451</v>
      </c>
      <c r="CC20" s="193">
        <f t="shared" si="0"/>
        <v>439894</v>
      </c>
      <c r="CD20" s="187">
        <f t="shared" si="1"/>
        <v>1.7564074409764785</v>
      </c>
    </row>
    <row r="21" spans="1:82" s="152" customFormat="1" ht="11.25" customHeight="1" x14ac:dyDescent="0.2">
      <c r="A21" s="175" t="s">
        <v>15</v>
      </c>
      <c r="B21" s="202">
        <v>2174</v>
      </c>
      <c r="C21" s="203">
        <v>7076</v>
      </c>
      <c r="D21" s="204">
        <v>3.2548298068077299</v>
      </c>
      <c r="E21" s="202">
        <v>100</v>
      </c>
      <c r="F21" s="203">
        <v>247</v>
      </c>
      <c r="G21" s="204">
        <v>2.4700000000000002</v>
      </c>
      <c r="H21" s="205">
        <v>84</v>
      </c>
      <c r="I21" s="206">
        <v>156</v>
      </c>
      <c r="J21" s="204">
        <v>1.8571428571428601</v>
      </c>
      <c r="K21" s="205">
        <v>1207</v>
      </c>
      <c r="L21" s="207">
        <v>3265</v>
      </c>
      <c r="M21" s="204">
        <v>2.7050538525269299</v>
      </c>
      <c r="N21" s="208">
        <v>10488</v>
      </c>
      <c r="O21" s="207">
        <v>23691</v>
      </c>
      <c r="P21" s="204">
        <v>2.2588672768878699</v>
      </c>
      <c r="Q21" s="208">
        <v>20353</v>
      </c>
      <c r="R21" s="207">
        <v>43270</v>
      </c>
      <c r="S21" s="204">
        <v>2.1259765145187401</v>
      </c>
      <c r="T21" s="208">
        <v>4392</v>
      </c>
      <c r="U21" s="207">
        <v>8075</v>
      </c>
      <c r="V21" s="204">
        <v>1.8385701275045501</v>
      </c>
      <c r="W21" s="208">
        <v>48766</v>
      </c>
      <c r="X21" s="207">
        <v>90161</v>
      </c>
      <c r="Y21" s="204">
        <v>1.8488496083336801</v>
      </c>
      <c r="Z21" s="208">
        <v>98</v>
      </c>
      <c r="AA21" s="207">
        <v>512</v>
      </c>
      <c r="AB21" s="204">
        <v>5.2244897959183696</v>
      </c>
      <c r="AC21" s="208">
        <v>3620</v>
      </c>
      <c r="AD21" s="207">
        <v>9517</v>
      </c>
      <c r="AE21" s="204">
        <v>2.62900552486188</v>
      </c>
      <c r="AF21" s="208">
        <v>353</v>
      </c>
      <c r="AG21" s="207">
        <v>1082</v>
      </c>
      <c r="AH21" s="204">
        <v>3.0651558073654401</v>
      </c>
      <c r="AI21" s="208">
        <v>7723</v>
      </c>
      <c r="AJ21" s="207">
        <v>15059</v>
      </c>
      <c r="AK21" s="204">
        <v>1.9498899391428199</v>
      </c>
      <c r="AL21" s="208">
        <v>1268</v>
      </c>
      <c r="AM21" s="207">
        <v>4627</v>
      </c>
      <c r="AN21" s="204">
        <v>3.6490536277602499</v>
      </c>
      <c r="AO21" s="208">
        <v>268</v>
      </c>
      <c r="AP21" s="207">
        <v>483</v>
      </c>
      <c r="AQ21" s="204">
        <v>1.80223880597015</v>
      </c>
      <c r="AR21" s="208">
        <v>752</v>
      </c>
      <c r="AS21" s="207">
        <v>1675</v>
      </c>
      <c r="AT21" s="204">
        <v>2.22739361702128</v>
      </c>
      <c r="AU21" s="208">
        <v>809</v>
      </c>
      <c r="AV21" s="207">
        <v>1703</v>
      </c>
      <c r="AW21" s="204">
        <v>2.1050679851668699</v>
      </c>
      <c r="AX21" s="208">
        <v>767</v>
      </c>
      <c r="AY21" s="207">
        <v>1844</v>
      </c>
      <c r="AZ21" s="204">
        <v>2.4041720990873499</v>
      </c>
      <c r="BA21" s="208">
        <v>1065</v>
      </c>
      <c r="BB21" s="207">
        <v>2589</v>
      </c>
      <c r="BC21" s="204">
        <v>2.4309859154929598</v>
      </c>
      <c r="BD21" s="208">
        <v>1890</v>
      </c>
      <c r="BE21" s="207">
        <v>5612</v>
      </c>
      <c r="BF21" s="204">
        <v>2.96931216931217</v>
      </c>
      <c r="BG21" s="208">
        <v>911</v>
      </c>
      <c r="BH21" s="207">
        <v>2574</v>
      </c>
      <c r="BI21" s="204">
        <v>2.8254665203073501</v>
      </c>
      <c r="BJ21" s="208">
        <v>5434</v>
      </c>
      <c r="BK21" s="207">
        <v>11055</v>
      </c>
      <c r="BL21" s="204">
        <v>2.0344129554655899</v>
      </c>
      <c r="BM21" s="208">
        <v>403</v>
      </c>
      <c r="BN21" s="207">
        <v>770</v>
      </c>
      <c r="BO21" s="204">
        <v>1.9106699751861</v>
      </c>
      <c r="BP21" s="208">
        <v>10265</v>
      </c>
      <c r="BQ21" s="207">
        <v>25003</v>
      </c>
      <c r="BR21" s="204">
        <v>2.4357525572333198</v>
      </c>
      <c r="BS21" s="208">
        <v>16085</v>
      </c>
      <c r="BT21" s="207">
        <v>36559</v>
      </c>
      <c r="BU21" s="204">
        <v>2.27286291576003</v>
      </c>
      <c r="BV21" s="208">
        <v>1488</v>
      </c>
      <c r="BW21" s="207">
        <v>3140</v>
      </c>
      <c r="BX21" s="204">
        <v>2.1102150537634401</v>
      </c>
      <c r="BY21" s="208">
        <v>66669</v>
      </c>
      <c r="BZ21" s="207">
        <v>117369</v>
      </c>
      <c r="CA21" s="204">
        <v>1.76047338343158</v>
      </c>
      <c r="CB21" s="192">
        <f t="shared" si="0"/>
        <v>207432</v>
      </c>
      <c r="CC21" s="193">
        <f t="shared" si="0"/>
        <v>417114</v>
      </c>
      <c r="CD21" s="187">
        <f t="shared" si="1"/>
        <v>2.0108469281499479</v>
      </c>
    </row>
    <row r="22" spans="1:82" s="152" customFormat="1" ht="11.25" customHeight="1" x14ac:dyDescent="0.2">
      <c r="A22" s="175" t="s">
        <v>16</v>
      </c>
      <c r="B22" s="202">
        <v>6462</v>
      </c>
      <c r="C22" s="203">
        <v>15313</v>
      </c>
      <c r="D22" s="204">
        <v>2.36969978334881</v>
      </c>
      <c r="E22" s="202">
        <v>629</v>
      </c>
      <c r="F22" s="203">
        <v>1246</v>
      </c>
      <c r="G22" s="204">
        <v>1.98092209856916</v>
      </c>
      <c r="H22" s="208">
        <v>323</v>
      </c>
      <c r="I22" s="207">
        <v>487</v>
      </c>
      <c r="J22" s="204">
        <v>1.5077399380805001</v>
      </c>
      <c r="K22" s="205">
        <v>2254</v>
      </c>
      <c r="L22" s="207">
        <v>4472</v>
      </c>
      <c r="M22" s="204">
        <v>1.9840283939662799</v>
      </c>
      <c r="N22" s="208">
        <v>8082</v>
      </c>
      <c r="O22" s="207">
        <v>15564</v>
      </c>
      <c r="P22" s="204">
        <v>1.9257609502598401</v>
      </c>
      <c r="Q22" s="208">
        <v>17932</v>
      </c>
      <c r="R22" s="207">
        <v>39961</v>
      </c>
      <c r="S22" s="204">
        <v>2.2284742360026799</v>
      </c>
      <c r="T22" s="208">
        <v>2997</v>
      </c>
      <c r="U22" s="207">
        <v>6127</v>
      </c>
      <c r="V22" s="204">
        <v>2.0443777110443802</v>
      </c>
      <c r="W22" s="208">
        <v>8924</v>
      </c>
      <c r="X22" s="207">
        <v>16386</v>
      </c>
      <c r="Y22" s="204">
        <v>1.8361721201254999</v>
      </c>
      <c r="Z22" s="208">
        <v>344</v>
      </c>
      <c r="AA22" s="207">
        <v>703</v>
      </c>
      <c r="AB22" s="204">
        <v>2.0436046511627901</v>
      </c>
      <c r="AC22" s="208">
        <v>20719</v>
      </c>
      <c r="AD22" s="207">
        <v>54450</v>
      </c>
      <c r="AE22" s="204">
        <v>2.6280225879627399</v>
      </c>
      <c r="AF22" s="208">
        <v>126</v>
      </c>
      <c r="AG22" s="207">
        <v>259</v>
      </c>
      <c r="AH22" s="204">
        <v>2.0555555555555598</v>
      </c>
      <c r="AI22" s="208">
        <v>8823</v>
      </c>
      <c r="AJ22" s="207">
        <v>18845</v>
      </c>
      <c r="AK22" s="204">
        <v>2.1358948203558898</v>
      </c>
      <c r="AL22" s="208">
        <v>694</v>
      </c>
      <c r="AM22" s="207">
        <v>1259</v>
      </c>
      <c r="AN22" s="204">
        <v>1.81412103746398</v>
      </c>
      <c r="AO22" s="208">
        <v>1042</v>
      </c>
      <c r="AP22" s="207">
        <v>1748</v>
      </c>
      <c r="AQ22" s="204">
        <v>1.67754318618042</v>
      </c>
      <c r="AR22" s="208">
        <v>1988</v>
      </c>
      <c r="AS22" s="207">
        <v>4926</v>
      </c>
      <c r="AT22" s="204">
        <v>2.4778672032193199</v>
      </c>
      <c r="AU22" s="208">
        <v>1299</v>
      </c>
      <c r="AV22" s="207">
        <v>1988</v>
      </c>
      <c r="AW22" s="204">
        <v>1.5304080061585801</v>
      </c>
      <c r="AX22" s="208">
        <v>4035</v>
      </c>
      <c r="AY22" s="207">
        <v>7259</v>
      </c>
      <c r="AZ22" s="204">
        <v>1.79900867410161</v>
      </c>
      <c r="BA22" s="208">
        <v>3072</v>
      </c>
      <c r="BB22" s="207">
        <v>6494</v>
      </c>
      <c r="BC22" s="204">
        <v>2.1139322916666701</v>
      </c>
      <c r="BD22" s="208">
        <v>8245</v>
      </c>
      <c r="BE22" s="207">
        <v>19286</v>
      </c>
      <c r="BF22" s="204">
        <v>2.3391146149181301</v>
      </c>
      <c r="BG22" s="208">
        <v>4331</v>
      </c>
      <c r="BH22" s="207">
        <v>8153</v>
      </c>
      <c r="BI22" s="204">
        <v>1.88247517894251</v>
      </c>
      <c r="BJ22" s="208">
        <v>6971</v>
      </c>
      <c r="BK22" s="207">
        <v>15693</v>
      </c>
      <c r="BL22" s="204">
        <v>2.2511834743939199</v>
      </c>
      <c r="BM22" s="208">
        <v>1516</v>
      </c>
      <c r="BN22" s="207">
        <v>5195</v>
      </c>
      <c r="BO22" s="204">
        <v>3.4267810026385201</v>
      </c>
      <c r="BP22" s="208">
        <v>9181</v>
      </c>
      <c r="BQ22" s="207">
        <v>21962</v>
      </c>
      <c r="BR22" s="204">
        <v>2.3921141487855402</v>
      </c>
      <c r="BS22" s="208">
        <v>5881</v>
      </c>
      <c r="BT22" s="207">
        <v>12643</v>
      </c>
      <c r="BU22" s="204">
        <v>2.1498044550246602</v>
      </c>
      <c r="BV22" s="208">
        <v>3068</v>
      </c>
      <c r="BW22" s="207">
        <v>5807</v>
      </c>
      <c r="BX22" s="204">
        <v>1.89276401564537</v>
      </c>
      <c r="BY22" s="208">
        <v>56933</v>
      </c>
      <c r="BZ22" s="207">
        <v>98421</v>
      </c>
      <c r="CA22" s="204">
        <v>1.72871621028226</v>
      </c>
      <c r="CB22" s="192">
        <f t="shared" si="0"/>
        <v>185871</v>
      </c>
      <c r="CC22" s="193">
        <f t="shared" si="0"/>
        <v>384647</v>
      </c>
      <c r="CD22" s="187">
        <f t="shared" si="1"/>
        <v>2.069429873406825</v>
      </c>
    </row>
    <row r="23" spans="1:82" s="152" customFormat="1" ht="11.25" customHeight="1" x14ac:dyDescent="0.2">
      <c r="A23" s="175" t="s">
        <v>108</v>
      </c>
      <c r="B23" s="202">
        <v>208</v>
      </c>
      <c r="C23" s="203">
        <v>874</v>
      </c>
      <c r="D23" s="204">
        <v>4.2019230769230802</v>
      </c>
      <c r="E23" s="202">
        <v>17</v>
      </c>
      <c r="F23" s="203">
        <v>30</v>
      </c>
      <c r="G23" s="204">
        <v>1.76470588235294</v>
      </c>
      <c r="H23" s="205">
        <v>0</v>
      </c>
      <c r="I23" s="206">
        <v>0</v>
      </c>
      <c r="J23" s="204" t="s">
        <v>121</v>
      </c>
      <c r="K23" s="205">
        <v>175</v>
      </c>
      <c r="L23" s="207">
        <v>410</v>
      </c>
      <c r="M23" s="204">
        <v>2.3428571428571399</v>
      </c>
      <c r="N23" s="208">
        <v>1242</v>
      </c>
      <c r="O23" s="207">
        <v>3531</v>
      </c>
      <c r="P23" s="204">
        <v>2.8429951690821298</v>
      </c>
      <c r="Q23" s="208">
        <v>27779</v>
      </c>
      <c r="R23" s="207">
        <v>80549</v>
      </c>
      <c r="S23" s="204">
        <v>2.8996364159976999</v>
      </c>
      <c r="T23" s="208">
        <v>144</v>
      </c>
      <c r="U23" s="207">
        <v>313</v>
      </c>
      <c r="V23" s="204">
        <v>2.1736111111111098</v>
      </c>
      <c r="W23" s="208">
        <v>31828</v>
      </c>
      <c r="X23" s="207">
        <v>103095</v>
      </c>
      <c r="Y23" s="204">
        <v>3.2391290687445</v>
      </c>
      <c r="Z23" s="208">
        <v>33</v>
      </c>
      <c r="AA23" s="207">
        <v>93</v>
      </c>
      <c r="AB23" s="204">
        <v>2.8181818181818201</v>
      </c>
      <c r="AC23" s="208">
        <v>1422</v>
      </c>
      <c r="AD23" s="207">
        <v>4683</v>
      </c>
      <c r="AE23" s="204">
        <v>3.2932489451476799</v>
      </c>
      <c r="AF23" s="208">
        <v>9</v>
      </c>
      <c r="AG23" s="207">
        <v>13</v>
      </c>
      <c r="AH23" s="204">
        <v>1.44444444444444</v>
      </c>
      <c r="AI23" s="208">
        <v>3881</v>
      </c>
      <c r="AJ23" s="207">
        <v>11091</v>
      </c>
      <c r="AK23" s="204">
        <v>2.8577686163360001</v>
      </c>
      <c r="AL23" s="208">
        <v>67</v>
      </c>
      <c r="AM23" s="207">
        <v>185</v>
      </c>
      <c r="AN23" s="204">
        <v>2.76119402985075</v>
      </c>
      <c r="AO23" s="208">
        <v>698</v>
      </c>
      <c r="AP23" s="207">
        <v>1189</v>
      </c>
      <c r="AQ23" s="204">
        <v>1.7034383954154699</v>
      </c>
      <c r="AR23" s="208">
        <v>525</v>
      </c>
      <c r="AS23" s="207">
        <v>1440</v>
      </c>
      <c r="AT23" s="204">
        <v>2.7428571428571402</v>
      </c>
      <c r="AU23" s="208">
        <v>114</v>
      </c>
      <c r="AV23" s="207">
        <v>220</v>
      </c>
      <c r="AW23" s="204">
        <v>1.9298245614035101</v>
      </c>
      <c r="AX23" s="208">
        <v>170</v>
      </c>
      <c r="AY23" s="207">
        <v>532</v>
      </c>
      <c r="AZ23" s="204">
        <v>3.1294117647058801</v>
      </c>
      <c r="BA23" s="208">
        <v>42</v>
      </c>
      <c r="BB23" s="207">
        <v>84</v>
      </c>
      <c r="BC23" s="204">
        <v>2</v>
      </c>
      <c r="BD23" s="208">
        <v>918</v>
      </c>
      <c r="BE23" s="207">
        <v>4839</v>
      </c>
      <c r="BF23" s="204">
        <v>5.2712418300653603</v>
      </c>
      <c r="BG23" s="208">
        <v>103</v>
      </c>
      <c r="BH23" s="207">
        <v>261</v>
      </c>
      <c r="BI23" s="204">
        <v>2.5339805825242698</v>
      </c>
      <c r="BJ23" s="208">
        <v>7741</v>
      </c>
      <c r="BK23" s="207">
        <v>20336</v>
      </c>
      <c r="BL23" s="204">
        <v>2.6270507686345401</v>
      </c>
      <c r="BM23" s="208">
        <v>122</v>
      </c>
      <c r="BN23" s="207">
        <v>275</v>
      </c>
      <c r="BO23" s="204">
        <v>2.2540983606557399</v>
      </c>
      <c r="BP23" s="208">
        <v>1501</v>
      </c>
      <c r="BQ23" s="207">
        <v>7042</v>
      </c>
      <c r="BR23" s="204">
        <v>4.6915389740173197</v>
      </c>
      <c r="BS23" s="208">
        <v>7078</v>
      </c>
      <c r="BT23" s="207">
        <v>26252</v>
      </c>
      <c r="BU23" s="204">
        <v>3.70895733257982</v>
      </c>
      <c r="BV23" s="208">
        <v>137</v>
      </c>
      <c r="BW23" s="207">
        <v>374</v>
      </c>
      <c r="BX23" s="204">
        <v>2.7299270072992701</v>
      </c>
      <c r="BY23" s="208">
        <v>13163</v>
      </c>
      <c r="BZ23" s="207">
        <v>30785</v>
      </c>
      <c r="CA23" s="204">
        <v>2.3387525640051701</v>
      </c>
      <c r="CB23" s="192">
        <f t="shared" si="0"/>
        <v>99117</v>
      </c>
      <c r="CC23" s="193">
        <f t="shared" si="0"/>
        <v>298496</v>
      </c>
      <c r="CD23" s="187">
        <f t="shared" si="1"/>
        <v>3.01155200419706</v>
      </c>
    </row>
    <row r="24" spans="1:82" s="152" customFormat="1" ht="11.25" customHeight="1" x14ac:dyDescent="0.2">
      <c r="A24" s="175" t="s">
        <v>99</v>
      </c>
      <c r="B24" s="202">
        <v>400</v>
      </c>
      <c r="C24" s="203">
        <v>1068</v>
      </c>
      <c r="D24" s="204">
        <v>2.67</v>
      </c>
      <c r="E24" s="202">
        <v>62</v>
      </c>
      <c r="F24" s="203">
        <v>390</v>
      </c>
      <c r="G24" s="204">
        <v>6.2903225806451601</v>
      </c>
      <c r="H24" s="208">
        <v>172</v>
      </c>
      <c r="I24" s="207">
        <v>279</v>
      </c>
      <c r="J24" s="204">
        <v>1.62209302325581</v>
      </c>
      <c r="K24" s="205">
        <v>234</v>
      </c>
      <c r="L24" s="207">
        <v>552</v>
      </c>
      <c r="M24" s="204">
        <v>2.3589743589743599</v>
      </c>
      <c r="N24" s="208">
        <v>4614</v>
      </c>
      <c r="O24" s="207">
        <v>11693</v>
      </c>
      <c r="P24" s="204">
        <v>2.5342436064152598</v>
      </c>
      <c r="Q24" s="208">
        <v>14580</v>
      </c>
      <c r="R24" s="207">
        <v>35683</v>
      </c>
      <c r="S24" s="204">
        <v>2.44739368998628</v>
      </c>
      <c r="T24" s="208">
        <v>493</v>
      </c>
      <c r="U24" s="207">
        <v>909</v>
      </c>
      <c r="V24" s="204">
        <v>1.84381338742394</v>
      </c>
      <c r="W24" s="208">
        <v>14221</v>
      </c>
      <c r="X24" s="207">
        <v>30901</v>
      </c>
      <c r="Y24" s="204">
        <v>2.1729132972364802</v>
      </c>
      <c r="Z24" s="208">
        <v>56</v>
      </c>
      <c r="AA24" s="207">
        <v>110</v>
      </c>
      <c r="AB24" s="204">
        <v>1.96428571428571</v>
      </c>
      <c r="AC24" s="208">
        <v>7386</v>
      </c>
      <c r="AD24" s="207">
        <v>16026</v>
      </c>
      <c r="AE24" s="204">
        <v>2.1697806661250998</v>
      </c>
      <c r="AF24" s="208">
        <v>32</v>
      </c>
      <c r="AG24" s="207">
        <v>61</v>
      </c>
      <c r="AH24" s="204">
        <v>1.90625</v>
      </c>
      <c r="AI24" s="208">
        <v>26838</v>
      </c>
      <c r="AJ24" s="207">
        <v>52853</v>
      </c>
      <c r="AK24" s="204">
        <v>1.9693345256725501</v>
      </c>
      <c r="AL24" s="208">
        <v>248</v>
      </c>
      <c r="AM24" s="207">
        <v>567</v>
      </c>
      <c r="AN24" s="204">
        <v>2.2862903225806499</v>
      </c>
      <c r="AO24" s="208">
        <v>173</v>
      </c>
      <c r="AP24" s="207">
        <v>383</v>
      </c>
      <c r="AQ24" s="204">
        <v>2.2138728323699399</v>
      </c>
      <c r="AR24" s="208">
        <v>1931</v>
      </c>
      <c r="AS24" s="207">
        <v>3975</v>
      </c>
      <c r="AT24" s="204">
        <v>2.0585189021232502</v>
      </c>
      <c r="AU24" s="208">
        <v>285</v>
      </c>
      <c r="AV24" s="207">
        <v>611</v>
      </c>
      <c r="AW24" s="204">
        <v>2.1438596491228101</v>
      </c>
      <c r="AX24" s="208">
        <v>423</v>
      </c>
      <c r="AY24" s="207">
        <v>979</v>
      </c>
      <c r="AZ24" s="204">
        <v>2.31442080378251</v>
      </c>
      <c r="BA24" s="208">
        <v>346</v>
      </c>
      <c r="BB24" s="207">
        <v>816</v>
      </c>
      <c r="BC24" s="204">
        <v>2.35838150289017</v>
      </c>
      <c r="BD24" s="208">
        <v>863</v>
      </c>
      <c r="BE24" s="207">
        <v>2173</v>
      </c>
      <c r="BF24" s="204">
        <v>2.51796060254925</v>
      </c>
      <c r="BG24" s="208">
        <v>315</v>
      </c>
      <c r="BH24" s="207">
        <v>633</v>
      </c>
      <c r="BI24" s="204">
        <v>2.0095238095238099</v>
      </c>
      <c r="BJ24" s="208">
        <v>3856</v>
      </c>
      <c r="BK24" s="207">
        <v>7180</v>
      </c>
      <c r="BL24" s="204">
        <v>1.86203319502075</v>
      </c>
      <c r="BM24" s="208">
        <v>326</v>
      </c>
      <c r="BN24" s="207">
        <v>477</v>
      </c>
      <c r="BO24" s="204">
        <v>1.46319018404908</v>
      </c>
      <c r="BP24" s="208">
        <v>8608</v>
      </c>
      <c r="BQ24" s="207">
        <v>22797</v>
      </c>
      <c r="BR24" s="204">
        <v>2.6483503717472101</v>
      </c>
      <c r="BS24" s="208">
        <v>6342</v>
      </c>
      <c r="BT24" s="207">
        <v>15802</v>
      </c>
      <c r="BU24" s="204">
        <v>2.49164301482182</v>
      </c>
      <c r="BV24" s="208">
        <v>414</v>
      </c>
      <c r="BW24" s="207">
        <v>1268</v>
      </c>
      <c r="BX24" s="204">
        <v>3.06280193236715</v>
      </c>
      <c r="BY24" s="208">
        <v>33959</v>
      </c>
      <c r="BZ24" s="207">
        <v>65918</v>
      </c>
      <c r="CA24" s="204">
        <v>1.9411054506905401</v>
      </c>
      <c r="CB24" s="192">
        <f t="shared" si="0"/>
        <v>127177</v>
      </c>
      <c r="CC24" s="193">
        <f t="shared" si="0"/>
        <v>274104</v>
      </c>
      <c r="CD24" s="187">
        <f t="shared" si="1"/>
        <v>2.1552953757361788</v>
      </c>
    </row>
    <row r="25" spans="1:82" s="152" customFormat="1" ht="11.25" customHeight="1" x14ac:dyDescent="0.2">
      <c r="A25" s="175" t="s">
        <v>30</v>
      </c>
      <c r="B25" s="202">
        <v>787</v>
      </c>
      <c r="C25" s="203">
        <v>1547</v>
      </c>
      <c r="D25" s="204">
        <v>1.9656925031766199</v>
      </c>
      <c r="E25" s="208">
        <v>18</v>
      </c>
      <c r="F25" s="207">
        <v>33</v>
      </c>
      <c r="G25" s="204">
        <v>1.8333333333333299</v>
      </c>
      <c r="H25" s="208">
        <v>0</v>
      </c>
      <c r="I25" s="207">
        <v>0</v>
      </c>
      <c r="J25" s="204" t="s">
        <v>121</v>
      </c>
      <c r="K25" s="205">
        <v>413</v>
      </c>
      <c r="L25" s="207">
        <v>695</v>
      </c>
      <c r="M25" s="204">
        <v>1.68280871670702</v>
      </c>
      <c r="N25" s="208">
        <v>3878</v>
      </c>
      <c r="O25" s="207">
        <v>6357</v>
      </c>
      <c r="P25" s="204">
        <v>1.6392470345538901</v>
      </c>
      <c r="Q25" s="208">
        <v>102137</v>
      </c>
      <c r="R25" s="207">
        <v>135702</v>
      </c>
      <c r="S25" s="204">
        <v>1.3286272359673801</v>
      </c>
      <c r="T25" s="208">
        <v>593</v>
      </c>
      <c r="U25" s="207">
        <v>2227</v>
      </c>
      <c r="V25" s="204">
        <v>3.7554806070826299</v>
      </c>
      <c r="W25" s="208">
        <v>6755</v>
      </c>
      <c r="X25" s="207">
        <v>13914</v>
      </c>
      <c r="Y25" s="204">
        <v>2.05980754996299</v>
      </c>
      <c r="Z25" s="208">
        <v>21</v>
      </c>
      <c r="AA25" s="207">
        <v>199</v>
      </c>
      <c r="AB25" s="204">
        <v>9.4761904761904798</v>
      </c>
      <c r="AC25" s="208">
        <v>1212</v>
      </c>
      <c r="AD25" s="207">
        <v>2415</v>
      </c>
      <c r="AE25" s="204">
        <v>1.9925742574257399</v>
      </c>
      <c r="AF25" s="208">
        <v>14</v>
      </c>
      <c r="AG25" s="207">
        <v>23</v>
      </c>
      <c r="AH25" s="204">
        <v>1.6428571428571399</v>
      </c>
      <c r="AI25" s="208">
        <v>21598</v>
      </c>
      <c r="AJ25" s="207">
        <v>31266</v>
      </c>
      <c r="AK25" s="204">
        <v>1.4476340401889101</v>
      </c>
      <c r="AL25" s="208">
        <v>166</v>
      </c>
      <c r="AM25" s="207">
        <v>439</v>
      </c>
      <c r="AN25" s="204">
        <v>2.6445783132530098</v>
      </c>
      <c r="AO25" s="208">
        <v>92</v>
      </c>
      <c r="AP25" s="207">
        <v>120</v>
      </c>
      <c r="AQ25" s="204">
        <v>1.3043478260869601</v>
      </c>
      <c r="AR25" s="208">
        <v>6064</v>
      </c>
      <c r="AS25" s="207">
        <v>7370</v>
      </c>
      <c r="AT25" s="204">
        <v>1.2153693931398399</v>
      </c>
      <c r="AU25" s="208">
        <v>72</v>
      </c>
      <c r="AV25" s="207">
        <v>122</v>
      </c>
      <c r="AW25" s="204">
        <v>1.69444444444444</v>
      </c>
      <c r="AX25" s="208">
        <v>232</v>
      </c>
      <c r="AY25" s="207">
        <v>363</v>
      </c>
      <c r="AZ25" s="204">
        <v>1.56465517241379</v>
      </c>
      <c r="BA25" s="208">
        <v>1706</v>
      </c>
      <c r="BB25" s="207">
        <v>2010</v>
      </c>
      <c r="BC25" s="204">
        <v>1.1781946072684599</v>
      </c>
      <c r="BD25" s="208">
        <v>601</v>
      </c>
      <c r="BE25" s="207">
        <v>1543</v>
      </c>
      <c r="BF25" s="204">
        <v>2.5673876871880199</v>
      </c>
      <c r="BG25" s="208">
        <v>92</v>
      </c>
      <c r="BH25" s="207">
        <v>286</v>
      </c>
      <c r="BI25" s="204">
        <v>3.10869565217391</v>
      </c>
      <c r="BJ25" s="208">
        <v>1663</v>
      </c>
      <c r="BK25" s="207">
        <v>2430</v>
      </c>
      <c r="BL25" s="204">
        <v>1.46121467227901</v>
      </c>
      <c r="BM25" s="208">
        <v>103</v>
      </c>
      <c r="BN25" s="207">
        <v>156</v>
      </c>
      <c r="BO25" s="204">
        <v>1.5145631067961201</v>
      </c>
      <c r="BP25" s="208">
        <v>9514</v>
      </c>
      <c r="BQ25" s="207">
        <v>14041</v>
      </c>
      <c r="BR25" s="204">
        <v>1.4758250998528499</v>
      </c>
      <c r="BS25" s="208">
        <v>5073</v>
      </c>
      <c r="BT25" s="207">
        <v>8269</v>
      </c>
      <c r="BU25" s="204">
        <v>1.6300019712201901</v>
      </c>
      <c r="BV25" s="208">
        <v>174</v>
      </c>
      <c r="BW25" s="207">
        <v>353</v>
      </c>
      <c r="BX25" s="204">
        <v>2.0287356321839098</v>
      </c>
      <c r="BY25" s="208">
        <v>21960</v>
      </c>
      <c r="BZ25" s="207">
        <v>31309</v>
      </c>
      <c r="CA25" s="204">
        <v>1.4257285974499101</v>
      </c>
      <c r="CB25" s="192">
        <f t="shared" si="0"/>
        <v>184938</v>
      </c>
      <c r="CC25" s="193">
        <f t="shared" si="0"/>
        <v>263189</v>
      </c>
      <c r="CD25" s="187">
        <f t="shared" si="1"/>
        <v>1.423120180817355</v>
      </c>
    </row>
    <row r="26" spans="1:82" s="152" customFormat="1" ht="11.25" customHeight="1" x14ac:dyDescent="0.2">
      <c r="A26" s="175" t="s">
        <v>109</v>
      </c>
      <c r="B26" s="202">
        <v>270</v>
      </c>
      <c r="C26" s="203">
        <v>1046</v>
      </c>
      <c r="D26" s="204">
        <v>3.8740740740740698</v>
      </c>
      <c r="E26" s="202">
        <v>32</v>
      </c>
      <c r="F26" s="203">
        <v>108</v>
      </c>
      <c r="G26" s="204">
        <v>3.375</v>
      </c>
      <c r="H26" s="208">
        <v>0</v>
      </c>
      <c r="I26" s="207">
        <v>0</v>
      </c>
      <c r="J26" s="204" t="s">
        <v>121</v>
      </c>
      <c r="K26" s="205">
        <v>190</v>
      </c>
      <c r="L26" s="207">
        <v>641</v>
      </c>
      <c r="M26" s="204">
        <v>3.3736842105263198</v>
      </c>
      <c r="N26" s="208">
        <v>1407</v>
      </c>
      <c r="O26" s="207">
        <v>5268</v>
      </c>
      <c r="P26" s="204">
        <v>3.7441364605543699</v>
      </c>
      <c r="Q26" s="208">
        <v>19409</v>
      </c>
      <c r="R26" s="207">
        <v>56897</v>
      </c>
      <c r="S26" s="204">
        <v>2.9314750888762902</v>
      </c>
      <c r="T26" s="208">
        <v>143</v>
      </c>
      <c r="U26" s="207">
        <v>308</v>
      </c>
      <c r="V26" s="204">
        <v>2.1538461538461502</v>
      </c>
      <c r="W26" s="208">
        <v>24915</v>
      </c>
      <c r="X26" s="207">
        <v>57626</v>
      </c>
      <c r="Y26" s="204">
        <v>2.3129038731687701</v>
      </c>
      <c r="Z26" s="208">
        <v>27</v>
      </c>
      <c r="AA26" s="207">
        <v>64</v>
      </c>
      <c r="AB26" s="204">
        <v>2.3703703703703698</v>
      </c>
      <c r="AC26" s="208">
        <v>1693</v>
      </c>
      <c r="AD26" s="207">
        <v>6273</v>
      </c>
      <c r="AE26" s="204">
        <v>3.7052569403425899</v>
      </c>
      <c r="AF26" s="208">
        <v>1</v>
      </c>
      <c r="AG26" s="207">
        <v>1</v>
      </c>
      <c r="AH26" s="204">
        <v>1</v>
      </c>
      <c r="AI26" s="208">
        <v>6419</v>
      </c>
      <c r="AJ26" s="207">
        <v>18136</v>
      </c>
      <c r="AK26" s="204">
        <v>2.8253622059510799</v>
      </c>
      <c r="AL26" s="208">
        <v>105</v>
      </c>
      <c r="AM26" s="207">
        <v>276</v>
      </c>
      <c r="AN26" s="204">
        <v>2.6285714285714299</v>
      </c>
      <c r="AO26" s="208">
        <v>290</v>
      </c>
      <c r="AP26" s="207">
        <v>1223</v>
      </c>
      <c r="AQ26" s="204">
        <v>4.21724137931034</v>
      </c>
      <c r="AR26" s="208">
        <v>479</v>
      </c>
      <c r="AS26" s="207">
        <v>1381</v>
      </c>
      <c r="AT26" s="204">
        <v>2.8830897703549101</v>
      </c>
      <c r="AU26" s="208">
        <v>72</v>
      </c>
      <c r="AV26" s="207">
        <v>138</v>
      </c>
      <c r="AW26" s="204">
        <v>1.9166666666666701</v>
      </c>
      <c r="AX26" s="208">
        <v>538</v>
      </c>
      <c r="AY26" s="207">
        <v>3243</v>
      </c>
      <c r="AZ26" s="204">
        <v>6.0278810408921899</v>
      </c>
      <c r="BA26" s="208">
        <v>96</v>
      </c>
      <c r="BB26" s="207">
        <v>228</v>
      </c>
      <c r="BC26" s="204">
        <v>2.375</v>
      </c>
      <c r="BD26" s="208">
        <v>3117</v>
      </c>
      <c r="BE26" s="207">
        <v>8766</v>
      </c>
      <c r="BF26" s="204">
        <v>2.81231953801732</v>
      </c>
      <c r="BG26" s="208">
        <v>44</v>
      </c>
      <c r="BH26" s="207">
        <v>100</v>
      </c>
      <c r="BI26" s="204">
        <v>2.2727272727272698</v>
      </c>
      <c r="BJ26" s="208">
        <v>3494</v>
      </c>
      <c r="BK26" s="207">
        <v>9512</v>
      </c>
      <c r="BL26" s="204">
        <v>2.7223812249570698</v>
      </c>
      <c r="BM26" s="208">
        <v>108</v>
      </c>
      <c r="BN26" s="207">
        <v>358</v>
      </c>
      <c r="BO26" s="204">
        <v>3.31481481481481</v>
      </c>
      <c r="BP26" s="208">
        <v>2674</v>
      </c>
      <c r="BQ26" s="207">
        <v>10626</v>
      </c>
      <c r="BR26" s="204">
        <v>3.9738219895287998</v>
      </c>
      <c r="BS26" s="208">
        <v>7368</v>
      </c>
      <c r="BT26" s="207">
        <v>28263</v>
      </c>
      <c r="BU26" s="204">
        <v>3.8359120521172598</v>
      </c>
      <c r="BV26" s="208">
        <v>228</v>
      </c>
      <c r="BW26" s="207">
        <v>718</v>
      </c>
      <c r="BX26" s="204">
        <v>3.1491228070175401</v>
      </c>
      <c r="BY26" s="208">
        <v>22914</v>
      </c>
      <c r="BZ26" s="207">
        <v>50864</v>
      </c>
      <c r="CA26" s="204">
        <v>2.2197783014750798</v>
      </c>
      <c r="CB26" s="192">
        <f t="shared" si="0"/>
        <v>96033</v>
      </c>
      <c r="CC26" s="193">
        <f t="shared" si="0"/>
        <v>262064</v>
      </c>
      <c r="CD26" s="187">
        <f t="shared" si="1"/>
        <v>2.7288952755823521</v>
      </c>
    </row>
    <row r="27" spans="1:82" s="152" customFormat="1" ht="11.25" customHeight="1" x14ac:dyDescent="0.2">
      <c r="A27" s="175" t="s">
        <v>23</v>
      </c>
      <c r="B27" s="202">
        <v>570</v>
      </c>
      <c r="C27" s="203">
        <v>1733</v>
      </c>
      <c r="D27" s="204">
        <v>3.0403508771929801</v>
      </c>
      <c r="E27" s="202">
        <v>93</v>
      </c>
      <c r="F27" s="203">
        <v>522</v>
      </c>
      <c r="G27" s="204">
        <v>5.6129032258064502</v>
      </c>
      <c r="H27" s="208">
        <v>138</v>
      </c>
      <c r="I27" s="207">
        <v>258</v>
      </c>
      <c r="J27" s="204">
        <v>1.8695652173913</v>
      </c>
      <c r="K27" s="205">
        <v>274</v>
      </c>
      <c r="L27" s="207">
        <v>711</v>
      </c>
      <c r="M27" s="204">
        <v>2.5948905109489102</v>
      </c>
      <c r="N27" s="208">
        <v>4834</v>
      </c>
      <c r="O27" s="207">
        <v>10533</v>
      </c>
      <c r="P27" s="204">
        <v>2.1789408357467899</v>
      </c>
      <c r="Q27" s="208">
        <v>9496</v>
      </c>
      <c r="R27" s="207">
        <v>22094</v>
      </c>
      <c r="S27" s="204">
        <v>2.3266638584667199</v>
      </c>
      <c r="T27" s="208">
        <v>1039</v>
      </c>
      <c r="U27" s="207">
        <v>2163</v>
      </c>
      <c r="V27" s="204">
        <v>2.0818094321462901</v>
      </c>
      <c r="W27" s="208">
        <v>19854</v>
      </c>
      <c r="X27" s="207">
        <v>44962</v>
      </c>
      <c r="Y27" s="204">
        <v>2.2646318122292701</v>
      </c>
      <c r="Z27" s="208">
        <v>29</v>
      </c>
      <c r="AA27" s="207">
        <v>62</v>
      </c>
      <c r="AB27" s="204">
        <v>2.1379310344827598</v>
      </c>
      <c r="AC27" s="208">
        <v>4452</v>
      </c>
      <c r="AD27" s="207">
        <v>13866</v>
      </c>
      <c r="AE27" s="204">
        <v>3.1145552560646901</v>
      </c>
      <c r="AF27" s="208">
        <v>62</v>
      </c>
      <c r="AG27" s="207">
        <v>111</v>
      </c>
      <c r="AH27" s="204">
        <v>1.7903225806451599</v>
      </c>
      <c r="AI27" s="208">
        <v>8007</v>
      </c>
      <c r="AJ27" s="207">
        <v>15016</v>
      </c>
      <c r="AK27" s="204">
        <v>1.8753590608217801</v>
      </c>
      <c r="AL27" s="208">
        <v>815</v>
      </c>
      <c r="AM27" s="207">
        <v>2013</v>
      </c>
      <c r="AN27" s="204">
        <v>2.4699386503067502</v>
      </c>
      <c r="AO27" s="208">
        <v>312</v>
      </c>
      <c r="AP27" s="207">
        <v>765</v>
      </c>
      <c r="AQ27" s="204">
        <v>2.4519230769230802</v>
      </c>
      <c r="AR27" s="208">
        <v>1300</v>
      </c>
      <c r="AS27" s="207">
        <v>2591</v>
      </c>
      <c r="AT27" s="204">
        <v>1.9930769230769201</v>
      </c>
      <c r="AU27" s="208">
        <v>206</v>
      </c>
      <c r="AV27" s="207">
        <v>428</v>
      </c>
      <c r="AW27" s="204">
        <v>2.07766990291262</v>
      </c>
      <c r="AX27" s="208">
        <v>418</v>
      </c>
      <c r="AY27" s="207">
        <v>1025</v>
      </c>
      <c r="AZ27" s="204">
        <v>2.45215311004785</v>
      </c>
      <c r="BA27" s="208">
        <v>214</v>
      </c>
      <c r="BB27" s="207">
        <v>492</v>
      </c>
      <c r="BC27" s="204">
        <v>2.2990654205607499</v>
      </c>
      <c r="BD27" s="208">
        <v>960</v>
      </c>
      <c r="BE27" s="207">
        <v>2576</v>
      </c>
      <c r="BF27" s="204">
        <v>2.68333333333333</v>
      </c>
      <c r="BG27" s="208">
        <v>307</v>
      </c>
      <c r="BH27" s="207">
        <v>790</v>
      </c>
      <c r="BI27" s="204">
        <v>2.5732899022801301</v>
      </c>
      <c r="BJ27" s="208">
        <v>3380</v>
      </c>
      <c r="BK27" s="207">
        <v>6877</v>
      </c>
      <c r="BL27" s="204">
        <v>2.0346153846153801</v>
      </c>
      <c r="BM27" s="208">
        <v>425</v>
      </c>
      <c r="BN27" s="207">
        <v>938</v>
      </c>
      <c r="BO27" s="204">
        <v>2.20705882352941</v>
      </c>
      <c r="BP27" s="208">
        <v>6551</v>
      </c>
      <c r="BQ27" s="207">
        <v>20652</v>
      </c>
      <c r="BR27" s="204">
        <v>3.1524958021676102</v>
      </c>
      <c r="BS27" s="208">
        <v>7269</v>
      </c>
      <c r="BT27" s="207">
        <v>18755</v>
      </c>
      <c r="BU27" s="204">
        <v>2.5801348190947899</v>
      </c>
      <c r="BV27" s="208">
        <v>500</v>
      </c>
      <c r="BW27" s="207">
        <v>1633</v>
      </c>
      <c r="BX27" s="204">
        <v>3.266</v>
      </c>
      <c r="BY27" s="208">
        <v>32363</v>
      </c>
      <c r="BZ27" s="207">
        <v>59282</v>
      </c>
      <c r="CA27" s="204">
        <v>1.83178320922041</v>
      </c>
      <c r="CB27" s="192">
        <f t="shared" si="0"/>
        <v>103868</v>
      </c>
      <c r="CC27" s="193">
        <f t="shared" si="0"/>
        <v>230848</v>
      </c>
      <c r="CD27" s="187">
        <f t="shared" si="1"/>
        <v>2.2225131898178456</v>
      </c>
    </row>
    <row r="28" spans="1:82" s="152" customFormat="1" ht="11.25" customHeight="1" x14ac:dyDescent="0.2">
      <c r="A28" s="175" t="s">
        <v>27</v>
      </c>
      <c r="B28" s="202">
        <v>411</v>
      </c>
      <c r="C28" s="203">
        <v>1697</v>
      </c>
      <c r="D28" s="204">
        <v>4.1289537712895399</v>
      </c>
      <c r="E28" s="202">
        <v>50</v>
      </c>
      <c r="F28" s="203">
        <v>241</v>
      </c>
      <c r="G28" s="204">
        <v>4.82</v>
      </c>
      <c r="H28" s="208">
        <v>41</v>
      </c>
      <c r="I28" s="207">
        <v>83</v>
      </c>
      <c r="J28" s="204">
        <v>2.0243902439024399</v>
      </c>
      <c r="K28" s="205">
        <v>227</v>
      </c>
      <c r="L28" s="207">
        <v>752</v>
      </c>
      <c r="M28" s="204">
        <v>3.3127753303964802</v>
      </c>
      <c r="N28" s="208">
        <v>2854</v>
      </c>
      <c r="O28" s="207">
        <v>11512</v>
      </c>
      <c r="P28" s="204">
        <v>4.0336370007007698</v>
      </c>
      <c r="Q28" s="208">
        <v>10811</v>
      </c>
      <c r="R28" s="207">
        <v>24307</v>
      </c>
      <c r="S28" s="204">
        <v>2.2483581537323101</v>
      </c>
      <c r="T28" s="208">
        <v>535</v>
      </c>
      <c r="U28" s="207">
        <v>1007</v>
      </c>
      <c r="V28" s="204">
        <v>1.88224299065421</v>
      </c>
      <c r="W28" s="208">
        <v>16440</v>
      </c>
      <c r="X28" s="207">
        <v>40978</v>
      </c>
      <c r="Y28" s="204">
        <v>2.4925790754257902</v>
      </c>
      <c r="Z28" s="208">
        <v>12</v>
      </c>
      <c r="AA28" s="207">
        <v>44</v>
      </c>
      <c r="AB28" s="204">
        <v>3.6666666666666701</v>
      </c>
      <c r="AC28" s="208">
        <v>3852</v>
      </c>
      <c r="AD28" s="207">
        <v>11607</v>
      </c>
      <c r="AE28" s="204">
        <v>3.0132398753894098</v>
      </c>
      <c r="AF28" s="208">
        <v>27</v>
      </c>
      <c r="AG28" s="207">
        <v>78</v>
      </c>
      <c r="AH28" s="204">
        <v>2.8888888888888902</v>
      </c>
      <c r="AI28" s="208">
        <v>9439</v>
      </c>
      <c r="AJ28" s="207">
        <v>18693</v>
      </c>
      <c r="AK28" s="204">
        <v>1.9804004661510799</v>
      </c>
      <c r="AL28" s="208">
        <v>229</v>
      </c>
      <c r="AM28" s="207">
        <v>527</v>
      </c>
      <c r="AN28" s="204">
        <v>2.3013100436681202</v>
      </c>
      <c r="AO28" s="208">
        <v>108</v>
      </c>
      <c r="AP28" s="207">
        <v>339</v>
      </c>
      <c r="AQ28" s="204">
        <v>3.1388888888888902</v>
      </c>
      <c r="AR28" s="208">
        <v>765</v>
      </c>
      <c r="AS28" s="207">
        <v>1557</v>
      </c>
      <c r="AT28" s="204">
        <v>2.03529411764706</v>
      </c>
      <c r="AU28" s="208">
        <v>156</v>
      </c>
      <c r="AV28" s="207">
        <v>418</v>
      </c>
      <c r="AW28" s="204">
        <v>2.6794871794871802</v>
      </c>
      <c r="AX28" s="208">
        <v>281</v>
      </c>
      <c r="AY28" s="207">
        <v>511</v>
      </c>
      <c r="AZ28" s="204">
        <v>1.8185053380782901</v>
      </c>
      <c r="BA28" s="208">
        <v>158</v>
      </c>
      <c r="BB28" s="207">
        <v>797</v>
      </c>
      <c r="BC28" s="204">
        <v>5.0443037974683502</v>
      </c>
      <c r="BD28" s="208">
        <v>744</v>
      </c>
      <c r="BE28" s="207">
        <v>2026</v>
      </c>
      <c r="BF28" s="204">
        <v>2.7231182795698898</v>
      </c>
      <c r="BG28" s="208">
        <v>187</v>
      </c>
      <c r="BH28" s="207">
        <v>524</v>
      </c>
      <c r="BI28" s="204">
        <v>2.8021390374331601</v>
      </c>
      <c r="BJ28" s="208">
        <v>4228</v>
      </c>
      <c r="BK28" s="207">
        <v>8391</v>
      </c>
      <c r="BL28" s="204">
        <v>1.98462630085147</v>
      </c>
      <c r="BM28" s="208">
        <v>173</v>
      </c>
      <c r="BN28" s="207">
        <v>226</v>
      </c>
      <c r="BO28" s="204">
        <v>1.3063583815028901</v>
      </c>
      <c r="BP28" s="208">
        <v>3765</v>
      </c>
      <c r="BQ28" s="207">
        <v>10914</v>
      </c>
      <c r="BR28" s="204">
        <v>2.8988047808764899</v>
      </c>
      <c r="BS28" s="208">
        <v>6073</v>
      </c>
      <c r="BT28" s="207">
        <v>17336</v>
      </c>
      <c r="BU28" s="204">
        <v>2.8546023382183399</v>
      </c>
      <c r="BV28" s="208">
        <v>269</v>
      </c>
      <c r="BW28" s="207">
        <v>986</v>
      </c>
      <c r="BX28" s="204">
        <v>3.6654275092936799</v>
      </c>
      <c r="BY28" s="208">
        <v>31476</v>
      </c>
      <c r="BZ28" s="207">
        <v>66660</v>
      </c>
      <c r="CA28" s="204">
        <v>2.1178040411742298</v>
      </c>
      <c r="CB28" s="192">
        <f t="shared" si="0"/>
        <v>93311</v>
      </c>
      <c r="CC28" s="193">
        <f t="shared" si="0"/>
        <v>222211</v>
      </c>
      <c r="CD28" s="187">
        <f t="shared" si="1"/>
        <v>2.3814019783305289</v>
      </c>
    </row>
    <row r="29" spans="1:82" s="152" customFormat="1" ht="11.25" customHeight="1" x14ac:dyDescent="0.2">
      <c r="A29" s="175" t="s">
        <v>18</v>
      </c>
      <c r="B29" s="202">
        <v>1591</v>
      </c>
      <c r="C29" s="203">
        <v>4288</v>
      </c>
      <c r="D29" s="204">
        <v>2.69516027655563</v>
      </c>
      <c r="E29" s="208">
        <v>94</v>
      </c>
      <c r="F29" s="207">
        <v>266</v>
      </c>
      <c r="G29" s="204">
        <v>2.8297872340425498</v>
      </c>
      <c r="H29" s="208">
        <v>122</v>
      </c>
      <c r="I29" s="207">
        <v>203</v>
      </c>
      <c r="J29" s="204">
        <v>1.6639344262295099</v>
      </c>
      <c r="K29" s="205">
        <v>689</v>
      </c>
      <c r="L29" s="207">
        <v>1328</v>
      </c>
      <c r="M29" s="204">
        <v>1.92743105950653</v>
      </c>
      <c r="N29" s="208">
        <v>3397</v>
      </c>
      <c r="O29" s="207">
        <v>6542</v>
      </c>
      <c r="P29" s="204">
        <v>1.92581689726229</v>
      </c>
      <c r="Q29" s="208">
        <v>6339</v>
      </c>
      <c r="R29" s="207">
        <v>16249</v>
      </c>
      <c r="S29" s="204">
        <v>2.5633380659410001</v>
      </c>
      <c r="T29" s="208">
        <v>1228</v>
      </c>
      <c r="U29" s="207">
        <v>1928</v>
      </c>
      <c r="V29" s="204">
        <v>1.5700325732899001</v>
      </c>
      <c r="W29" s="208">
        <v>11883</v>
      </c>
      <c r="X29" s="207">
        <v>23322</v>
      </c>
      <c r="Y29" s="204">
        <v>1.96263569805605</v>
      </c>
      <c r="Z29" s="208">
        <v>33</v>
      </c>
      <c r="AA29" s="207">
        <v>103</v>
      </c>
      <c r="AB29" s="204">
        <v>3.1212121212121202</v>
      </c>
      <c r="AC29" s="208">
        <v>7019</v>
      </c>
      <c r="AD29" s="207">
        <v>23111</v>
      </c>
      <c r="AE29" s="204">
        <v>3.2926342783872302</v>
      </c>
      <c r="AF29" s="208">
        <v>27</v>
      </c>
      <c r="AG29" s="207">
        <v>43</v>
      </c>
      <c r="AH29" s="204">
        <v>1.5925925925925899</v>
      </c>
      <c r="AI29" s="208">
        <v>2719</v>
      </c>
      <c r="AJ29" s="207">
        <v>5208</v>
      </c>
      <c r="AK29" s="204">
        <v>1.9154100772342799</v>
      </c>
      <c r="AL29" s="208">
        <v>451</v>
      </c>
      <c r="AM29" s="207">
        <v>935</v>
      </c>
      <c r="AN29" s="204">
        <v>2.0731707317073198</v>
      </c>
      <c r="AO29" s="208">
        <v>196</v>
      </c>
      <c r="AP29" s="207">
        <v>467</v>
      </c>
      <c r="AQ29" s="204">
        <v>2.3826530612244898</v>
      </c>
      <c r="AR29" s="208">
        <v>3617</v>
      </c>
      <c r="AS29" s="207">
        <v>13515</v>
      </c>
      <c r="AT29" s="204">
        <v>3.73652197954106</v>
      </c>
      <c r="AU29" s="208">
        <v>585</v>
      </c>
      <c r="AV29" s="207">
        <v>1126</v>
      </c>
      <c r="AW29" s="204">
        <v>1.9247863247863199</v>
      </c>
      <c r="AX29" s="208">
        <v>412</v>
      </c>
      <c r="AY29" s="207">
        <v>725</v>
      </c>
      <c r="AZ29" s="204">
        <v>1.7597087378640801</v>
      </c>
      <c r="BA29" s="208">
        <v>633</v>
      </c>
      <c r="BB29" s="207">
        <v>1444</v>
      </c>
      <c r="BC29" s="204">
        <v>2.2812006319115299</v>
      </c>
      <c r="BD29" s="208">
        <v>1365</v>
      </c>
      <c r="BE29" s="207">
        <v>2799</v>
      </c>
      <c r="BF29" s="204">
        <v>2.0505494505494499</v>
      </c>
      <c r="BG29" s="208">
        <v>582</v>
      </c>
      <c r="BH29" s="207">
        <v>1150</v>
      </c>
      <c r="BI29" s="204">
        <v>1.97594501718213</v>
      </c>
      <c r="BJ29" s="208">
        <v>3451</v>
      </c>
      <c r="BK29" s="207">
        <v>6552</v>
      </c>
      <c r="BL29" s="204">
        <v>1.89858012170385</v>
      </c>
      <c r="BM29" s="208">
        <v>1173</v>
      </c>
      <c r="BN29" s="207">
        <v>3418</v>
      </c>
      <c r="BO29" s="204">
        <v>2.9138959931798798</v>
      </c>
      <c r="BP29" s="208">
        <v>8512</v>
      </c>
      <c r="BQ29" s="207">
        <v>32689</v>
      </c>
      <c r="BR29" s="204">
        <v>3.84034304511278</v>
      </c>
      <c r="BS29" s="208">
        <v>6533</v>
      </c>
      <c r="BT29" s="207">
        <v>14183</v>
      </c>
      <c r="BU29" s="204">
        <v>2.1709781111281199</v>
      </c>
      <c r="BV29" s="208">
        <v>1093</v>
      </c>
      <c r="BW29" s="207">
        <v>2350</v>
      </c>
      <c r="BX29" s="204">
        <v>2.1500457456541602</v>
      </c>
      <c r="BY29" s="208">
        <v>21826</v>
      </c>
      <c r="BZ29" s="207">
        <v>37850</v>
      </c>
      <c r="CA29" s="204">
        <v>1.73417025565839</v>
      </c>
      <c r="CB29" s="192">
        <f t="shared" si="0"/>
        <v>85570</v>
      </c>
      <c r="CC29" s="193">
        <f t="shared" si="0"/>
        <v>201794</v>
      </c>
      <c r="CD29" s="187">
        <f t="shared" si="1"/>
        <v>2.3582330255930817</v>
      </c>
    </row>
    <row r="30" spans="1:82" s="152" customFormat="1" ht="11.25" customHeight="1" x14ac:dyDescent="0.2">
      <c r="A30" s="175" t="s">
        <v>33</v>
      </c>
      <c r="B30" s="202">
        <v>2024</v>
      </c>
      <c r="C30" s="203">
        <v>7657</v>
      </c>
      <c r="D30" s="204">
        <v>3.7831027667984198</v>
      </c>
      <c r="E30" s="202">
        <v>154</v>
      </c>
      <c r="F30" s="203">
        <v>418</v>
      </c>
      <c r="G30" s="204">
        <v>2.71428571428571</v>
      </c>
      <c r="H30" s="205">
        <v>0</v>
      </c>
      <c r="I30" s="206">
        <v>0</v>
      </c>
      <c r="J30" s="204" t="s">
        <v>121</v>
      </c>
      <c r="K30" s="205">
        <v>973</v>
      </c>
      <c r="L30" s="207">
        <v>5382</v>
      </c>
      <c r="M30" s="204">
        <v>5.5313463514902397</v>
      </c>
      <c r="N30" s="208">
        <v>3514</v>
      </c>
      <c r="O30" s="207">
        <v>8911</v>
      </c>
      <c r="P30" s="204">
        <v>2.5358565737051801</v>
      </c>
      <c r="Q30" s="208">
        <v>4331</v>
      </c>
      <c r="R30" s="207">
        <v>13354</v>
      </c>
      <c r="S30" s="204">
        <v>3.08335257446317</v>
      </c>
      <c r="T30" s="208">
        <v>1616</v>
      </c>
      <c r="U30" s="207">
        <v>3402</v>
      </c>
      <c r="V30" s="204">
        <v>2.1051980198019802</v>
      </c>
      <c r="W30" s="208">
        <v>5685</v>
      </c>
      <c r="X30" s="207">
        <v>12693</v>
      </c>
      <c r="Y30" s="204">
        <v>2.23271767810026</v>
      </c>
      <c r="Z30" s="208">
        <v>69</v>
      </c>
      <c r="AA30" s="207">
        <v>191</v>
      </c>
      <c r="AB30" s="204">
        <v>2.7681159420289898</v>
      </c>
      <c r="AC30" s="208">
        <v>5321</v>
      </c>
      <c r="AD30" s="207">
        <v>24817</v>
      </c>
      <c r="AE30" s="204">
        <v>4.6639729374177801</v>
      </c>
      <c r="AF30" s="208">
        <v>93</v>
      </c>
      <c r="AG30" s="207">
        <v>484</v>
      </c>
      <c r="AH30" s="204">
        <v>5.2043010752688197</v>
      </c>
      <c r="AI30" s="208">
        <v>2300</v>
      </c>
      <c r="AJ30" s="207">
        <v>7919</v>
      </c>
      <c r="AK30" s="204">
        <v>3.4430434782608699</v>
      </c>
      <c r="AL30" s="208">
        <v>418</v>
      </c>
      <c r="AM30" s="207">
        <v>1428</v>
      </c>
      <c r="AN30" s="204">
        <v>3.4162679425837301</v>
      </c>
      <c r="AO30" s="208">
        <v>178</v>
      </c>
      <c r="AP30" s="207">
        <v>257</v>
      </c>
      <c r="AQ30" s="204">
        <v>1.4438202247191001</v>
      </c>
      <c r="AR30" s="208">
        <v>652</v>
      </c>
      <c r="AS30" s="207">
        <v>1454</v>
      </c>
      <c r="AT30" s="204">
        <v>2.23006134969325</v>
      </c>
      <c r="AU30" s="208">
        <v>507</v>
      </c>
      <c r="AV30" s="207">
        <v>1641</v>
      </c>
      <c r="AW30" s="204">
        <v>3.2366863905325398</v>
      </c>
      <c r="AX30" s="208">
        <v>711</v>
      </c>
      <c r="AY30" s="207">
        <v>1508</v>
      </c>
      <c r="AZ30" s="204">
        <v>2.1209563994374099</v>
      </c>
      <c r="BA30" s="208">
        <v>683</v>
      </c>
      <c r="BB30" s="207">
        <v>5781</v>
      </c>
      <c r="BC30" s="204">
        <v>8.4641288433382105</v>
      </c>
      <c r="BD30" s="208">
        <v>1764</v>
      </c>
      <c r="BE30" s="207">
        <v>6639</v>
      </c>
      <c r="BF30" s="204">
        <v>3.7636054421768699</v>
      </c>
      <c r="BG30" s="208">
        <v>636</v>
      </c>
      <c r="BH30" s="207">
        <v>2530</v>
      </c>
      <c r="BI30" s="204">
        <v>3.9779874213836499</v>
      </c>
      <c r="BJ30" s="208">
        <v>2031</v>
      </c>
      <c r="BK30" s="207">
        <v>4791</v>
      </c>
      <c r="BL30" s="204">
        <v>2.3589364844904002</v>
      </c>
      <c r="BM30" s="208">
        <v>274</v>
      </c>
      <c r="BN30" s="207">
        <v>748</v>
      </c>
      <c r="BO30" s="204">
        <v>2.7299270072992701</v>
      </c>
      <c r="BP30" s="208">
        <v>2074</v>
      </c>
      <c r="BQ30" s="207">
        <v>7379</v>
      </c>
      <c r="BR30" s="204">
        <v>3.5578592092574701</v>
      </c>
      <c r="BS30" s="208">
        <v>4744</v>
      </c>
      <c r="BT30" s="207">
        <v>14410</v>
      </c>
      <c r="BU30" s="204">
        <v>3.0375210792580098</v>
      </c>
      <c r="BV30" s="208">
        <v>813</v>
      </c>
      <c r="BW30" s="207">
        <v>1668</v>
      </c>
      <c r="BX30" s="204">
        <v>2.0516605166051698</v>
      </c>
      <c r="BY30" s="208">
        <v>17224</v>
      </c>
      <c r="BZ30" s="207">
        <v>39190</v>
      </c>
      <c r="CA30" s="204">
        <v>2.2753135160241502</v>
      </c>
      <c r="CB30" s="192">
        <f t="shared" si="0"/>
        <v>58789</v>
      </c>
      <c r="CC30" s="193">
        <f t="shared" si="0"/>
        <v>174652</v>
      </c>
      <c r="CD30" s="187">
        <f t="shared" si="1"/>
        <v>2.9708278759631903</v>
      </c>
    </row>
    <row r="31" spans="1:82" s="152" customFormat="1" ht="11.25" customHeight="1" x14ac:dyDescent="0.2">
      <c r="A31" s="175" t="s">
        <v>26</v>
      </c>
      <c r="B31" s="202">
        <v>832</v>
      </c>
      <c r="C31" s="203">
        <v>3513</v>
      </c>
      <c r="D31" s="204">
        <v>4.2223557692307701</v>
      </c>
      <c r="E31" s="202">
        <v>62</v>
      </c>
      <c r="F31" s="203">
        <v>136</v>
      </c>
      <c r="G31" s="204">
        <v>2.19354838709677</v>
      </c>
      <c r="H31" s="205">
        <v>60</v>
      </c>
      <c r="I31" s="206">
        <v>142</v>
      </c>
      <c r="J31" s="204">
        <v>2.3666666666666698</v>
      </c>
      <c r="K31" s="205">
        <v>411</v>
      </c>
      <c r="L31" s="207">
        <v>1326</v>
      </c>
      <c r="M31" s="204">
        <v>3.22627737226277</v>
      </c>
      <c r="N31" s="208">
        <v>3562</v>
      </c>
      <c r="O31" s="207">
        <v>6941</v>
      </c>
      <c r="P31" s="204">
        <v>1.9486243683324</v>
      </c>
      <c r="Q31" s="208">
        <v>6339</v>
      </c>
      <c r="R31" s="207">
        <v>17427</v>
      </c>
      <c r="S31" s="204">
        <v>2.7491717936583102</v>
      </c>
      <c r="T31" s="208">
        <v>404</v>
      </c>
      <c r="U31" s="207">
        <v>837</v>
      </c>
      <c r="V31" s="204">
        <v>2.0717821782178198</v>
      </c>
      <c r="W31" s="208">
        <v>9478</v>
      </c>
      <c r="X31" s="207">
        <v>19771</v>
      </c>
      <c r="Y31" s="204">
        <v>2.0859886051909702</v>
      </c>
      <c r="Z31" s="208">
        <v>39</v>
      </c>
      <c r="AA31" s="207">
        <v>75</v>
      </c>
      <c r="AB31" s="204">
        <v>1.92307692307692</v>
      </c>
      <c r="AC31" s="208">
        <v>4220</v>
      </c>
      <c r="AD31" s="207">
        <v>19549</v>
      </c>
      <c r="AE31" s="204">
        <v>4.6324644549762999</v>
      </c>
      <c r="AF31" s="208">
        <v>15</v>
      </c>
      <c r="AG31" s="207">
        <v>108</v>
      </c>
      <c r="AH31" s="204">
        <v>7.2</v>
      </c>
      <c r="AI31" s="208">
        <v>3545</v>
      </c>
      <c r="AJ31" s="207">
        <v>9110</v>
      </c>
      <c r="AK31" s="204">
        <v>2.5698166431593799</v>
      </c>
      <c r="AL31" s="208">
        <v>291</v>
      </c>
      <c r="AM31" s="207">
        <v>645</v>
      </c>
      <c r="AN31" s="204">
        <v>2.21649484536082</v>
      </c>
      <c r="AO31" s="208">
        <v>449</v>
      </c>
      <c r="AP31" s="207">
        <v>826</v>
      </c>
      <c r="AQ31" s="204">
        <v>1.8396436525612501</v>
      </c>
      <c r="AR31" s="208">
        <v>1033</v>
      </c>
      <c r="AS31" s="207">
        <v>3097</v>
      </c>
      <c r="AT31" s="204">
        <v>2.9980638915779299</v>
      </c>
      <c r="AU31" s="208">
        <v>614</v>
      </c>
      <c r="AV31" s="207">
        <v>912</v>
      </c>
      <c r="AW31" s="204">
        <v>1.4853420195439699</v>
      </c>
      <c r="AX31" s="208">
        <v>647</v>
      </c>
      <c r="AY31" s="207">
        <v>2341</v>
      </c>
      <c r="AZ31" s="204">
        <v>3.6182380216383301</v>
      </c>
      <c r="BA31" s="208">
        <v>420</v>
      </c>
      <c r="BB31" s="207">
        <v>1425</v>
      </c>
      <c r="BC31" s="204">
        <v>3.3928571428571401</v>
      </c>
      <c r="BD31" s="208">
        <v>1005</v>
      </c>
      <c r="BE31" s="207">
        <v>2589</v>
      </c>
      <c r="BF31" s="204">
        <v>2.57611940298507</v>
      </c>
      <c r="BG31" s="208">
        <v>301</v>
      </c>
      <c r="BH31" s="207">
        <v>536</v>
      </c>
      <c r="BI31" s="204">
        <v>1.78073089700997</v>
      </c>
      <c r="BJ31" s="208">
        <v>2634</v>
      </c>
      <c r="BK31" s="207">
        <v>5778</v>
      </c>
      <c r="BL31" s="204">
        <v>2.19362186788155</v>
      </c>
      <c r="BM31" s="208">
        <v>161</v>
      </c>
      <c r="BN31" s="207">
        <v>504</v>
      </c>
      <c r="BO31" s="204">
        <v>3.1304347826086998</v>
      </c>
      <c r="BP31" s="208">
        <v>2520</v>
      </c>
      <c r="BQ31" s="207">
        <v>7267</v>
      </c>
      <c r="BR31" s="204">
        <v>2.88373015873016</v>
      </c>
      <c r="BS31" s="208">
        <v>2814</v>
      </c>
      <c r="BT31" s="207">
        <v>7746</v>
      </c>
      <c r="BU31" s="204">
        <v>2.75266524520256</v>
      </c>
      <c r="BV31" s="208">
        <v>367</v>
      </c>
      <c r="BW31" s="207">
        <v>950</v>
      </c>
      <c r="BX31" s="204">
        <v>2.5885558583106301</v>
      </c>
      <c r="BY31" s="208">
        <v>26824</v>
      </c>
      <c r="BZ31" s="207">
        <v>50568</v>
      </c>
      <c r="CA31" s="204">
        <v>1.8851774530271399</v>
      </c>
      <c r="CB31" s="192">
        <f t="shared" si="0"/>
        <v>69047</v>
      </c>
      <c r="CC31" s="193">
        <f t="shared" si="0"/>
        <v>164119</v>
      </c>
      <c r="CD31" s="187">
        <f t="shared" si="1"/>
        <v>2.3769171723608555</v>
      </c>
    </row>
    <row r="32" spans="1:82" s="152" customFormat="1" ht="11.25" customHeight="1" x14ac:dyDescent="0.2">
      <c r="A32" s="175" t="s">
        <v>54</v>
      </c>
      <c r="B32" s="202">
        <v>189</v>
      </c>
      <c r="C32" s="203">
        <v>633</v>
      </c>
      <c r="D32" s="204">
        <v>3.3492063492063502</v>
      </c>
      <c r="E32" s="202">
        <v>42</v>
      </c>
      <c r="F32" s="203">
        <v>111</v>
      </c>
      <c r="G32" s="204">
        <v>2.6428571428571401</v>
      </c>
      <c r="H32" s="208">
        <v>0</v>
      </c>
      <c r="I32" s="207">
        <v>0</v>
      </c>
      <c r="J32" s="204" t="s">
        <v>121</v>
      </c>
      <c r="K32" s="205">
        <v>155</v>
      </c>
      <c r="L32" s="207">
        <v>584</v>
      </c>
      <c r="M32" s="204">
        <v>3.7677419354838699</v>
      </c>
      <c r="N32" s="208">
        <v>1565</v>
      </c>
      <c r="O32" s="207">
        <v>5820</v>
      </c>
      <c r="P32" s="204">
        <v>3.7188498402555901</v>
      </c>
      <c r="Q32" s="208">
        <v>13274</v>
      </c>
      <c r="R32" s="207">
        <v>23795</v>
      </c>
      <c r="S32" s="204">
        <v>1.79260207925267</v>
      </c>
      <c r="T32" s="208">
        <v>145</v>
      </c>
      <c r="U32" s="207">
        <v>345</v>
      </c>
      <c r="V32" s="204">
        <v>2.3793103448275899</v>
      </c>
      <c r="W32" s="208">
        <v>6138</v>
      </c>
      <c r="X32" s="207">
        <v>15430</v>
      </c>
      <c r="Y32" s="204">
        <v>2.5138481590094499</v>
      </c>
      <c r="Z32" s="208">
        <v>10</v>
      </c>
      <c r="AA32" s="207">
        <v>28</v>
      </c>
      <c r="AB32" s="204">
        <v>2.8</v>
      </c>
      <c r="AC32" s="208">
        <v>1730</v>
      </c>
      <c r="AD32" s="207">
        <v>4321</v>
      </c>
      <c r="AE32" s="204">
        <v>2.4976878612716802</v>
      </c>
      <c r="AF32" s="208">
        <v>7</v>
      </c>
      <c r="AG32" s="207">
        <v>49</v>
      </c>
      <c r="AH32" s="204">
        <v>7</v>
      </c>
      <c r="AI32" s="208">
        <v>10717</v>
      </c>
      <c r="AJ32" s="207">
        <v>18982</v>
      </c>
      <c r="AK32" s="204">
        <v>1.77120462816087</v>
      </c>
      <c r="AL32" s="208">
        <v>169</v>
      </c>
      <c r="AM32" s="207">
        <v>601</v>
      </c>
      <c r="AN32" s="204">
        <v>3.5562130177514799</v>
      </c>
      <c r="AO32" s="208">
        <v>1737</v>
      </c>
      <c r="AP32" s="207">
        <v>2525</v>
      </c>
      <c r="AQ32" s="204">
        <v>1.4536557282671301</v>
      </c>
      <c r="AR32" s="208">
        <v>465</v>
      </c>
      <c r="AS32" s="207">
        <v>774</v>
      </c>
      <c r="AT32" s="204">
        <v>1.6645161290322601</v>
      </c>
      <c r="AU32" s="208">
        <v>147</v>
      </c>
      <c r="AV32" s="207">
        <v>440</v>
      </c>
      <c r="AW32" s="204">
        <v>2.99319727891156</v>
      </c>
      <c r="AX32" s="208">
        <v>1945</v>
      </c>
      <c r="AY32" s="207">
        <v>3006</v>
      </c>
      <c r="AZ32" s="204">
        <v>1.54550128534704</v>
      </c>
      <c r="BA32" s="208">
        <v>52</v>
      </c>
      <c r="BB32" s="207">
        <v>171</v>
      </c>
      <c r="BC32" s="204">
        <v>3.2884615384615401</v>
      </c>
      <c r="BD32" s="208">
        <v>291</v>
      </c>
      <c r="BE32" s="207">
        <v>980</v>
      </c>
      <c r="BF32" s="204">
        <v>3.36769759450172</v>
      </c>
      <c r="BG32" s="208">
        <v>55</v>
      </c>
      <c r="BH32" s="207">
        <v>160</v>
      </c>
      <c r="BI32" s="204">
        <v>2.9090909090909101</v>
      </c>
      <c r="BJ32" s="208">
        <v>1092</v>
      </c>
      <c r="BK32" s="207">
        <v>2398</v>
      </c>
      <c r="BL32" s="204">
        <v>2.1959706959707002</v>
      </c>
      <c r="BM32" s="208">
        <v>99</v>
      </c>
      <c r="BN32" s="207">
        <v>490</v>
      </c>
      <c r="BO32" s="204">
        <v>4.9494949494949498</v>
      </c>
      <c r="BP32" s="208">
        <v>3280</v>
      </c>
      <c r="BQ32" s="207">
        <v>7489</v>
      </c>
      <c r="BR32" s="204">
        <v>2.28323170731707</v>
      </c>
      <c r="BS32" s="208">
        <v>2618</v>
      </c>
      <c r="BT32" s="207">
        <v>6473</v>
      </c>
      <c r="BU32" s="204">
        <v>2.4724980901451499</v>
      </c>
      <c r="BV32" s="208">
        <v>385</v>
      </c>
      <c r="BW32" s="207">
        <v>1467</v>
      </c>
      <c r="BX32" s="204">
        <v>3.8103896103896102</v>
      </c>
      <c r="BY32" s="208">
        <v>32644</v>
      </c>
      <c r="BZ32" s="207">
        <v>47359</v>
      </c>
      <c r="CA32" s="204">
        <v>1.45077196422007</v>
      </c>
      <c r="CB32" s="192">
        <f t="shared" si="0"/>
        <v>78951</v>
      </c>
      <c r="CC32" s="193">
        <f t="shared" si="0"/>
        <v>144431</v>
      </c>
      <c r="CD32" s="187">
        <f t="shared" si="1"/>
        <v>1.829375182074958</v>
      </c>
    </row>
    <row r="33" spans="1:82" s="152" customFormat="1" ht="11.25" customHeight="1" x14ac:dyDescent="0.2">
      <c r="A33" s="175" t="s">
        <v>53</v>
      </c>
      <c r="B33" s="202">
        <v>194</v>
      </c>
      <c r="C33" s="203">
        <v>734</v>
      </c>
      <c r="D33" s="204">
        <v>3.78350515463918</v>
      </c>
      <c r="E33" s="202">
        <v>27</v>
      </c>
      <c r="F33" s="203">
        <v>73</v>
      </c>
      <c r="G33" s="204">
        <v>2.7037037037037002</v>
      </c>
      <c r="H33" s="205">
        <v>91</v>
      </c>
      <c r="I33" s="206">
        <v>146</v>
      </c>
      <c r="J33" s="204">
        <v>1.6043956043956</v>
      </c>
      <c r="K33" s="205">
        <v>74</v>
      </c>
      <c r="L33" s="207">
        <v>159</v>
      </c>
      <c r="M33" s="204">
        <v>2.14864864864865</v>
      </c>
      <c r="N33" s="208">
        <v>865</v>
      </c>
      <c r="O33" s="207">
        <v>1719</v>
      </c>
      <c r="P33" s="204">
        <v>1.9872832369942199</v>
      </c>
      <c r="Q33" s="208">
        <v>26361</v>
      </c>
      <c r="R33" s="207">
        <v>38355</v>
      </c>
      <c r="S33" s="204">
        <v>1.45499032661887</v>
      </c>
      <c r="T33" s="208">
        <v>142</v>
      </c>
      <c r="U33" s="207">
        <v>285</v>
      </c>
      <c r="V33" s="204">
        <v>2.0070422535211301</v>
      </c>
      <c r="W33" s="208">
        <v>4642</v>
      </c>
      <c r="X33" s="207">
        <v>10182</v>
      </c>
      <c r="Y33" s="204">
        <v>2.19345109866437</v>
      </c>
      <c r="Z33" s="208">
        <v>60</v>
      </c>
      <c r="AA33" s="207">
        <v>154</v>
      </c>
      <c r="AB33" s="204">
        <v>2.56666666666667</v>
      </c>
      <c r="AC33" s="208">
        <v>2082</v>
      </c>
      <c r="AD33" s="207">
        <v>2868</v>
      </c>
      <c r="AE33" s="204">
        <v>1.3775216138328501</v>
      </c>
      <c r="AF33" s="208">
        <v>14</v>
      </c>
      <c r="AG33" s="207">
        <v>14</v>
      </c>
      <c r="AH33" s="204">
        <v>1</v>
      </c>
      <c r="AI33" s="208">
        <v>16113</v>
      </c>
      <c r="AJ33" s="207">
        <v>22048</v>
      </c>
      <c r="AK33" s="204">
        <v>1.3683361261093501</v>
      </c>
      <c r="AL33" s="208">
        <v>62</v>
      </c>
      <c r="AM33" s="207">
        <v>137</v>
      </c>
      <c r="AN33" s="204">
        <v>2.2096774193548399</v>
      </c>
      <c r="AO33" s="208">
        <v>230</v>
      </c>
      <c r="AP33" s="207">
        <v>326</v>
      </c>
      <c r="AQ33" s="204">
        <v>1.4173913043478299</v>
      </c>
      <c r="AR33" s="208">
        <v>706</v>
      </c>
      <c r="AS33" s="207">
        <v>773</v>
      </c>
      <c r="AT33" s="204">
        <v>1.0949008498583599</v>
      </c>
      <c r="AU33" s="208">
        <v>114</v>
      </c>
      <c r="AV33" s="207">
        <v>189</v>
      </c>
      <c r="AW33" s="204">
        <v>1.65789473684211</v>
      </c>
      <c r="AX33" s="208">
        <v>180</v>
      </c>
      <c r="AY33" s="207">
        <v>345</v>
      </c>
      <c r="AZ33" s="204">
        <v>1.9166666666666701</v>
      </c>
      <c r="BA33" s="208">
        <v>214</v>
      </c>
      <c r="BB33" s="207">
        <v>391</v>
      </c>
      <c r="BC33" s="204">
        <v>1.8271028037383199</v>
      </c>
      <c r="BD33" s="208">
        <v>719</v>
      </c>
      <c r="BE33" s="207">
        <v>1112</v>
      </c>
      <c r="BF33" s="204">
        <v>1.5465924895688501</v>
      </c>
      <c r="BG33" s="208">
        <v>95</v>
      </c>
      <c r="BH33" s="207">
        <v>210</v>
      </c>
      <c r="BI33" s="204">
        <v>2.2105263157894699</v>
      </c>
      <c r="BJ33" s="208">
        <v>3363</v>
      </c>
      <c r="BK33" s="207">
        <v>3990</v>
      </c>
      <c r="BL33" s="204">
        <v>1.1864406779661001</v>
      </c>
      <c r="BM33" s="208">
        <v>126</v>
      </c>
      <c r="BN33" s="207">
        <v>384</v>
      </c>
      <c r="BO33" s="204">
        <v>3.0476190476190501</v>
      </c>
      <c r="BP33" s="208">
        <v>7413</v>
      </c>
      <c r="BQ33" s="207">
        <v>10791</v>
      </c>
      <c r="BR33" s="204">
        <v>1.4556859571023899</v>
      </c>
      <c r="BS33" s="208">
        <v>6210</v>
      </c>
      <c r="BT33" s="207">
        <v>9102</v>
      </c>
      <c r="BU33" s="204">
        <v>1.4657004830917899</v>
      </c>
      <c r="BV33" s="208">
        <v>126</v>
      </c>
      <c r="BW33" s="207">
        <v>243</v>
      </c>
      <c r="BX33" s="204">
        <v>1.9285714285714299</v>
      </c>
      <c r="BY33" s="208">
        <v>13687</v>
      </c>
      <c r="BZ33" s="207">
        <v>23163</v>
      </c>
      <c r="CA33" s="204">
        <v>1.69233579308833</v>
      </c>
      <c r="CB33" s="192">
        <f t="shared" si="0"/>
        <v>83910</v>
      </c>
      <c r="CC33" s="193">
        <f t="shared" si="0"/>
        <v>127893</v>
      </c>
      <c r="CD33" s="187">
        <f t="shared" si="1"/>
        <v>1.5241687522345371</v>
      </c>
    </row>
    <row r="34" spans="1:82" s="152" customFormat="1" ht="11.25" customHeight="1" x14ac:dyDescent="0.2">
      <c r="A34" s="175" t="s">
        <v>40</v>
      </c>
      <c r="B34" s="202">
        <v>663</v>
      </c>
      <c r="C34" s="203">
        <v>3409</v>
      </c>
      <c r="D34" s="204">
        <v>5.1417797888386101</v>
      </c>
      <c r="E34" s="202">
        <v>23</v>
      </c>
      <c r="F34" s="203">
        <v>131</v>
      </c>
      <c r="G34" s="204">
        <v>5.6956521739130404</v>
      </c>
      <c r="H34" s="205">
        <v>0</v>
      </c>
      <c r="I34" s="206">
        <v>0</v>
      </c>
      <c r="J34" s="204" t="s">
        <v>121</v>
      </c>
      <c r="K34" s="205">
        <v>361</v>
      </c>
      <c r="L34" s="207">
        <v>1291</v>
      </c>
      <c r="M34" s="204">
        <v>3.5761772853185598</v>
      </c>
      <c r="N34" s="208">
        <v>2085</v>
      </c>
      <c r="O34" s="207">
        <v>4569</v>
      </c>
      <c r="P34" s="204">
        <v>2.19136690647482</v>
      </c>
      <c r="Q34" s="208">
        <v>3245</v>
      </c>
      <c r="R34" s="207">
        <v>7208</v>
      </c>
      <c r="S34" s="204">
        <v>2.2212634822804298</v>
      </c>
      <c r="T34" s="208">
        <v>1203</v>
      </c>
      <c r="U34" s="207">
        <v>3301</v>
      </c>
      <c r="V34" s="204">
        <v>2.7439733998337501</v>
      </c>
      <c r="W34" s="208">
        <v>16928</v>
      </c>
      <c r="X34" s="207">
        <v>29609</v>
      </c>
      <c r="Y34" s="204">
        <v>1.74911389413989</v>
      </c>
      <c r="Z34" s="208">
        <v>50</v>
      </c>
      <c r="AA34" s="207">
        <v>407</v>
      </c>
      <c r="AB34" s="204">
        <v>8.14</v>
      </c>
      <c r="AC34" s="208">
        <v>1197</v>
      </c>
      <c r="AD34" s="207">
        <v>5047</v>
      </c>
      <c r="AE34" s="204">
        <v>4.2163742690058497</v>
      </c>
      <c r="AF34" s="208">
        <v>155</v>
      </c>
      <c r="AG34" s="207">
        <v>563</v>
      </c>
      <c r="AH34" s="204">
        <v>3.63225806451613</v>
      </c>
      <c r="AI34" s="208">
        <v>1753</v>
      </c>
      <c r="AJ34" s="207">
        <v>4233</v>
      </c>
      <c r="AK34" s="204">
        <v>2.4147176269252699</v>
      </c>
      <c r="AL34" s="208">
        <v>513</v>
      </c>
      <c r="AM34" s="207">
        <v>1536</v>
      </c>
      <c r="AN34" s="204">
        <v>2.99415204678363</v>
      </c>
      <c r="AO34" s="208">
        <v>151</v>
      </c>
      <c r="AP34" s="207">
        <v>356</v>
      </c>
      <c r="AQ34" s="204">
        <v>2.35761589403974</v>
      </c>
      <c r="AR34" s="208">
        <v>90</v>
      </c>
      <c r="AS34" s="207">
        <v>227</v>
      </c>
      <c r="AT34" s="204">
        <v>2.5222222222222199</v>
      </c>
      <c r="AU34" s="208">
        <v>135</v>
      </c>
      <c r="AV34" s="207">
        <v>886</v>
      </c>
      <c r="AW34" s="204">
        <v>6.5629629629629598</v>
      </c>
      <c r="AX34" s="208">
        <v>485</v>
      </c>
      <c r="AY34" s="207">
        <v>1097</v>
      </c>
      <c r="AZ34" s="204">
        <v>2.2618556701030901</v>
      </c>
      <c r="BA34" s="208">
        <v>272</v>
      </c>
      <c r="BB34" s="207">
        <v>1529</v>
      </c>
      <c r="BC34" s="204">
        <v>5.6213235294117601</v>
      </c>
      <c r="BD34" s="208">
        <v>411</v>
      </c>
      <c r="BE34" s="207">
        <v>1833</v>
      </c>
      <c r="BF34" s="204">
        <v>4.4598540145985401</v>
      </c>
      <c r="BG34" s="208">
        <v>247</v>
      </c>
      <c r="BH34" s="207">
        <v>643</v>
      </c>
      <c r="BI34" s="204">
        <v>2.6032388663967598</v>
      </c>
      <c r="BJ34" s="208">
        <v>1935</v>
      </c>
      <c r="BK34" s="207">
        <v>3426</v>
      </c>
      <c r="BL34" s="204">
        <v>1.77054263565891</v>
      </c>
      <c r="BM34" s="208">
        <v>102</v>
      </c>
      <c r="BN34" s="207">
        <v>505</v>
      </c>
      <c r="BO34" s="204">
        <v>4.9509803921568603</v>
      </c>
      <c r="BP34" s="208">
        <v>2105</v>
      </c>
      <c r="BQ34" s="207">
        <v>6506</v>
      </c>
      <c r="BR34" s="204">
        <v>3.09073634204276</v>
      </c>
      <c r="BS34" s="208">
        <v>7725</v>
      </c>
      <c r="BT34" s="207">
        <v>22318</v>
      </c>
      <c r="BU34" s="204">
        <v>2.8890614886731401</v>
      </c>
      <c r="BV34" s="208">
        <v>501</v>
      </c>
      <c r="BW34" s="207">
        <v>1035</v>
      </c>
      <c r="BX34" s="204">
        <v>2.0658682634730501</v>
      </c>
      <c r="BY34" s="208">
        <v>11769</v>
      </c>
      <c r="BZ34" s="207">
        <v>24848</v>
      </c>
      <c r="CA34" s="204">
        <v>2.11130937207919</v>
      </c>
      <c r="CB34" s="192">
        <f t="shared" si="0"/>
        <v>54104</v>
      </c>
      <c r="CC34" s="193">
        <f t="shared" si="0"/>
        <v>126513</v>
      </c>
      <c r="CD34" s="187">
        <f t="shared" si="1"/>
        <v>2.3383298831879342</v>
      </c>
    </row>
    <row r="35" spans="1:82" s="152" customFormat="1" ht="11.25" customHeight="1" x14ac:dyDescent="0.2">
      <c r="A35" s="175" t="s">
        <v>37</v>
      </c>
      <c r="B35" s="202">
        <v>257</v>
      </c>
      <c r="C35" s="203">
        <v>945</v>
      </c>
      <c r="D35" s="204">
        <v>3.67704280155642</v>
      </c>
      <c r="E35" s="202">
        <v>13</v>
      </c>
      <c r="F35" s="203">
        <v>24</v>
      </c>
      <c r="G35" s="204">
        <v>1.84615384615385</v>
      </c>
      <c r="H35" s="208">
        <v>5</v>
      </c>
      <c r="I35" s="207">
        <v>11</v>
      </c>
      <c r="J35" s="204">
        <v>2.2000000000000002</v>
      </c>
      <c r="K35" s="205">
        <v>93</v>
      </c>
      <c r="L35" s="207">
        <v>288</v>
      </c>
      <c r="M35" s="204">
        <v>3.0967741935483901</v>
      </c>
      <c r="N35" s="208">
        <v>1126</v>
      </c>
      <c r="O35" s="207">
        <v>3380</v>
      </c>
      <c r="P35" s="204">
        <v>3.0017761989342802</v>
      </c>
      <c r="Q35" s="208">
        <v>1757</v>
      </c>
      <c r="R35" s="207">
        <v>5421</v>
      </c>
      <c r="S35" s="204">
        <v>3.08537279453614</v>
      </c>
      <c r="T35" s="208">
        <v>110</v>
      </c>
      <c r="U35" s="207">
        <v>188</v>
      </c>
      <c r="V35" s="204">
        <v>1.7090909090909101</v>
      </c>
      <c r="W35" s="208">
        <v>17554</v>
      </c>
      <c r="X35" s="207">
        <v>65065</v>
      </c>
      <c r="Y35" s="204">
        <v>3.70656260681326</v>
      </c>
      <c r="Z35" s="208">
        <v>7</v>
      </c>
      <c r="AA35" s="207">
        <v>7</v>
      </c>
      <c r="AB35" s="204">
        <v>1</v>
      </c>
      <c r="AC35" s="208">
        <v>620</v>
      </c>
      <c r="AD35" s="207">
        <v>1732</v>
      </c>
      <c r="AE35" s="204">
        <v>2.7935483870967701</v>
      </c>
      <c r="AF35" s="208">
        <v>44</v>
      </c>
      <c r="AG35" s="207">
        <v>73</v>
      </c>
      <c r="AH35" s="204">
        <v>1.6590909090909101</v>
      </c>
      <c r="AI35" s="208">
        <v>714</v>
      </c>
      <c r="AJ35" s="207">
        <v>1613</v>
      </c>
      <c r="AK35" s="204">
        <v>2.2591036414565799</v>
      </c>
      <c r="AL35" s="208">
        <v>194</v>
      </c>
      <c r="AM35" s="207">
        <v>641</v>
      </c>
      <c r="AN35" s="204">
        <v>3.30412371134021</v>
      </c>
      <c r="AO35" s="208">
        <v>40</v>
      </c>
      <c r="AP35" s="207">
        <v>72</v>
      </c>
      <c r="AQ35" s="204">
        <v>1.8</v>
      </c>
      <c r="AR35" s="208">
        <v>75</v>
      </c>
      <c r="AS35" s="207">
        <v>175</v>
      </c>
      <c r="AT35" s="204">
        <v>2.3333333333333299</v>
      </c>
      <c r="AU35" s="208">
        <v>117</v>
      </c>
      <c r="AV35" s="207">
        <v>344</v>
      </c>
      <c r="AW35" s="204">
        <v>2.9401709401709399</v>
      </c>
      <c r="AX35" s="208">
        <v>85</v>
      </c>
      <c r="AY35" s="207">
        <v>211</v>
      </c>
      <c r="AZ35" s="204">
        <v>2.4823529411764702</v>
      </c>
      <c r="BA35" s="208">
        <v>58</v>
      </c>
      <c r="BB35" s="207">
        <v>235</v>
      </c>
      <c r="BC35" s="204">
        <v>4.0517241379310303</v>
      </c>
      <c r="BD35" s="208">
        <v>702</v>
      </c>
      <c r="BE35" s="207">
        <v>1699</v>
      </c>
      <c r="BF35" s="204">
        <v>2.4202279202279202</v>
      </c>
      <c r="BG35" s="208">
        <v>74</v>
      </c>
      <c r="BH35" s="207">
        <v>299</v>
      </c>
      <c r="BI35" s="204">
        <v>4.0405405405405403</v>
      </c>
      <c r="BJ35" s="208">
        <v>825</v>
      </c>
      <c r="BK35" s="207">
        <v>4842</v>
      </c>
      <c r="BL35" s="204">
        <v>5.86909090909091</v>
      </c>
      <c r="BM35" s="208">
        <v>11</v>
      </c>
      <c r="BN35" s="207">
        <v>17</v>
      </c>
      <c r="BO35" s="204">
        <v>1.5454545454545501</v>
      </c>
      <c r="BP35" s="208">
        <v>1148</v>
      </c>
      <c r="BQ35" s="207">
        <v>4516</v>
      </c>
      <c r="BR35" s="204">
        <v>3.9337979094076698</v>
      </c>
      <c r="BS35" s="208">
        <v>3791</v>
      </c>
      <c r="BT35" s="207">
        <v>13407</v>
      </c>
      <c r="BU35" s="204">
        <v>3.5365338960696402</v>
      </c>
      <c r="BV35" s="208">
        <v>164</v>
      </c>
      <c r="BW35" s="207">
        <v>503</v>
      </c>
      <c r="BX35" s="204">
        <v>3.0670731707317098</v>
      </c>
      <c r="BY35" s="208">
        <v>6774</v>
      </c>
      <c r="BZ35" s="207">
        <v>14380</v>
      </c>
      <c r="CA35" s="204">
        <v>2.1228225568349601</v>
      </c>
      <c r="CB35" s="192">
        <f t="shared" si="0"/>
        <v>36358</v>
      </c>
      <c r="CC35" s="193">
        <f t="shared" si="0"/>
        <v>120088</v>
      </c>
      <c r="CD35" s="187">
        <f t="shared" si="1"/>
        <v>3.3029319544529403</v>
      </c>
    </row>
    <row r="36" spans="1:82" s="152" customFormat="1" ht="11.25" customHeight="1" x14ac:dyDescent="0.2">
      <c r="A36" s="175" t="s">
        <v>39</v>
      </c>
      <c r="B36" s="202">
        <v>226</v>
      </c>
      <c r="C36" s="203">
        <v>1042</v>
      </c>
      <c r="D36" s="204">
        <v>4.6106194690265498</v>
      </c>
      <c r="E36" s="208">
        <v>16</v>
      </c>
      <c r="F36" s="207">
        <v>55</v>
      </c>
      <c r="G36" s="204">
        <v>3.4375</v>
      </c>
      <c r="H36" s="208">
        <v>206</v>
      </c>
      <c r="I36" s="207">
        <v>403</v>
      </c>
      <c r="J36" s="204">
        <v>1.9563106796116501</v>
      </c>
      <c r="K36" s="208">
        <v>168</v>
      </c>
      <c r="L36" s="207">
        <v>473</v>
      </c>
      <c r="M36" s="204">
        <v>2.8154761904761898</v>
      </c>
      <c r="N36" s="208">
        <v>1191</v>
      </c>
      <c r="O36" s="207">
        <v>3077</v>
      </c>
      <c r="P36" s="204">
        <v>2.5835432409739698</v>
      </c>
      <c r="Q36" s="208">
        <v>10701</v>
      </c>
      <c r="R36" s="207">
        <v>16774</v>
      </c>
      <c r="S36" s="204">
        <v>1.5675170544808901</v>
      </c>
      <c r="T36" s="208">
        <v>196</v>
      </c>
      <c r="U36" s="207">
        <v>293</v>
      </c>
      <c r="V36" s="204">
        <v>1.49489795918367</v>
      </c>
      <c r="W36" s="208">
        <v>11995</v>
      </c>
      <c r="X36" s="207">
        <v>34318</v>
      </c>
      <c r="Y36" s="204">
        <v>2.8610254272613602</v>
      </c>
      <c r="Z36" s="208">
        <v>9</v>
      </c>
      <c r="AA36" s="207">
        <v>20</v>
      </c>
      <c r="AB36" s="204">
        <v>2.2222222222222201</v>
      </c>
      <c r="AC36" s="208">
        <v>985</v>
      </c>
      <c r="AD36" s="207">
        <v>3171</v>
      </c>
      <c r="AE36" s="204">
        <v>3.2192893401015201</v>
      </c>
      <c r="AF36" s="208">
        <v>16</v>
      </c>
      <c r="AG36" s="207">
        <v>65</v>
      </c>
      <c r="AH36" s="204">
        <v>4.0625</v>
      </c>
      <c r="AI36" s="208">
        <v>5926</v>
      </c>
      <c r="AJ36" s="207">
        <v>8359</v>
      </c>
      <c r="AK36" s="204">
        <v>1.41056361795478</v>
      </c>
      <c r="AL36" s="208">
        <v>199</v>
      </c>
      <c r="AM36" s="207">
        <v>611</v>
      </c>
      <c r="AN36" s="204">
        <v>3.0703517587939699</v>
      </c>
      <c r="AO36" s="208">
        <v>245</v>
      </c>
      <c r="AP36" s="207">
        <v>328</v>
      </c>
      <c r="AQ36" s="204">
        <v>1.3387755102040799</v>
      </c>
      <c r="AR36" s="208">
        <v>180</v>
      </c>
      <c r="AS36" s="207">
        <v>346</v>
      </c>
      <c r="AT36" s="204">
        <v>1.9222222222222201</v>
      </c>
      <c r="AU36" s="208">
        <v>104</v>
      </c>
      <c r="AV36" s="207">
        <v>268</v>
      </c>
      <c r="AW36" s="204">
        <v>2.5769230769230802</v>
      </c>
      <c r="AX36" s="208">
        <v>113</v>
      </c>
      <c r="AY36" s="207">
        <v>310</v>
      </c>
      <c r="AZ36" s="204">
        <v>2.74336283185841</v>
      </c>
      <c r="BA36" s="208">
        <v>59</v>
      </c>
      <c r="BB36" s="207">
        <v>243</v>
      </c>
      <c r="BC36" s="204">
        <v>4.1186440677966099</v>
      </c>
      <c r="BD36" s="208">
        <v>510</v>
      </c>
      <c r="BE36" s="207">
        <v>1746</v>
      </c>
      <c r="BF36" s="204">
        <v>3.4235294117647102</v>
      </c>
      <c r="BG36" s="208">
        <v>90</v>
      </c>
      <c r="BH36" s="207">
        <v>260</v>
      </c>
      <c r="BI36" s="204">
        <v>2.8888888888888902</v>
      </c>
      <c r="BJ36" s="208">
        <v>1450</v>
      </c>
      <c r="BK36" s="207">
        <v>4612</v>
      </c>
      <c r="BL36" s="204">
        <v>3.1806896551724102</v>
      </c>
      <c r="BM36" s="208">
        <v>45</v>
      </c>
      <c r="BN36" s="207">
        <v>149</v>
      </c>
      <c r="BO36" s="204">
        <v>3.31111111111111</v>
      </c>
      <c r="BP36" s="208">
        <v>1575</v>
      </c>
      <c r="BQ36" s="207">
        <v>3609</v>
      </c>
      <c r="BR36" s="204">
        <v>2.29142857142857</v>
      </c>
      <c r="BS36" s="208">
        <v>3411</v>
      </c>
      <c r="BT36" s="207">
        <v>9401</v>
      </c>
      <c r="BU36" s="204">
        <v>2.7560832600410401</v>
      </c>
      <c r="BV36" s="208">
        <v>231</v>
      </c>
      <c r="BW36" s="207">
        <v>720</v>
      </c>
      <c r="BX36" s="204">
        <v>3.1168831168831201</v>
      </c>
      <c r="BY36" s="208">
        <v>13258</v>
      </c>
      <c r="BZ36" s="207">
        <v>26814</v>
      </c>
      <c r="CA36" s="204">
        <v>2.0224769950218699</v>
      </c>
      <c r="CB36" s="192">
        <f t="shared" si="0"/>
        <v>53105</v>
      </c>
      <c r="CC36" s="193">
        <f t="shared" si="0"/>
        <v>117467</v>
      </c>
      <c r="CD36" s="187">
        <v>4.1896758703481396</v>
      </c>
    </row>
    <row r="37" spans="1:82" s="152" customFormat="1" ht="11.25" customHeight="1" x14ac:dyDescent="0.2">
      <c r="A37" s="175" t="s">
        <v>22</v>
      </c>
      <c r="B37" s="202">
        <v>577</v>
      </c>
      <c r="C37" s="203">
        <v>2655</v>
      </c>
      <c r="D37" s="204">
        <v>4.6013864818024297</v>
      </c>
      <c r="E37" s="202">
        <v>87</v>
      </c>
      <c r="F37" s="203">
        <v>212</v>
      </c>
      <c r="G37" s="204">
        <v>2.4367816091954002</v>
      </c>
      <c r="H37" s="208">
        <v>768</v>
      </c>
      <c r="I37" s="207">
        <v>1220</v>
      </c>
      <c r="J37" s="204">
        <v>1.5885416666666701</v>
      </c>
      <c r="K37" s="205">
        <v>512</v>
      </c>
      <c r="L37" s="207">
        <v>911</v>
      </c>
      <c r="M37" s="204">
        <v>1.779296875</v>
      </c>
      <c r="N37" s="208">
        <v>1314</v>
      </c>
      <c r="O37" s="207">
        <v>2487</v>
      </c>
      <c r="P37" s="204">
        <v>1.8926940639269401</v>
      </c>
      <c r="Q37" s="208">
        <v>8672</v>
      </c>
      <c r="R37" s="207">
        <v>15614</v>
      </c>
      <c r="S37" s="204">
        <v>1.8005073800738001</v>
      </c>
      <c r="T37" s="208">
        <v>414</v>
      </c>
      <c r="U37" s="207">
        <v>735</v>
      </c>
      <c r="V37" s="204">
        <v>1.77536231884058</v>
      </c>
      <c r="W37" s="208">
        <v>7064</v>
      </c>
      <c r="X37" s="207">
        <v>15853</v>
      </c>
      <c r="Y37" s="204">
        <v>2.2441959229898099</v>
      </c>
      <c r="Z37" s="208">
        <v>100</v>
      </c>
      <c r="AA37" s="207">
        <v>167</v>
      </c>
      <c r="AB37" s="204">
        <v>1.67</v>
      </c>
      <c r="AC37" s="208">
        <v>2400</v>
      </c>
      <c r="AD37" s="207">
        <v>8975</v>
      </c>
      <c r="AE37" s="204">
        <v>3.7395833333333299</v>
      </c>
      <c r="AF37" s="208">
        <v>76</v>
      </c>
      <c r="AG37" s="207">
        <v>178</v>
      </c>
      <c r="AH37" s="204">
        <v>2.3421052631578898</v>
      </c>
      <c r="AI37" s="208">
        <v>1470</v>
      </c>
      <c r="AJ37" s="207">
        <v>4468</v>
      </c>
      <c r="AK37" s="204">
        <v>3.0394557823129298</v>
      </c>
      <c r="AL37" s="208">
        <v>153</v>
      </c>
      <c r="AM37" s="207">
        <v>321</v>
      </c>
      <c r="AN37" s="204">
        <v>2.0980392156862702</v>
      </c>
      <c r="AO37" s="208">
        <v>1689</v>
      </c>
      <c r="AP37" s="207">
        <v>3297</v>
      </c>
      <c r="AQ37" s="204">
        <v>1.9520426287744199</v>
      </c>
      <c r="AR37" s="208">
        <v>62</v>
      </c>
      <c r="AS37" s="207">
        <v>132</v>
      </c>
      <c r="AT37" s="204">
        <v>2.12903225806452</v>
      </c>
      <c r="AU37" s="208">
        <v>334</v>
      </c>
      <c r="AV37" s="207">
        <v>583</v>
      </c>
      <c r="AW37" s="204">
        <v>1.74550898203593</v>
      </c>
      <c r="AX37" s="208">
        <v>232</v>
      </c>
      <c r="AY37" s="207">
        <v>484</v>
      </c>
      <c r="AZ37" s="204">
        <v>2.0862068965517202</v>
      </c>
      <c r="BA37" s="208">
        <v>563</v>
      </c>
      <c r="BB37" s="207">
        <v>1468</v>
      </c>
      <c r="BC37" s="204">
        <v>2.6074600355239799</v>
      </c>
      <c r="BD37" s="208">
        <v>1249</v>
      </c>
      <c r="BE37" s="207">
        <v>2563</v>
      </c>
      <c r="BF37" s="204">
        <v>2.0520416333066498</v>
      </c>
      <c r="BG37" s="208">
        <v>255</v>
      </c>
      <c r="BH37" s="207">
        <v>1624</v>
      </c>
      <c r="BI37" s="204">
        <v>6.36862745098039</v>
      </c>
      <c r="BJ37" s="208">
        <v>2690</v>
      </c>
      <c r="BK37" s="207">
        <v>5063</v>
      </c>
      <c r="BL37" s="204">
        <v>1.882156133829</v>
      </c>
      <c r="BM37" s="208">
        <v>308</v>
      </c>
      <c r="BN37" s="207">
        <v>1117</v>
      </c>
      <c r="BO37" s="204">
        <v>3.62662337662338</v>
      </c>
      <c r="BP37" s="208">
        <v>5086</v>
      </c>
      <c r="BQ37" s="207">
        <v>12420</v>
      </c>
      <c r="BR37" s="204">
        <v>2.4419976405819899</v>
      </c>
      <c r="BS37" s="208">
        <v>3856</v>
      </c>
      <c r="BT37" s="207">
        <v>11999</v>
      </c>
      <c r="BU37" s="204">
        <v>3.1117738589211599</v>
      </c>
      <c r="BV37" s="208">
        <v>590</v>
      </c>
      <c r="BW37" s="207">
        <v>961</v>
      </c>
      <c r="BX37" s="204">
        <v>1.6288135593220301</v>
      </c>
      <c r="BY37" s="208">
        <v>10781</v>
      </c>
      <c r="BZ37" s="207">
        <v>19536</v>
      </c>
      <c r="CA37" s="204">
        <v>1.8120768017809099</v>
      </c>
      <c r="CB37" s="192">
        <f t="shared" si="0"/>
        <v>51302</v>
      </c>
      <c r="CC37" s="193">
        <f t="shared" si="0"/>
        <v>115043</v>
      </c>
      <c r="CD37" s="187">
        <f t="shared" ref="CD37:CD50" si="2">SUM(CC37/CB37)</f>
        <v>2.2424661806557249</v>
      </c>
    </row>
    <row r="38" spans="1:82" s="152" customFormat="1" ht="11.25" customHeight="1" x14ac:dyDescent="0.2">
      <c r="A38" s="175" t="s">
        <v>44</v>
      </c>
      <c r="B38" s="202">
        <v>969</v>
      </c>
      <c r="C38" s="203">
        <v>3018</v>
      </c>
      <c r="D38" s="204">
        <v>3.1145510835913299</v>
      </c>
      <c r="E38" s="202">
        <v>124</v>
      </c>
      <c r="F38" s="203">
        <v>221</v>
      </c>
      <c r="G38" s="204">
        <v>1.7822580645161299</v>
      </c>
      <c r="H38" s="205">
        <v>0</v>
      </c>
      <c r="I38" s="206">
        <v>0</v>
      </c>
      <c r="J38" s="204" t="s">
        <v>121</v>
      </c>
      <c r="K38" s="208">
        <v>508</v>
      </c>
      <c r="L38" s="207">
        <v>1254</v>
      </c>
      <c r="M38" s="204">
        <v>2.4685039370078701</v>
      </c>
      <c r="N38" s="208">
        <v>2330</v>
      </c>
      <c r="O38" s="207">
        <v>5810</v>
      </c>
      <c r="P38" s="204">
        <v>2.4935622317596602</v>
      </c>
      <c r="Q38" s="208">
        <v>4776</v>
      </c>
      <c r="R38" s="207">
        <v>10494</v>
      </c>
      <c r="S38" s="204">
        <v>2.19723618090452</v>
      </c>
      <c r="T38" s="208">
        <v>731</v>
      </c>
      <c r="U38" s="207">
        <v>1485</v>
      </c>
      <c r="V38" s="204">
        <v>2.03146374829001</v>
      </c>
      <c r="W38" s="208">
        <v>4380</v>
      </c>
      <c r="X38" s="207">
        <v>9418</v>
      </c>
      <c r="Y38" s="204">
        <v>2.1502283105022801</v>
      </c>
      <c r="Z38" s="208">
        <v>27</v>
      </c>
      <c r="AA38" s="207">
        <v>82</v>
      </c>
      <c r="AB38" s="204">
        <v>3.0370370370370399</v>
      </c>
      <c r="AC38" s="208">
        <v>4612</v>
      </c>
      <c r="AD38" s="207">
        <v>15354</v>
      </c>
      <c r="AE38" s="204">
        <v>3.3291413703382502</v>
      </c>
      <c r="AF38" s="208">
        <v>48</v>
      </c>
      <c r="AG38" s="207">
        <v>128</v>
      </c>
      <c r="AH38" s="204">
        <v>2.6666666666666701</v>
      </c>
      <c r="AI38" s="208">
        <v>1824</v>
      </c>
      <c r="AJ38" s="207">
        <v>5484</v>
      </c>
      <c r="AK38" s="204">
        <v>3.0065789473684199</v>
      </c>
      <c r="AL38" s="208">
        <v>272</v>
      </c>
      <c r="AM38" s="207">
        <v>947</v>
      </c>
      <c r="AN38" s="204">
        <v>3.4816176470588198</v>
      </c>
      <c r="AO38" s="208">
        <v>138</v>
      </c>
      <c r="AP38" s="207">
        <v>317</v>
      </c>
      <c r="AQ38" s="204">
        <v>2.2971014492753601</v>
      </c>
      <c r="AR38" s="208">
        <v>679</v>
      </c>
      <c r="AS38" s="207">
        <v>1402</v>
      </c>
      <c r="AT38" s="204">
        <v>2.0648011782032398</v>
      </c>
      <c r="AU38" s="208">
        <v>242</v>
      </c>
      <c r="AV38" s="207">
        <v>463</v>
      </c>
      <c r="AW38" s="204">
        <v>1.9132231404958699</v>
      </c>
      <c r="AX38" s="208">
        <v>567</v>
      </c>
      <c r="AY38" s="207">
        <v>1165</v>
      </c>
      <c r="AZ38" s="204">
        <v>2.0546737213403898</v>
      </c>
      <c r="BA38" s="208">
        <v>1037</v>
      </c>
      <c r="BB38" s="207">
        <v>3405</v>
      </c>
      <c r="BC38" s="204">
        <v>3.2835101253616199</v>
      </c>
      <c r="BD38" s="208">
        <v>1407</v>
      </c>
      <c r="BE38" s="207">
        <v>3822</v>
      </c>
      <c r="BF38" s="204">
        <v>2.7164179104477602</v>
      </c>
      <c r="BG38" s="208">
        <v>585</v>
      </c>
      <c r="BH38" s="207">
        <v>1614</v>
      </c>
      <c r="BI38" s="204">
        <v>2.7589743589743598</v>
      </c>
      <c r="BJ38" s="208">
        <v>1462</v>
      </c>
      <c r="BK38" s="207">
        <v>3285</v>
      </c>
      <c r="BL38" s="204">
        <v>2.2469220246238</v>
      </c>
      <c r="BM38" s="208">
        <v>534</v>
      </c>
      <c r="BN38" s="207">
        <v>1300</v>
      </c>
      <c r="BO38" s="204">
        <v>2.4344569288389502</v>
      </c>
      <c r="BP38" s="208">
        <v>3048</v>
      </c>
      <c r="BQ38" s="207">
        <v>9820</v>
      </c>
      <c r="BR38" s="204">
        <v>3.22178477690289</v>
      </c>
      <c r="BS38" s="208">
        <v>3099</v>
      </c>
      <c r="BT38" s="207">
        <v>7650</v>
      </c>
      <c r="BU38" s="204">
        <v>2.4685382381413401</v>
      </c>
      <c r="BV38" s="208">
        <v>716</v>
      </c>
      <c r="BW38" s="207">
        <v>1522</v>
      </c>
      <c r="BX38" s="204">
        <v>2.1256983240223501</v>
      </c>
      <c r="BY38" s="208">
        <v>10999</v>
      </c>
      <c r="BZ38" s="207">
        <v>24515</v>
      </c>
      <c r="CA38" s="204">
        <v>2.2288389853623101</v>
      </c>
      <c r="CB38" s="192">
        <f t="shared" si="0"/>
        <v>45114</v>
      </c>
      <c r="CC38" s="193">
        <f t="shared" si="0"/>
        <v>113975</v>
      </c>
      <c r="CD38" s="187">
        <f t="shared" si="2"/>
        <v>2.5263776211375628</v>
      </c>
    </row>
    <row r="39" spans="1:82" s="152" customFormat="1" ht="11.25" customHeight="1" x14ac:dyDescent="0.2">
      <c r="A39" s="175" t="s">
        <v>28</v>
      </c>
      <c r="B39" s="202">
        <v>1174</v>
      </c>
      <c r="C39" s="203">
        <v>2658</v>
      </c>
      <c r="D39" s="204">
        <v>2.2640545144804101</v>
      </c>
      <c r="E39" s="208">
        <v>126</v>
      </c>
      <c r="F39" s="207">
        <v>402</v>
      </c>
      <c r="G39" s="204">
        <v>3.1904761904761898</v>
      </c>
      <c r="H39" s="208">
        <v>46</v>
      </c>
      <c r="I39" s="207">
        <v>88</v>
      </c>
      <c r="J39" s="204">
        <v>1.9130434782608701</v>
      </c>
      <c r="K39" s="205">
        <v>564</v>
      </c>
      <c r="L39" s="207">
        <v>1142</v>
      </c>
      <c r="M39" s="204">
        <v>2.0248226950354602</v>
      </c>
      <c r="N39" s="208">
        <v>3466</v>
      </c>
      <c r="O39" s="207">
        <v>6880</v>
      </c>
      <c r="P39" s="204">
        <v>1.98499711482977</v>
      </c>
      <c r="Q39" s="208">
        <v>3887</v>
      </c>
      <c r="R39" s="207">
        <v>9958</v>
      </c>
      <c r="S39" s="204">
        <v>2.5618729096989998</v>
      </c>
      <c r="T39" s="208">
        <v>601</v>
      </c>
      <c r="U39" s="207">
        <v>1150</v>
      </c>
      <c r="V39" s="204">
        <v>1.9134775374376001</v>
      </c>
      <c r="W39" s="208">
        <v>7436</v>
      </c>
      <c r="X39" s="207">
        <v>14231</v>
      </c>
      <c r="Y39" s="204">
        <v>1.91379774072082</v>
      </c>
      <c r="Z39" s="208">
        <v>112</v>
      </c>
      <c r="AA39" s="207">
        <v>215</v>
      </c>
      <c r="AB39" s="204">
        <v>1.9196428571428601</v>
      </c>
      <c r="AC39" s="208">
        <v>4703</v>
      </c>
      <c r="AD39" s="207">
        <v>13906</v>
      </c>
      <c r="AE39" s="204">
        <v>2.9568360620880298</v>
      </c>
      <c r="AF39" s="208">
        <v>54</v>
      </c>
      <c r="AG39" s="207">
        <v>107</v>
      </c>
      <c r="AH39" s="204">
        <v>1.9814814814814801</v>
      </c>
      <c r="AI39" s="208">
        <v>1830</v>
      </c>
      <c r="AJ39" s="207">
        <v>3704</v>
      </c>
      <c r="AK39" s="204">
        <v>2.0240437158469899</v>
      </c>
      <c r="AL39" s="208">
        <v>366</v>
      </c>
      <c r="AM39" s="207">
        <v>892</v>
      </c>
      <c r="AN39" s="204">
        <v>2.4371584699453601</v>
      </c>
      <c r="AO39" s="208">
        <v>245</v>
      </c>
      <c r="AP39" s="207">
        <v>524</v>
      </c>
      <c r="AQ39" s="204">
        <v>2.1387755102040802</v>
      </c>
      <c r="AR39" s="208">
        <v>301</v>
      </c>
      <c r="AS39" s="207">
        <v>909</v>
      </c>
      <c r="AT39" s="204">
        <v>3.0199335548172801</v>
      </c>
      <c r="AU39" s="208">
        <v>330</v>
      </c>
      <c r="AV39" s="207">
        <v>509</v>
      </c>
      <c r="AW39" s="204">
        <v>1.54242424242424</v>
      </c>
      <c r="AX39" s="208">
        <v>449</v>
      </c>
      <c r="AY39" s="207">
        <v>927</v>
      </c>
      <c r="AZ39" s="204">
        <v>2.0645879732739401</v>
      </c>
      <c r="BA39" s="208">
        <v>584</v>
      </c>
      <c r="BB39" s="207">
        <v>914</v>
      </c>
      <c r="BC39" s="204">
        <v>1.56506849315068</v>
      </c>
      <c r="BD39" s="208">
        <v>1516</v>
      </c>
      <c r="BE39" s="207">
        <v>3240</v>
      </c>
      <c r="BF39" s="204">
        <v>2.13720316622691</v>
      </c>
      <c r="BG39" s="208">
        <v>588</v>
      </c>
      <c r="BH39" s="207">
        <v>1021</v>
      </c>
      <c r="BI39" s="204">
        <v>1.7363945578231299</v>
      </c>
      <c r="BJ39" s="208">
        <v>2789</v>
      </c>
      <c r="BK39" s="207">
        <v>5461</v>
      </c>
      <c r="BL39" s="204">
        <v>1.95804948010039</v>
      </c>
      <c r="BM39" s="208">
        <v>402</v>
      </c>
      <c r="BN39" s="207">
        <v>1183</v>
      </c>
      <c r="BO39" s="204">
        <v>2.9427860696517398</v>
      </c>
      <c r="BP39" s="208">
        <v>3676</v>
      </c>
      <c r="BQ39" s="207">
        <v>11551</v>
      </c>
      <c r="BR39" s="204">
        <v>3.1422742110990201</v>
      </c>
      <c r="BS39" s="208">
        <v>3903</v>
      </c>
      <c r="BT39" s="207">
        <v>9466</v>
      </c>
      <c r="BU39" s="204">
        <v>2.4253138611324601</v>
      </c>
      <c r="BV39" s="208">
        <v>924</v>
      </c>
      <c r="BW39" s="207">
        <v>2366</v>
      </c>
      <c r="BX39" s="204">
        <v>2.5606060606060601</v>
      </c>
      <c r="BY39" s="208">
        <v>11520</v>
      </c>
      <c r="BZ39" s="207">
        <v>19091</v>
      </c>
      <c r="CA39" s="204">
        <v>1.6572048611111101</v>
      </c>
      <c r="CB39" s="192">
        <f t="shared" si="0"/>
        <v>51592</v>
      </c>
      <c r="CC39" s="193">
        <f t="shared" si="0"/>
        <v>112495</v>
      </c>
      <c r="CD39" s="187">
        <f t="shared" si="2"/>
        <v>2.1804737168553263</v>
      </c>
    </row>
    <row r="40" spans="1:82" s="152" customFormat="1" ht="11.25" customHeight="1" x14ac:dyDescent="0.2">
      <c r="A40" s="175" t="s">
        <v>47</v>
      </c>
      <c r="B40" s="202">
        <v>204</v>
      </c>
      <c r="C40" s="203">
        <v>479</v>
      </c>
      <c r="D40" s="204">
        <v>2.3480392156862702</v>
      </c>
      <c r="E40" s="202">
        <v>21</v>
      </c>
      <c r="F40" s="203">
        <v>47</v>
      </c>
      <c r="G40" s="204">
        <v>2.2380952380952399</v>
      </c>
      <c r="H40" s="208">
        <v>0</v>
      </c>
      <c r="I40" s="207">
        <v>0</v>
      </c>
      <c r="J40" s="204" t="s">
        <v>121</v>
      </c>
      <c r="K40" s="205">
        <v>91</v>
      </c>
      <c r="L40" s="207">
        <v>327</v>
      </c>
      <c r="M40" s="204">
        <v>3.59340659340659</v>
      </c>
      <c r="N40" s="208">
        <v>950</v>
      </c>
      <c r="O40" s="207">
        <v>2819</v>
      </c>
      <c r="P40" s="204">
        <v>2.9673684210526301</v>
      </c>
      <c r="Q40" s="208">
        <v>13205</v>
      </c>
      <c r="R40" s="207">
        <v>22330</v>
      </c>
      <c r="S40" s="204">
        <v>1.6910261264672499</v>
      </c>
      <c r="T40" s="208">
        <v>186</v>
      </c>
      <c r="U40" s="207">
        <v>332</v>
      </c>
      <c r="V40" s="204">
        <v>1.78494623655914</v>
      </c>
      <c r="W40" s="208">
        <v>4571</v>
      </c>
      <c r="X40" s="207">
        <v>9582</v>
      </c>
      <c r="Y40" s="204">
        <v>2.0962590242835302</v>
      </c>
      <c r="Z40" s="208">
        <v>5</v>
      </c>
      <c r="AA40" s="207">
        <v>13</v>
      </c>
      <c r="AB40" s="204">
        <v>2.6</v>
      </c>
      <c r="AC40" s="208">
        <v>2471</v>
      </c>
      <c r="AD40" s="207">
        <v>5498</v>
      </c>
      <c r="AE40" s="204">
        <v>2.2250101173613901</v>
      </c>
      <c r="AF40" s="208">
        <v>39</v>
      </c>
      <c r="AG40" s="207">
        <v>146</v>
      </c>
      <c r="AH40" s="204">
        <v>3.7435897435897401</v>
      </c>
      <c r="AI40" s="208">
        <v>19761</v>
      </c>
      <c r="AJ40" s="207">
        <v>24456</v>
      </c>
      <c r="AK40" s="204">
        <v>1.23758919083042</v>
      </c>
      <c r="AL40" s="208">
        <v>231</v>
      </c>
      <c r="AM40" s="207">
        <v>613</v>
      </c>
      <c r="AN40" s="204">
        <v>2.6536796536796499</v>
      </c>
      <c r="AO40" s="208">
        <v>1471</v>
      </c>
      <c r="AP40" s="207">
        <v>1657</v>
      </c>
      <c r="AQ40" s="204">
        <v>1.12644459551326</v>
      </c>
      <c r="AR40" s="208">
        <v>1851</v>
      </c>
      <c r="AS40" s="207">
        <v>2060</v>
      </c>
      <c r="AT40" s="204">
        <v>1.11291193949217</v>
      </c>
      <c r="AU40" s="208">
        <v>63</v>
      </c>
      <c r="AV40" s="207">
        <v>131</v>
      </c>
      <c r="AW40" s="204">
        <v>2.07936507936508</v>
      </c>
      <c r="AX40" s="208">
        <v>527</v>
      </c>
      <c r="AY40" s="207">
        <v>639</v>
      </c>
      <c r="AZ40" s="204">
        <v>1.2125237191650899</v>
      </c>
      <c r="BA40" s="208">
        <v>648</v>
      </c>
      <c r="BB40" s="207">
        <v>1096</v>
      </c>
      <c r="BC40" s="204">
        <v>1.69135802469136</v>
      </c>
      <c r="BD40" s="208">
        <v>1056</v>
      </c>
      <c r="BE40" s="207">
        <v>1323</v>
      </c>
      <c r="BF40" s="204">
        <v>1.2528409090909101</v>
      </c>
      <c r="BG40" s="208">
        <v>50</v>
      </c>
      <c r="BH40" s="207">
        <v>102</v>
      </c>
      <c r="BI40" s="204">
        <v>2.04</v>
      </c>
      <c r="BJ40" s="208">
        <v>946</v>
      </c>
      <c r="BK40" s="207">
        <v>1557</v>
      </c>
      <c r="BL40" s="204">
        <v>1.6458773784355201</v>
      </c>
      <c r="BM40" s="208">
        <v>532</v>
      </c>
      <c r="BN40" s="207">
        <v>708</v>
      </c>
      <c r="BO40" s="204">
        <v>1.33082706766917</v>
      </c>
      <c r="BP40" s="208">
        <v>6696</v>
      </c>
      <c r="BQ40" s="207">
        <v>11099</v>
      </c>
      <c r="BR40" s="204">
        <v>1.6575567502986901</v>
      </c>
      <c r="BS40" s="208">
        <v>2054</v>
      </c>
      <c r="BT40" s="207">
        <v>4233</v>
      </c>
      <c r="BU40" s="204">
        <v>2.0608568646543302</v>
      </c>
      <c r="BV40" s="208">
        <v>233</v>
      </c>
      <c r="BW40" s="207">
        <v>486</v>
      </c>
      <c r="BX40" s="204">
        <v>2.0858369098712402</v>
      </c>
      <c r="BY40" s="208">
        <v>9304</v>
      </c>
      <c r="BZ40" s="207">
        <v>16430</v>
      </c>
      <c r="CA40" s="204">
        <v>1.76590713671539</v>
      </c>
      <c r="CB40" s="192">
        <f t="shared" si="0"/>
        <v>67166</v>
      </c>
      <c r="CC40" s="193">
        <f t="shared" si="0"/>
        <v>108163</v>
      </c>
      <c r="CD40" s="187">
        <f t="shared" si="2"/>
        <v>1.6103832296102194</v>
      </c>
    </row>
    <row r="41" spans="1:82" s="152" customFormat="1" ht="11.25" customHeight="1" x14ac:dyDescent="0.2">
      <c r="A41" s="221" t="s">
        <v>19</v>
      </c>
      <c r="B41" s="208">
        <v>428</v>
      </c>
      <c r="C41" s="207">
        <v>799</v>
      </c>
      <c r="D41" s="222">
        <v>1.8668224299065399</v>
      </c>
      <c r="E41" s="208">
        <v>28</v>
      </c>
      <c r="F41" s="207">
        <v>58</v>
      </c>
      <c r="G41" s="222">
        <v>2.0714285714285698</v>
      </c>
      <c r="H41" s="208">
        <v>0</v>
      </c>
      <c r="I41" s="207">
        <v>0</v>
      </c>
      <c r="J41" s="204" t="s">
        <v>121</v>
      </c>
      <c r="K41" s="223">
        <v>450</v>
      </c>
      <c r="L41" s="207">
        <v>788</v>
      </c>
      <c r="M41" s="222">
        <v>1.75111111111111</v>
      </c>
      <c r="N41" s="208">
        <v>2296</v>
      </c>
      <c r="O41" s="207">
        <v>3518</v>
      </c>
      <c r="P41" s="222">
        <v>1.5322299651567901</v>
      </c>
      <c r="Q41" s="208">
        <v>5142</v>
      </c>
      <c r="R41" s="207">
        <v>17602</v>
      </c>
      <c r="S41" s="222">
        <v>3.4231816413846801</v>
      </c>
      <c r="T41" s="208">
        <v>737</v>
      </c>
      <c r="U41" s="207">
        <v>1278</v>
      </c>
      <c r="V41" s="222">
        <v>1.7340569877883301</v>
      </c>
      <c r="W41" s="208">
        <v>4275</v>
      </c>
      <c r="X41" s="207">
        <v>7500</v>
      </c>
      <c r="Y41" s="222">
        <v>1.7543859649122799</v>
      </c>
      <c r="Z41" s="208">
        <v>63</v>
      </c>
      <c r="AA41" s="207">
        <v>295</v>
      </c>
      <c r="AB41" s="222">
        <v>4.6825396825396801</v>
      </c>
      <c r="AC41" s="208">
        <v>3810</v>
      </c>
      <c r="AD41" s="207">
        <v>18328</v>
      </c>
      <c r="AE41" s="222">
        <v>4.8104986876640403</v>
      </c>
      <c r="AF41" s="208">
        <v>52</v>
      </c>
      <c r="AG41" s="207">
        <v>103</v>
      </c>
      <c r="AH41" s="222">
        <v>1.9807692307692299</v>
      </c>
      <c r="AI41" s="208">
        <v>2140</v>
      </c>
      <c r="AJ41" s="207">
        <v>3784</v>
      </c>
      <c r="AK41" s="222">
        <v>1.76822429906542</v>
      </c>
      <c r="AL41" s="208">
        <v>280</v>
      </c>
      <c r="AM41" s="207">
        <v>462</v>
      </c>
      <c r="AN41" s="222">
        <v>1.65</v>
      </c>
      <c r="AO41" s="208">
        <v>599</v>
      </c>
      <c r="AP41" s="207">
        <v>892</v>
      </c>
      <c r="AQ41" s="222">
        <v>1.4891485809682801</v>
      </c>
      <c r="AR41" s="208">
        <v>853</v>
      </c>
      <c r="AS41" s="207">
        <v>2696</v>
      </c>
      <c r="AT41" s="222">
        <v>3.1606096131301298</v>
      </c>
      <c r="AU41" s="208">
        <v>106</v>
      </c>
      <c r="AV41" s="207">
        <v>170</v>
      </c>
      <c r="AW41" s="222">
        <v>1.60377358490566</v>
      </c>
      <c r="AX41" s="208">
        <v>300</v>
      </c>
      <c r="AY41" s="207">
        <v>703</v>
      </c>
      <c r="AZ41" s="222">
        <v>2.3433333333333302</v>
      </c>
      <c r="BA41" s="208">
        <v>352</v>
      </c>
      <c r="BB41" s="207">
        <v>497</v>
      </c>
      <c r="BC41" s="222">
        <v>1.4119318181818199</v>
      </c>
      <c r="BD41" s="208">
        <v>847</v>
      </c>
      <c r="BE41" s="207">
        <v>1970</v>
      </c>
      <c r="BF41" s="222">
        <v>2.3258559622195998</v>
      </c>
      <c r="BG41" s="208">
        <v>207</v>
      </c>
      <c r="BH41" s="207">
        <v>449</v>
      </c>
      <c r="BI41" s="222">
        <v>2.1690821256038602</v>
      </c>
      <c r="BJ41" s="208">
        <v>2949</v>
      </c>
      <c r="BK41" s="207">
        <v>7488</v>
      </c>
      <c r="BL41" s="222">
        <v>2.5391658189216701</v>
      </c>
      <c r="BM41" s="208">
        <v>477</v>
      </c>
      <c r="BN41" s="207">
        <v>698</v>
      </c>
      <c r="BO41" s="222">
        <v>1.4633123689727501</v>
      </c>
      <c r="BP41" s="208">
        <v>3395</v>
      </c>
      <c r="BQ41" s="207">
        <v>14639</v>
      </c>
      <c r="BR41" s="222">
        <v>4.3119293078055998</v>
      </c>
      <c r="BS41" s="208">
        <v>3028</v>
      </c>
      <c r="BT41" s="207">
        <v>6791</v>
      </c>
      <c r="BU41" s="222">
        <v>2.2427344782034302</v>
      </c>
      <c r="BV41" s="208">
        <v>265</v>
      </c>
      <c r="BW41" s="207">
        <v>421</v>
      </c>
      <c r="BX41" s="222">
        <v>1.5886792452830201</v>
      </c>
      <c r="BY41" s="208">
        <v>7462</v>
      </c>
      <c r="BZ41" s="207">
        <v>13046</v>
      </c>
      <c r="CA41" s="222">
        <v>1.74832484588582</v>
      </c>
      <c r="CB41" s="192">
        <f t="shared" ref="CB41:CC72" si="3">SUM(B41+E41+H41+K41+N41+Q41+T41+W41+Z41+AC41+AF41+AI41+AL41+AO41+AR41+AU41+AX41+BA41+BD41+BG41+BJ41+BM41+BP41+BS41+BV41+BY41)</f>
        <v>40541</v>
      </c>
      <c r="CC41" s="193">
        <f t="shared" si="3"/>
        <v>104975</v>
      </c>
      <c r="CD41" s="187">
        <f t="shared" si="2"/>
        <v>2.589353987321477</v>
      </c>
    </row>
    <row r="42" spans="1:82" s="152" customFormat="1" ht="11.25" customHeight="1" x14ac:dyDescent="0.2">
      <c r="A42" s="175" t="s">
        <v>36</v>
      </c>
      <c r="B42" s="202">
        <v>640</v>
      </c>
      <c r="C42" s="203">
        <v>1484</v>
      </c>
      <c r="D42" s="204">
        <v>2.3187500000000001</v>
      </c>
      <c r="E42" s="202">
        <v>45</v>
      </c>
      <c r="F42" s="203">
        <v>152</v>
      </c>
      <c r="G42" s="204">
        <v>3.37777777777778</v>
      </c>
      <c r="H42" s="205">
        <v>0</v>
      </c>
      <c r="I42" s="206">
        <v>0</v>
      </c>
      <c r="J42" s="204" t="s">
        <v>121</v>
      </c>
      <c r="K42" s="205">
        <v>194</v>
      </c>
      <c r="L42" s="207">
        <v>391</v>
      </c>
      <c r="M42" s="204">
        <v>2.01546391752577</v>
      </c>
      <c r="N42" s="208">
        <v>1508</v>
      </c>
      <c r="O42" s="207">
        <v>3246</v>
      </c>
      <c r="P42" s="204">
        <v>2.1525198938991998</v>
      </c>
      <c r="Q42" s="208">
        <v>3109</v>
      </c>
      <c r="R42" s="207">
        <v>7354</v>
      </c>
      <c r="S42" s="204">
        <v>2.3653908009006099</v>
      </c>
      <c r="T42" s="208">
        <v>273</v>
      </c>
      <c r="U42" s="207">
        <v>479</v>
      </c>
      <c r="V42" s="204">
        <v>1.7545787545787499</v>
      </c>
      <c r="W42" s="208">
        <v>7225</v>
      </c>
      <c r="X42" s="207">
        <v>14717</v>
      </c>
      <c r="Y42" s="204">
        <v>2.03695501730104</v>
      </c>
      <c r="Z42" s="208">
        <v>29</v>
      </c>
      <c r="AA42" s="207">
        <v>40</v>
      </c>
      <c r="AB42" s="204">
        <v>1.3793103448275901</v>
      </c>
      <c r="AC42" s="208">
        <v>4126</v>
      </c>
      <c r="AD42" s="207">
        <v>11850</v>
      </c>
      <c r="AE42" s="204">
        <v>2.8720310227823602</v>
      </c>
      <c r="AF42" s="208">
        <v>24</v>
      </c>
      <c r="AG42" s="207">
        <v>32</v>
      </c>
      <c r="AH42" s="204">
        <v>1.3333333333333299</v>
      </c>
      <c r="AI42" s="208">
        <v>1641</v>
      </c>
      <c r="AJ42" s="207">
        <v>3163</v>
      </c>
      <c r="AK42" s="204">
        <v>1.92748324192566</v>
      </c>
      <c r="AL42" s="208">
        <v>120</v>
      </c>
      <c r="AM42" s="207">
        <v>188</v>
      </c>
      <c r="AN42" s="204">
        <v>1.56666666666667</v>
      </c>
      <c r="AO42" s="208">
        <v>87</v>
      </c>
      <c r="AP42" s="207">
        <v>142</v>
      </c>
      <c r="AQ42" s="204">
        <v>1.6321839080459799</v>
      </c>
      <c r="AR42" s="208">
        <v>1356</v>
      </c>
      <c r="AS42" s="207">
        <v>4496</v>
      </c>
      <c r="AT42" s="204">
        <v>3.3156342182890901</v>
      </c>
      <c r="AU42" s="208">
        <v>241</v>
      </c>
      <c r="AV42" s="207">
        <v>405</v>
      </c>
      <c r="AW42" s="204">
        <v>1.6804979253112</v>
      </c>
      <c r="AX42" s="208">
        <v>247</v>
      </c>
      <c r="AY42" s="207">
        <v>473</v>
      </c>
      <c r="AZ42" s="204">
        <v>1.91497975708502</v>
      </c>
      <c r="BA42" s="208">
        <v>217</v>
      </c>
      <c r="BB42" s="207">
        <v>342</v>
      </c>
      <c r="BC42" s="204">
        <v>1.57603686635945</v>
      </c>
      <c r="BD42" s="208">
        <v>842</v>
      </c>
      <c r="BE42" s="207">
        <v>1742</v>
      </c>
      <c r="BF42" s="204">
        <v>2.06888361045131</v>
      </c>
      <c r="BG42" s="208">
        <v>540</v>
      </c>
      <c r="BH42" s="207">
        <v>833</v>
      </c>
      <c r="BI42" s="204">
        <v>1.5425925925925901</v>
      </c>
      <c r="BJ42" s="208">
        <v>1781</v>
      </c>
      <c r="BK42" s="207">
        <v>3661</v>
      </c>
      <c r="BL42" s="204">
        <v>2.0555867490174098</v>
      </c>
      <c r="BM42" s="208">
        <v>452</v>
      </c>
      <c r="BN42" s="207">
        <v>965</v>
      </c>
      <c r="BO42" s="204">
        <v>2.1349557522123899</v>
      </c>
      <c r="BP42" s="208">
        <v>5949</v>
      </c>
      <c r="BQ42" s="207">
        <v>22985</v>
      </c>
      <c r="BR42" s="204">
        <v>3.8636745671541401</v>
      </c>
      <c r="BS42" s="208">
        <v>2471</v>
      </c>
      <c r="BT42" s="207">
        <v>5576</v>
      </c>
      <c r="BU42" s="204">
        <v>2.2565762849049</v>
      </c>
      <c r="BV42" s="208">
        <v>471</v>
      </c>
      <c r="BW42" s="207">
        <v>1260</v>
      </c>
      <c r="BX42" s="204">
        <v>2.6751592356687901</v>
      </c>
      <c r="BY42" s="208">
        <v>10581</v>
      </c>
      <c r="BZ42" s="207">
        <v>18409</v>
      </c>
      <c r="CA42" s="204">
        <v>1.73981665249031</v>
      </c>
      <c r="CB42" s="192">
        <f t="shared" si="3"/>
        <v>44169</v>
      </c>
      <c r="CC42" s="193">
        <f t="shared" si="3"/>
        <v>104385</v>
      </c>
      <c r="CD42" s="187">
        <f t="shared" si="2"/>
        <v>2.3633091081980573</v>
      </c>
    </row>
    <row r="43" spans="1:82" s="152" customFormat="1" ht="11.25" customHeight="1" x14ac:dyDescent="0.2">
      <c r="A43" s="175" t="s">
        <v>20</v>
      </c>
      <c r="B43" s="202">
        <v>592</v>
      </c>
      <c r="C43" s="203">
        <v>2140</v>
      </c>
      <c r="D43" s="204">
        <v>3.61486486486486</v>
      </c>
      <c r="E43" s="208">
        <v>29</v>
      </c>
      <c r="F43" s="207">
        <v>60</v>
      </c>
      <c r="G43" s="204">
        <v>2.0689655172413799</v>
      </c>
      <c r="H43" s="208">
        <v>0</v>
      </c>
      <c r="I43" s="207">
        <v>0</v>
      </c>
      <c r="J43" s="204" t="s">
        <v>121</v>
      </c>
      <c r="K43" s="208">
        <v>500</v>
      </c>
      <c r="L43" s="207">
        <v>856</v>
      </c>
      <c r="M43" s="204">
        <v>1.712</v>
      </c>
      <c r="N43" s="208">
        <v>3024</v>
      </c>
      <c r="O43" s="207">
        <v>6250</v>
      </c>
      <c r="P43" s="204">
        <v>2.0667989417989401</v>
      </c>
      <c r="Q43" s="208">
        <v>2161</v>
      </c>
      <c r="R43" s="207">
        <v>5430</v>
      </c>
      <c r="S43" s="204">
        <v>2.5127255900046301</v>
      </c>
      <c r="T43" s="208">
        <v>210</v>
      </c>
      <c r="U43" s="207">
        <v>324</v>
      </c>
      <c r="V43" s="204">
        <v>1.54285714285714</v>
      </c>
      <c r="W43" s="208">
        <v>11255</v>
      </c>
      <c r="X43" s="207">
        <v>23018</v>
      </c>
      <c r="Y43" s="204">
        <v>2.0451354953354102</v>
      </c>
      <c r="Z43" s="208">
        <v>20</v>
      </c>
      <c r="AA43" s="207">
        <v>26</v>
      </c>
      <c r="AB43" s="204">
        <v>1.3</v>
      </c>
      <c r="AC43" s="208">
        <v>1526</v>
      </c>
      <c r="AD43" s="207">
        <v>6654</v>
      </c>
      <c r="AE43" s="204">
        <v>4.3604193971166403</v>
      </c>
      <c r="AF43" s="208">
        <v>29</v>
      </c>
      <c r="AG43" s="207">
        <v>85</v>
      </c>
      <c r="AH43" s="204">
        <v>2.9310344827586201</v>
      </c>
      <c r="AI43" s="208">
        <v>1220</v>
      </c>
      <c r="AJ43" s="207">
        <v>2912</v>
      </c>
      <c r="AK43" s="204">
        <v>2.3868852459016399</v>
      </c>
      <c r="AL43" s="208">
        <v>229</v>
      </c>
      <c r="AM43" s="207">
        <v>540</v>
      </c>
      <c r="AN43" s="204">
        <v>2.3580786026200902</v>
      </c>
      <c r="AO43" s="208">
        <v>41</v>
      </c>
      <c r="AP43" s="207">
        <v>77</v>
      </c>
      <c r="AQ43" s="204">
        <v>1.8780487804878001</v>
      </c>
      <c r="AR43" s="208">
        <v>83</v>
      </c>
      <c r="AS43" s="207">
        <v>250</v>
      </c>
      <c r="AT43" s="204">
        <v>3.01204819277108</v>
      </c>
      <c r="AU43" s="208">
        <v>160</v>
      </c>
      <c r="AV43" s="207">
        <v>375</v>
      </c>
      <c r="AW43" s="204">
        <v>2.34375</v>
      </c>
      <c r="AX43" s="208">
        <v>116</v>
      </c>
      <c r="AY43" s="207">
        <v>221</v>
      </c>
      <c r="AZ43" s="204">
        <v>1.9051724137931001</v>
      </c>
      <c r="BA43" s="208">
        <v>356</v>
      </c>
      <c r="BB43" s="207">
        <v>917</v>
      </c>
      <c r="BC43" s="204">
        <v>2.5758426966292101</v>
      </c>
      <c r="BD43" s="208">
        <v>625</v>
      </c>
      <c r="BE43" s="207">
        <v>1598</v>
      </c>
      <c r="BF43" s="204">
        <v>2.5568</v>
      </c>
      <c r="BG43" s="208">
        <v>262</v>
      </c>
      <c r="BH43" s="207">
        <v>1531</v>
      </c>
      <c r="BI43" s="204">
        <v>5.8435114503816799</v>
      </c>
      <c r="BJ43" s="208">
        <v>1962</v>
      </c>
      <c r="BK43" s="207">
        <v>4343</v>
      </c>
      <c r="BL43" s="204">
        <v>2.2135575942915402</v>
      </c>
      <c r="BM43" s="208">
        <v>58</v>
      </c>
      <c r="BN43" s="207">
        <v>137</v>
      </c>
      <c r="BO43" s="204">
        <v>2.3620689655172402</v>
      </c>
      <c r="BP43" s="208">
        <v>991</v>
      </c>
      <c r="BQ43" s="207">
        <v>4419</v>
      </c>
      <c r="BR43" s="204">
        <v>4.4591321897073701</v>
      </c>
      <c r="BS43" s="208">
        <v>2795</v>
      </c>
      <c r="BT43" s="207">
        <v>7152</v>
      </c>
      <c r="BU43" s="204">
        <v>2.55885509838998</v>
      </c>
      <c r="BV43" s="208">
        <v>409</v>
      </c>
      <c r="BW43" s="207">
        <v>1008</v>
      </c>
      <c r="BX43" s="204">
        <v>2.4645476772616099</v>
      </c>
      <c r="BY43" s="208">
        <v>15748</v>
      </c>
      <c r="BZ43" s="207">
        <v>29972</v>
      </c>
      <c r="CA43" s="204">
        <v>1.9032258064516101</v>
      </c>
      <c r="CB43" s="192">
        <f t="shared" si="3"/>
        <v>44401</v>
      </c>
      <c r="CC43" s="193">
        <f t="shared" si="3"/>
        <v>100295</v>
      </c>
      <c r="CD43" s="187">
        <f t="shared" si="2"/>
        <v>2.2588455214972636</v>
      </c>
    </row>
    <row r="44" spans="1:82" s="152" customFormat="1" ht="11.25" customHeight="1" x14ac:dyDescent="0.2">
      <c r="A44" s="224" t="s">
        <v>52</v>
      </c>
      <c r="B44" s="219">
        <v>75</v>
      </c>
      <c r="C44" s="218">
        <v>238</v>
      </c>
      <c r="D44" s="225">
        <v>3.1733333333333298</v>
      </c>
      <c r="E44" s="219">
        <v>8</v>
      </c>
      <c r="F44" s="218">
        <v>15</v>
      </c>
      <c r="G44" s="225">
        <v>1.875</v>
      </c>
      <c r="H44" s="226">
        <v>0</v>
      </c>
      <c r="I44" s="227">
        <v>0</v>
      </c>
      <c r="J44" s="204" t="s">
        <v>121</v>
      </c>
      <c r="K44" s="226">
        <v>50</v>
      </c>
      <c r="L44" s="218">
        <v>135</v>
      </c>
      <c r="M44" s="225">
        <v>2.7</v>
      </c>
      <c r="N44" s="219">
        <v>1206</v>
      </c>
      <c r="O44" s="218">
        <v>1956</v>
      </c>
      <c r="P44" s="225">
        <v>1.62189054726368</v>
      </c>
      <c r="Q44" s="219">
        <v>26125</v>
      </c>
      <c r="R44" s="218">
        <v>33433</v>
      </c>
      <c r="S44" s="225">
        <v>1.2797320574162701</v>
      </c>
      <c r="T44" s="219">
        <v>91</v>
      </c>
      <c r="U44" s="218">
        <v>164</v>
      </c>
      <c r="V44" s="225">
        <v>1.8021978021978</v>
      </c>
      <c r="W44" s="219">
        <v>2037</v>
      </c>
      <c r="X44" s="218">
        <v>4535</v>
      </c>
      <c r="Y44" s="225">
        <v>2.22631320569465</v>
      </c>
      <c r="Z44" s="219">
        <v>3</v>
      </c>
      <c r="AA44" s="218">
        <v>5</v>
      </c>
      <c r="AB44" s="225">
        <v>1.6666666666666701</v>
      </c>
      <c r="AC44" s="219">
        <v>3428</v>
      </c>
      <c r="AD44" s="218">
        <v>4389</v>
      </c>
      <c r="AE44" s="225">
        <v>1.2803383897316201</v>
      </c>
      <c r="AF44" s="219">
        <v>6</v>
      </c>
      <c r="AG44" s="218">
        <v>24</v>
      </c>
      <c r="AH44" s="225">
        <v>4</v>
      </c>
      <c r="AI44" s="219">
        <v>17643</v>
      </c>
      <c r="AJ44" s="218">
        <v>21134</v>
      </c>
      <c r="AK44" s="225">
        <v>1.1978688431672599</v>
      </c>
      <c r="AL44" s="219">
        <v>65</v>
      </c>
      <c r="AM44" s="218">
        <v>170</v>
      </c>
      <c r="AN44" s="225">
        <v>2.6153846153846199</v>
      </c>
      <c r="AO44" s="219">
        <v>239</v>
      </c>
      <c r="AP44" s="218">
        <v>258</v>
      </c>
      <c r="AQ44" s="225">
        <v>1.0794979079497899</v>
      </c>
      <c r="AR44" s="219">
        <v>584</v>
      </c>
      <c r="AS44" s="218">
        <v>651</v>
      </c>
      <c r="AT44" s="225">
        <v>1.1147260273972599</v>
      </c>
      <c r="AU44" s="219">
        <v>59</v>
      </c>
      <c r="AV44" s="218">
        <v>96</v>
      </c>
      <c r="AW44" s="225">
        <v>1.6271186440678</v>
      </c>
      <c r="AX44" s="219">
        <v>311</v>
      </c>
      <c r="AY44" s="218">
        <v>417</v>
      </c>
      <c r="AZ44" s="225">
        <v>1.34083601286174</v>
      </c>
      <c r="BA44" s="219">
        <v>244</v>
      </c>
      <c r="BB44" s="218">
        <v>557</v>
      </c>
      <c r="BC44" s="225">
        <v>2.2827868852458999</v>
      </c>
      <c r="BD44" s="219">
        <v>668</v>
      </c>
      <c r="BE44" s="218">
        <v>866</v>
      </c>
      <c r="BF44" s="225">
        <v>1.29640718562874</v>
      </c>
      <c r="BG44" s="219">
        <v>29</v>
      </c>
      <c r="BH44" s="218">
        <v>68</v>
      </c>
      <c r="BI44" s="225">
        <v>2.3448275862068999</v>
      </c>
      <c r="BJ44" s="219">
        <v>3086</v>
      </c>
      <c r="BK44" s="218">
        <v>3641</v>
      </c>
      <c r="BL44" s="225">
        <v>1.1798444588464001</v>
      </c>
      <c r="BM44" s="219">
        <v>31</v>
      </c>
      <c r="BN44" s="218">
        <v>52</v>
      </c>
      <c r="BO44" s="225">
        <v>1.67741935483871</v>
      </c>
      <c r="BP44" s="219">
        <v>7497</v>
      </c>
      <c r="BQ44" s="218">
        <v>11071</v>
      </c>
      <c r="BR44" s="225">
        <v>1.47672402294251</v>
      </c>
      <c r="BS44" s="219">
        <v>2429</v>
      </c>
      <c r="BT44" s="218">
        <v>4007</v>
      </c>
      <c r="BU44" s="225">
        <v>1.6496500617538099</v>
      </c>
      <c r="BV44" s="219">
        <v>49</v>
      </c>
      <c r="BW44" s="218">
        <v>98</v>
      </c>
      <c r="BX44" s="225">
        <v>2</v>
      </c>
      <c r="BY44" s="219">
        <v>6319</v>
      </c>
      <c r="BZ44" s="218">
        <v>9633</v>
      </c>
      <c r="CA44" s="225">
        <v>1.5244500712138001</v>
      </c>
      <c r="CB44" s="192">
        <f t="shared" si="3"/>
        <v>72282</v>
      </c>
      <c r="CC44" s="193">
        <f t="shared" si="3"/>
        <v>97613</v>
      </c>
      <c r="CD44" s="220">
        <f t="shared" si="2"/>
        <v>1.3504468609058964</v>
      </c>
    </row>
    <row r="45" spans="1:82" s="152" customFormat="1" ht="11.25" customHeight="1" x14ac:dyDescent="0.2">
      <c r="A45" s="175" t="s">
        <v>46</v>
      </c>
      <c r="B45" s="202">
        <v>844</v>
      </c>
      <c r="C45" s="203">
        <v>3813</v>
      </c>
      <c r="D45" s="204">
        <v>4.5177725118483396</v>
      </c>
      <c r="E45" s="208">
        <v>85</v>
      </c>
      <c r="F45" s="207">
        <v>210</v>
      </c>
      <c r="G45" s="204">
        <v>2.47058823529412</v>
      </c>
      <c r="H45" s="208">
        <v>45</v>
      </c>
      <c r="I45" s="207">
        <v>83</v>
      </c>
      <c r="J45" s="204">
        <v>1.8444444444444399</v>
      </c>
      <c r="K45" s="205">
        <v>644</v>
      </c>
      <c r="L45" s="207">
        <v>3117</v>
      </c>
      <c r="M45" s="204">
        <v>4.8400621118012399</v>
      </c>
      <c r="N45" s="208">
        <v>1665</v>
      </c>
      <c r="O45" s="207">
        <v>4098</v>
      </c>
      <c r="P45" s="204">
        <v>2.4612612612612601</v>
      </c>
      <c r="Q45" s="208">
        <v>3319</v>
      </c>
      <c r="R45" s="207">
        <v>7453</v>
      </c>
      <c r="S45" s="204">
        <v>2.2455558903284101</v>
      </c>
      <c r="T45" s="208">
        <v>686</v>
      </c>
      <c r="U45" s="207">
        <v>1597</v>
      </c>
      <c r="V45" s="204">
        <v>2.3279883381924198</v>
      </c>
      <c r="W45" s="208">
        <v>3433</v>
      </c>
      <c r="X45" s="207">
        <v>7941</v>
      </c>
      <c r="Y45" s="204">
        <v>2.3131371977861899</v>
      </c>
      <c r="Z45" s="208">
        <v>25</v>
      </c>
      <c r="AA45" s="207">
        <v>58</v>
      </c>
      <c r="AB45" s="204">
        <v>2.3199999999999998</v>
      </c>
      <c r="AC45" s="208">
        <v>928</v>
      </c>
      <c r="AD45" s="207">
        <v>2350</v>
      </c>
      <c r="AE45" s="204">
        <v>2.5323275862068999</v>
      </c>
      <c r="AF45" s="208">
        <v>25</v>
      </c>
      <c r="AG45" s="207">
        <v>36</v>
      </c>
      <c r="AH45" s="204">
        <v>1.44</v>
      </c>
      <c r="AI45" s="208">
        <v>1432</v>
      </c>
      <c r="AJ45" s="207">
        <v>3966</v>
      </c>
      <c r="AK45" s="204">
        <v>2.7695530726256998</v>
      </c>
      <c r="AL45" s="208">
        <v>195</v>
      </c>
      <c r="AM45" s="207">
        <v>667</v>
      </c>
      <c r="AN45" s="204">
        <v>3.4205128205128199</v>
      </c>
      <c r="AO45" s="208">
        <v>49</v>
      </c>
      <c r="AP45" s="207">
        <v>77</v>
      </c>
      <c r="AQ45" s="204">
        <v>1.5714285714285701</v>
      </c>
      <c r="AR45" s="208">
        <v>219</v>
      </c>
      <c r="AS45" s="207">
        <v>334</v>
      </c>
      <c r="AT45" s="204">
        <v>1.52511415525114</v>
      </c>
      <c r="AU45" s="208">
        <v>252</v>
      </c>
      <c r="AV45" s="207">
        <v>807</v>
      </c>
      <c r="AW45" s="204">
        <v>3.2023809523809499</v>
      </c>
      <c r="AX45" s="208">
        <v>497</v>
      </c>
      <c r="AY45" s="207">
        <v>2642</v>
      </c>
      <c r="AZ45" s="204">
        <v>5.3158953722333999</v>
      </c>
      <c r="BA45" s="208">
        <v>429</v>
      </c>
      <c r="BB45" s="207">
        <v>2394</v>
      </c>
      <c r="BC45" s="204">
        <v>5.58041958041958</v>
      </c>
      <c r="BD45" s="208">
        <v>799</v>
      </c>
      <c r="BE45" s="207">
        <v>2122</v>
      </c>
      <c r="BF45" s="204">
        <v>2.6558197747183998</v>
      </c>
      <c r="BG45" s="208">
        <v>561</v>
      </c>
      <c r="BH45" s="207">
        <v>2286</v>
      </c>
      <c r="BI45" s="204">
        <v>4.0748663101604299</v>
      </c>
      <c r="BJ45" s="208">
        <v>1108</v>
      </c>
      <c r="BK45" s="207">
        <v>2278</v>
      </c>
      <c r="BL45" s="204">
        <v>2.05595667870036</v>
      </c>
      <c r="BM45" s="208">
        <v>2537</v>
      </c>
      <c r="BN45" s="207">
        <v>6150</v>
      </c>
      <c r="BO45" s="204">
        <v>2.4241229798975201</v>
      </c>
      <c r="BP45" s="208">
        <v>1188</v>
      </c>
      <c r="BQ45" s="207">
        <v>3085</v>
      </c>
      <c r="BR45" s="204">
        <v>2.59680134680135</v>
      </c>
      <c r="BS45" s="208">
        <v>2828</v>
      </c>
      <c r="BT45" s="207">
        <v>7560</v>
      </c>
      <c r="BU45" s="204">
        <v>2.6732673267326699</v>
      </c>
      <c r="BV45" s="208">
        <v>736</v>
      </c>
      <c r="BW45" s="207">
        <v>1606</v>
      </c>
      <c r="BX45" s="204">
        <v>2.1820652173913002</v>
      </c>
      <c r="BY45" s="208">
        <v>9840</v>
      </c>
      <c r="BZ45" s="207">
        <v>21381</v>
      </c>
      <c r="CA45" s="204">
        <v>2.1728658536585401</v>
      </c>
      <c r="CB45" s="192">
        <f t="shared" si="3"/>
        <v>34369</v>
      </c>
      <c r="CC45" s="193">
        <f t="shared" si="3"/>
        <v>88111</v>
      </c>
      <c r="CD45" s="187">
        <f t="shared" si="2"/>
        <v>2.5636765690011347</v>
      </c>
    </row>
    <row r="46" spans="1:82" s="152" customFormat="1" x14ac:dyDescent="0.2">
      <c r="A46" s="175" t="s">
        <v>24</v>
      </c>
      <c r="B46" s="202">
        <v>241</v>
      </c>
      <c r="C46" s="203">
        <v>1185</v>
      </c>
      <c r="D46" s="204">
        <v>4.9170124481327804</v>
      </c>
      <c r="E46" s="202">
        <v>26</v>
      </c>
      <c r="F46" s="203">
        <v>86</v>
      </c>
      <c r="G46" s="204">
        <v>3.3076923076923102</v>
      </c>
      <c r="H46" s="205">
        <v>0</v>
      </c>
      <c r="I46" s="206">
        <v>0</v>
      </c>
      <c r="J46" s="204" t="s">
        <v>121</v>
      </c>
      <c r="K46" s="205">
        <v>231</v>
      </c>
      <c r="L46" s="207">
        <v>487</v>
      </c>
      <c r="M46" s="204">
        <v>2.1082251082251098</v>
      </c>
      <c r="N46" s="208">
        <v>2231</v>
      </c>
      <c r="O46" s="207">
        <v>5029</v>
      </c>
      <c r="P46" s="204">
        <v>2.25414612281488</v>
      </c>
      <c r="Q46" s="208">
        <v>1743</v>
      </c>
      <c r="R46" s="207">
        <v>5078</v>
      </c>
      <c r="S46" s="204">
        <v>2.9133677567412501</v>
      </c>
      <c r="T46" s="208">
        <v>170</v>
      </c>
      <c r="U46" s="207">
        <v>418</v>
      </c>
      <c r="V46" s="204">
        <v>2.45882352941176</v>
      </c>
      <c r="W46" s="208">
        <v>8696</v>
      </c>
      <c r="X46" s="207">
        <v>21152</v>
      </c>
      <c r="Y46" s="204">
        <v>2.4323827046918098</v>
      </c>
      <c r="Z46" s="208">
        <v>2</v>
      </c>
      <c r="AA46" s="207">
        <v>6</v>
      </c>
      <c r="AB46" s="204">
        <v>3</v>
      </c>
      <c r="AC46" s="208">
        <v>1206</v>
      </c>
      <c r="AD46" s="207">
        <v>4755</v>
      </c>
      <c r="AE46" s="204">
        <v>3.9427860696517398</v>
      </c>
      <c r="AF46" s="208">
        <v>16</v>
      </c>
      <c r="AG46" s="207">
        <v>45</v>
      </c>
      <c r="AH46" s="204">
        <v>2.8125</v>
      </c>
      <c r="AI46" s="208">
        <v>923</v>
      </c>
      <c r="AJ46" s="207">
        <v>2034</v>
      </c>
      <c r="AK46" s="204">
        <v>2.2036836403033599</v>
      </c>
      <c r="AL46" s="208">
        <v>139</v>
      </c>
      <c r="AM46" s="207">
        <v>319</v>
      </c>
      <c r="AN46" s="204">
        <v>2.2949640287769801</v>
      </c>
      <c r="AO46" s="208">
        <v>53</v>
      </c>
      <c r="AP46" s="207">
        <v>82</v>
      </c>
      <c r="AQ46" s="204">
        <v>1.5471698113207499</v>
      </c>
      <c r="AR46" s="208">
        <v>72</v>
      </c>
      <c r="AS46" s="207">
        <v>145</v>
      </c>
      <c r="AT46" s="204">
        <v>2.0138888888888902</v>
      </c>
      <c r="AU46" s="208">
        <v>50</v>
      </c>
      <c r="AV46" s="207">
        <v>74</v>
      </c>
      <c r="AW46" s="204">
        <v>1.48</v>
      </c>
      <c r="AX46" s="208">
        <v>411</v>
      </c>
      <c r="AY46" s="207">
        <v>776</v>
      </c>
      <c r="AZ46" s="204">
        <v>1.8880778588807801</v>
      </c>
      <c r="BA46" s="208">
        <v>118</v>
      </c>
      <c r="BB46" s="207">
        <v>336</v>
      </c>
      <c r="BC46" s="204">
        <v>2.84745762711864</v>
      </c>
      <c r="BD46" s="208">
        <v>387</v>
      </c>
      <c r="BE46" s="207">
        <v>1262</v>
      </c>
      <c r="BF46" s="204">
        <v>3.2609819121446999</v>
      </c>
      <c r="BG46" s="208">
        <v>128</v>
      </c>
      <c r="BH46" s="207">
        <v>925</v>
      </c>
      <c r="BI46" s="204">
        <v>7.2265625</v>
      </c>
      <c r="BJ46" s="208">
        <v>1385</v>
      </c>
      <c r="BK46" s="207">
        <v>2539</v>
      </c>
      <c r="BL46" s="204">
        <v>1.83321299638989</v>
      </c>
      <c r="BM46" s="208">
        <v>57</v>
      </c>
      <c r="BN46" s="207">
        <v>162</v>
      </c>
      <c r="BO46" s="204">
        <v>2.8421052631578898</v>
      </c>
      <c r="BP46" s="208">
        <v>824</v>
      </c>
      <c r="BQ46" s="207">
        <v>3368</v>
      </c>
      <c r="BR46" s="204">
        <v>4.0873786407767003</v>
      </c>
      <c r="BS46" s="208">
        <v>3745</v>
      </c>
      <c r="BT46" s="207">
        <v>9383</v>
      </c>
      <c r="BU46" s="204">
        <v>2.5054739652870501</v>
      </c>
      <c r="BV46" s="208">
        <v>418</v>
      </c>
      <c r="BW46" s="207">
        <v>1088</v>
      </c>
      <c r="BX46" s="204">
        <v>2.6028708133971299</v>
      </c>
      <c r="BY46" s="208">
        <v>11406</v>
      </c>
      <c r="BZ46" s="207">
        <v>25280</v>
      </c>
      <c r="CA46" s="204">
        <v>2.21637734525688</v>
      </c>
      <c r="CB46" s="192">
        <f t="shared" si="3"/>
        <v>34678</v>
      </c>
      <c r="CC46" s="193">
        <f t="shared" si="3"/>
        <v>86014</v>
      </c>
      <c r="CD46" s="187">
        <f t="shared" si="2"/>
        <v>2.4803621892842727</v>
      </c>
    </row>
    <row r="47" spans="1:82" s="152" customFormat="1" ht="11.25" customHeight="1" x14ac:dyDescent="0.2">
      <c r="A47" s="175" t="s">
        <v>42</v>
      </c>
      <c r="B47" s="202">
        <v>424</v>
      </c>
      <c r="C47" s="203">
        <v>1490</v>
      </c>
      <c r="D47" s="204">
        <v>3.5141509433962299</v>
      </c>
      <c r="E47" s="208">
        <v>24</v>
      </c>
      <c r="F47" s="207">
        <v>106</v>
      </c>
      <c r="G47" s="204">
        <v>4.4166666666666696</v>
      </c>
      <c r="H47" s="208">
        <v>0</v>
      </c>
      <c r="I47" s="207">
        <v>0</v>
      </c>
      <c r="J47" s="204" t="s">
        <v>121</v>
      </c>
      <c r="K47" s="205">
        <v>311</v>
      </c>
      <c r="L47" s="207">
        <v>829</v>
      </c>
      <c r="M47" s="204">
        <v>2.66559485530547</v>
      </c>
      <c r="N47" s="208">
        <v>1476</v>
      </c>
      <c r="O47" s="207">
        <v>3612</v>
      </c>
      <c r="P47" s="204">
        <v>2.44715447154472</v>
      </c>
      <c r="Q47" s="208">
        <v>2012</v>
      </c>
      <c r="R47" s="207">
        <v>4430</v>
      </c>
      <c r="S47" s="204">
        <v>2.2017892644135202</v>
      </c>
      <c r="T47" s="208">
        <v>486</v>
      </c>
      <c r="U47" s="207">
        <v>1110</v>
      </c>
      <c r="V47" s="204">
        <v>2.2839506172839501</v>
      </c>
      <c r="W47" s="208">
        <v>6465</v>
      </c>
      <c r="X47" s="207">
        <v>14276</v>
      </c>
      <c r="Y47" s="204">
        <v>2.2081979891724699</v>
      </c>
      <c r="Z47" s="208">
        <v>14</v>
      </c>
      <c r="AA47" s="207">
        <v>26</v>
      </c>
      <c r="AB47" s="204">
        <v>1.8571428571428601</v>
      </c>
      <c r="AC47" s="208">
        <v>1504</v>
      </c>
      <c r="AD47" s="207">
        <v>5411</v>
      </c>
      <c r="AE47" s="204">
        <v>3.5977393617021298</v>
      </c>
      <c r="AF47" s="208">
        <v>51</v>
      </c>
      <c r="AG47" s="207">
        <v>83</v>
      </c>
      <c r="AH47" s="204">
        <v>1.62745098039216</v>
      </c>
      <c r="AI47" s="208">
        <v>1223</v>
      </c>
      <c r="AJ47" s="207">
        <v>4023</v>
      </c>
      <c r="AK47" s="204">
        <v>3.2894521668029402</v>
      </c>
      <c r="AL47" s="208">
        <v>193</v>
      </c>
      <c r="AM47" s="207">
        <v>387</v>
      </c>
      <c r="AN47" s="204">
        <v>2.00518134715026</v>
      </c>
      <c r="AO47" s="208">
        <v>101</v>
      </c>
      <c r="AP47" s="207">
        <v>125</v>
      </c>
      <c r="AQ47" s="204">
        <v>1.2376237623762401</v>
      </c>
      <c r="AR47" s="208">
        <v>244</v>
      </c>
      <c r="AS47" s="207">
        <v>302</v>
      </c>
      <c r="AT47" s="204">
        <v>1.2377049180327899</v>
      </c>
      <c r="AU47" s="208">
        <v>153</v>
      </c>
      <c r="AV47" s="207">
        <v>258</v>
      </c>
      <c r="AW47" s="204">
        <v>1.68627450980392</v>
      </c>
      <c r="AX47" s="208">
        <v>402</v>
      </c>
      <c r="AY47" s="207">
        <v>884</v>
      </c>
      <c r="AZ47" s="204">
        <v>2.1990049751243799</v>
      </c>
      <c r="BA47" s="208">
        <v>223</v>
      </c>
      <c r="BB47" s="207">
        <v>460</v>
      </c>
      <c r="BC47" s="204">
        <v>2.0627802690583001</v>
      </c>
      <c r="BD47" s="208">
        <v>505</v>
      </c>
      <c r="BE47" s="207">
        <v>2905</v>
      </c>
      <c r="BF47" s="204">
        <v>5.7524752475247496</v>
      </c>
      <c r="BG47" s="208">
        <v>216</v>
      </c>
      <c r="BH47" s="207">
        <v>906</v>
      </c>
      <c r="BI47" s="204">
        <v>4.1944444444444402</v>
      </c>
      <c r="BJ47" s="208">
        <v>2109</v>
      </c>
      <c r="BK47" s="207">
        <v>4679</v>
      </c>
      <c r="BL47" s="204">
        <v>2.2185870080606902</v>
      </c>
      <c r="BM47" s="208">
        <v>129</v>
      </c>
      <c r="BN47" s="207">
        <v>614</v>
      </c>
      <c r="BO47" s="204">
        <v>4.7596899224806197</v>
      </c>
      <c r="BP47" s="208">
        <v>1069</v>
      </c>
      <c r="BQ47" s="207">
        <v>3500</v>
      </c>
      <c r="BR47" s="204">
        <v>3.2740879326473298</v>
      </c>
      <c r="BS47" s="208">
        <v>3583</v>
      </c>
      <c r="BT47" s="207">
        <v>8362</v>
      </c>
      <c r="BU47" s="204">
        <v>2.33379849288306</v>
      </c>
      <c r="BV47" s="208">
        <v>482</v>
      </c>
      <c r="BW47" s="207">
        <v>1116</v>
      </c>
      <c r="BX47" s="204">
        <v>2.3153526970954399</v>
      </c>
      <c r="BY47" s="208">
        <v>9125</v>
      </c>
      <c r="BZ47" s="207">
        <v>26068</v>
      </c>
      <c r="CA47" s="204">
        <v>2.8567671232876699</v>
      </c>
      <c r="CB47" s="192">
        <f t="shared" si="3"/>
        <v>32524</v>
      </c>
      <c r="CC47" s="193">
        <f t="shared" si="3"/>
        <v>85962</v>
      </c>
      <c r="CD47" s="187">
        <f t="shared" si="2"/>
        <v>2.6430328372893861</v>
      </c>
    </row>
    <row r="48" spans="1:82" s="152" customFormat="1" ht="11.25" customHeight="1" x14ac:dyDescent="0.2">
      <c r="A48" s="175" t="s">
        <v>113</v>
      </c>
      <c r="B48" s="202">
        <v>24</v>
      </c>
      <c r="C48" s="203">
        <v>87</v>
      </c>
      <c r="D48" s="204">
        <v>3.625</v>
      </c>
      <c r="E48" s="202">
        <v>0</v>
      </c>
      <c r="F48" s="203">
        <v>0</v>
      </c>
      <c r="G48" s="204" t="s">
        <v>121</v>
      </c>
      <c r="H48" s="208">
        <v>0</v>
      </c>
      <c r="I48" s="207">
        <v>0</v>
      </c>
      <c r="J48" s="204" t="s">
        <v>121</v>
      </c>
      <c r="K48" s="205">
        <v>27</v>
      </c>
      <c r="L48" s="207">
        <v>84</v>
      </c>
      <c r="M48" s="204">
        <v>3.1111111111111098</v>
      </c>
      <c r="N48" s="208">
        <v>641</v>
      </c>
      <c r="O48" s="207">
        <v>1675</v>
      </c>
      <c r="P48" s="204">
        <v>2.6131045241809701</v>
      </c>
      <c r="Q48" s="208">
        <v>7507</v>
      </c>
      <c r="R48" s="207">
        <v>19725</v>
      </c>
      <c r="S48" s="204">
        <v>2.62754762221926</v>
      </c>
      <c r="T48" s="208">
        <v>38</v>
      </c>
      <c r="U48" s="207">
        <v>134</v>
      </c>
      <c r="V48" s="204">
        <v>3.5263157894736801</v>
      </c>
      <c r="W48" s="208">
        <v>7809</v>
      </c>
      <c r="X48" s="207">
        <v>21642</v>
      </c>
      <c r="Y48" s="204">
        <v>2.7714175950826001</v>
      </c>
      <c r="Z48" s="208">
        <v>2</v>
      </c>
      <c r="AA48" s="207">
        <v>2</v>
      </c>
      <c r="AB48" s="204">
        <v>1</v>
      </c>
      <c r="AC48" s="208">
        <v>447</v>
      </c>
      <c r="AD48" s="207">
        <v>1637</v>
      </c>
      <c r="AE48" s="204">
        <v>3.6621923937360199</v>
      </c>
      <c r="AF48" s="208">
        <v>0</v>
      </c>
      <c r="AG48" s="207">
        <v>0</v>
      </c>
      <c r="AH48" s="204" t="s">
        <v>121</v>
      </c>
      <c r="AI48" s="208">
        <v>1482</v>
      </c>
      <c r="AJ48" s="207">
        <v>4379</v>
      </c>
      <c r="AK48" s="204">
        <v>2.95479082321188</v>
      </c>
      <c r="AL48" s="208">
        <v>33</v>
      </c>
      <c r="AM48" s="207">
        <v>116</v>
      </c>
      <c r="AN48" s="204">
        <v>3.51515151515152</v>
      </c>
      <c r="AO48" s="208">
        <v>51</v>
      </c>
      <c r="AP48" s="207">
        <v>92</v>
      </c>
      <c r="AQ48" s="204">
        <v>1.8039215686274499</v>
      </c>
      <c r="AR48" s="208">
        <v>119</v>
      </c>
      <c r="AS48" s="207">
        <v>310</v>
      </c>
      <c r="AT48" s="204">
        <v>2.6050420168067201</v>
      </c>
      <c r="AU48" s="208">
        <v>5</v>
      </c>
      <c r="AV48" s="207">
        <v>11</v>
      </c>
      <c r="AW48" s="204">
        <v>2.2000000000000002</v>
      </c>
      <c r="AX48" s="208">
        <v>75</v>
      </c>
      <c r="AY48" s="207">
        <v>297</v>
      </c>
      <c r="AZ48" s="204">
        <v>3.96</v>
      </c>
      <c r="BA48" s="208">
        <v>8</v>
      </c>
      <c r="BB48" s="207">
        <v>21</v>
      </c>
      <c r="BC48" s="204">
        <v>2.625</v>
      </c>
      <c r="BD48" s="208">
        <v>150</v>
      </c>
      <c r="BE48" s="207">
        <v>417</v>
      </c>
      <c r="BF48" s="204">
        <v>2.78</v>
      </c>
      <c r="BG48" s="208">
        <v>17</v>
      </c>
      <c r="BH48" s="207">
        <v>27</v>
      </c>
      <c r="BI48" s="204">
        <v>1.5882352941176501</v>
      </c>
      <c r="BJ48" s="208">
        <v>2352</v>
      </c>
      <c r="BK48" s="207">
        <v>5864</v>
      </c>
      <c r="BL48" s="204">
        <v>2.49319727891156</v>
      </c>
      <c r="BM48" s="208">
        <v>21</v>
      </c>
      <c r="BN48" s="207">
        <v>45</v>
      </c>
      <c r="BO48" s="204">
        <v>2.1428571428571401</v>
      </c>
      <c r="BP48" s="208">
        <v>836</v>
      </c>
      <c r="BQ48" s="207">
        <v>4321</v>
      </c>
      <c r="BR48" s="204">
        <v>5.1686602870813401</v>
      </c>
      <c r="BS48" s="208">
        <v>2103</v>
      </c>
      <c r="BT48" s="207">
        <v>7500</v>
      </c>
      <c r="BU48" s="204">
        <v>3.5663338088445098</v>
      </c>
      <c r="BV48" s="208">
        <v>36</v>
      </c>
      <c r="BW48" s="207">
        <v>162</v>
      </c>
      <c r="BX48" s="204">
        <v>4.5</v>
      </c>
      <c r="BY48" s="208">
        <v>5428</v>
      </c>
      <c r="BZ48" s="207">
        <v>14509</v>
      </c>
      <c r="CA48" s="204">
        <v>2.6729918938835699</v>
      </c>
      <c r="CB48" s="192">
        <f t="shared" si="3"/>
        <v>29211</v>
      </c>
      <c r="CC48" s="193">
        <f t="shared" si="3"/>
        <v>83057</v>
      </c>
      <c r="CD48" s="187">
        <f t="shared" si="2"/>
        <v>2.8433466844681798</v>
      </c>
    </row>
    <row r="49" spans="1:82" s="152" customFormat="1" ht="11.25" customHeight="1" x14ac:dyDescent="0.2">
      <c r="A49" s="175" t="s">
        <v>112</v>
      </c>
      <c r="B49" s="202">
        <v>30</v>
      </c>
      <c r="C49" s="203">
        <v>176</v>
      </c>
      <c r="D49" s="204">
        <v>5.8666666666666698</v>
      </c>
      <c r="E49" s="208">
        <v>0</v>
      </c>
      <c r="F49" s="207">
        <v>0</v>
      </c>
      <c r="G49" s="204" t="s">
        <v>121</v>
      </c>
      <c r="H49" s="208">
        <v>0</v>
      </c>
      <c r="I49" s="207">
        <v>0</v>
      </c>
      <c r="J49" s="204" t="s">
        <v>121</v>
      </c>
      <c r="K49" s="205">
        <v>22</v>
      </c>
      <c r="L49" s="207">
        <v>64</v>
      </c>
      <c r="M49" s="204">
        <v>2.9090909090909101</v>
      </c>
      <c r="N49" s="208">
        <v>409</v>
      </c>
      <c r="O49" s="207">
        <v>1315</v>
      </c>
      <c r="P49" s="204">
        <v>3.21515892420538</v>
      </c>
      <c r="Q49" s="208">
        <v>4497</v>
      </c>
      <c r="R49" s="207">
        <v>14945</v>
      </c>
      <c r="S49" s="204">
        <v>3.3233266622192601</v>
      </c>
      <c r="T49" s="208">
        <v>26</v>
      </c>
      <c r="U49" s="207">
        <v>35</v>
      </c>
      <c r="V49" s="204">
        <v>1.34615384615385</v>
      </c>
      <c r="W49" s="208">
        <v>7915</v>
      </c>
      <c r="X49" s="207">
        <v>22199</v>
      </c>
      <c r="Y49" s="204">
        <v>2.8046746683512298</v>
      </c>
      <c r="Z49" s="208">
        <v>0</v>
      </c>
      <c r="AA49" s="207">
        <v>0</v>
      </c>
      <c r="AB49" s="204" t="s">
        <v>121</v>
      </c>
      <c r="AC49" s="208">
        <v>319</v>
      </c>
      <c r="AD49" s="207">
        <v>1518</v>
      </c>
      <c r="AE49" s="204">
        <v>4.7586206896551699</v>
      </c>
      <c r="AF49" s="208">
        <v>0</v>
      </c>
      <c r="AG49" s="207">
        <v>0</v>
      </c>
      <c r="AH49" s="204" t="s">
        <v>121</v>
      </c>
      <c r="AI49" s="208">
        <v>1797</v>
      </c>
      <c r="AJ49" s="207">
        <v>6323</v>
      </c>
      <c r="AK49" s="204">
        <v>3.5186421814134698</v>
      </c>
      <c r="AL49" s="208">
        <v>28</v>
      </c>
      <c r="AM49" s="207">
        <v>127</v>
      </c>
      <c r="AN49" s="204">
        <v>4.53571428571429</v>
      </c>
      <c r="AO49" s="208">
        <v>81</v>
      </c>
      <c r="AP49" s="207">
        <v>291</v>
      </c>
      <c r="AQ49" s="204">
        <v>3.5925925925925899</v>
      </c>
      <c r="AR49" s="208">
        <v>83</v>
      </c>
      <c r="AS49" s="207">
        <v>371</v>
      </c>
      <c r="AT49" s="204">
        <v>4.4698795180722897</v>
      </c>
      <c r="AU49" s="208">
        <v>12</v>
      </c>
      <c r="AV49" s="207">
        <v>12</v>
      </c>
      <c r="AW49" s="204">
        <v>1</v>
      </c>
      <c r="AX49" s="208">
        <v>66</v>
      </c>
      <c r="AY49" s="207">
        <v>180</v>
      </c>
      <c r="AZ49" s="204">
        <v>2.7272727272727302</v>
      </c>
      <c r="BA49" s="208">
        <v>2</v>
      </c>
      <c r="BB49" s="207">
        <v>6</v>
      </c>
      <c r="BC49" s="204">
        <v>3</v>
      </c>
      <c r="BD49" s="208">
        <v>80</v>
      </c>
      <c r="BE49" s="207">
        <v>825</v>
      </c>
      <c r="BF49" s="204">
        <v>10.3125</v>
      </c>
      <c r="BG49" s="208">
        <v>7</v>
      </c>
      <c r="BH49" s="207">
        <v>18</v>
      </c>
      <c r="BI49" s="204">
        <v>2.5714285714285698</v>
      </c>
      <c r="BJ49" s="208">
        <v>1293</v>
      </c>
      <c r="BK49" s="207">
        <v>3455</v>
      </c>
      <c r="BL49" s="204">
        <v>2.6720804331013102</v>
      </c>
      <c r="BM49" s="208">
        <v>8</v>
      </c>
      <c r="BN49" s="207">
        <v>19</v>
      </c>
      <c r="BO49" s="204">
        <v>2.375</v>
      </c>
      <c r="BP49" s="208">
        <v>487</v>
      </c>
      <c r="BQ49" s="207">
        <v>1538</v>
      </c>
      <c r="BR49" s="204">
        <v>3.1581108829568798</v>
      </c>
      <c r="BS49" s="208">
        <v>1252</v>
      </c>
      <c r="BT49" s="207">
        <v>4650</v>
      </c>
      <c r="BU49" s="204">
        <v>3.7140575079872198</v>
      </c>
      <c r="BV49" s="208">
        <v>24</v>
      </c>
      <c r="BW49" s="207">
        <v>42</v>
      </c>
      <c r="BX49" s="204">
        <v>1.75</v>
      </c>
      <c r="BY49" s="208">
        <v>7649</v>
      </c>
      <c r="BZ49" s="207">
        <v>23272</v>
      </c>
      <c r="CA49" s="204">
        <v>3.04248921427638</v>
      </c>
      <c r="CB49" s="192">
        <f t="shared" si="3"/>
        <v>26087</v>
      </c>
      <c r="CC49" s="193">
        <f t="shared" si="3"/>
        <v>81381</v>
      </c>
      <c r="CD49" s="187">
        <f t="shared" si="2"/>
        <v>3.1195998006669989</v>
      </c>
    </row>
    <row r="50" spans="1:82" s="152" customFormat="1" ht="11.25" customHeight="1" x14ac:dyDescent="0.2">
      <c r="A50" s="175" t="s">
        <v>45</v>
      </c>
      <c r="B50" s="202">
        <v>127</v>
      </c>
      <c r="C50" s="203">
        <v>614</v>
      </c>
      <c r="D50" s="204">
        <v>4.8346456692913398</v>
      </c>
      <c r="E50" s="202">
        <v>4</v>
      </c>
      <c r="F50" s="203">
        <v>9</v>
      </c>
      <c r="G50" s="204">
        <v>2.25</v>
      </c>
      <c r="H50" s="205">
        <v>0</v>
      </c>
      <c r="I50" s="206">
        <v>0</v>
      </c>
      <c r="J50" s="204" t="s">
        <v>121</v>
      </c>
      <c r="K50" s="205">
        <v>115</v>
      </c>
      <c r="L50" s="207">
        <v>331</v>
      </c>
      <c r="M50" s="204">
        <v>2.8782608695652199</v>
      </c>
      <c r="N50" s="208">
        <v>727</v>
      </c>
      <c r="O50" s="207">
        <v>2034</v>
      </c>
      <c r="P50" s="204">
        <v>2.79779917469051</v>
      </c>
      <c r="Q50" s="208">
        <v>2930</v>
      </c>
      <c r="R50" s="207">
        <v>7768</v>
      </c>
      <c r="S50" s="204">
        <v>2.6511945392491501</v>
      </c>
      <c r="T50" s="208">
        <v>89</v>
      </c>
      <c r="U50" s="207">
        <v>338</v>
      </c>
      <c r="V50" s="204">
        <v>3.79775280898876</v>
      </c>
      <c r="W50" s="208">
        <v>11473</v>
      </c>
      <c r="X50" s="207">
        <v>35798</v>
      </c>
      <c r="Y50" s="204">
        <v>3.12019524100061</v>
      </c>
      <c r="Z50" s="208">
        <v>1</v>
      </c>
      <c r="AA50" s="207">
        <v>1</v>
      </c>
      <c r="AB50" s="204">
        <v>1</v>
      </c>
      <c r="AC50" s="208">
        <v>391</v>
      </c>
      <c r="AD50" s="207">
        <v>1911</v>
      </c>
      <c r="AE50" s="204">
        <v>4.88746803069054</v>
      </c>
      <c r="AF50" s="208">
        <v>6</v>
      </c>
      <c r="AG50" s="207">
        <v>6</v>
      </c>
      <c r="AH50" s="204">
        <v>1</v>
      </c>
      <c r="AI50" s="208">
        <v>650</v>
      </c>
      <c r="AJ50" s="207">
        <v>1693</v>
      </c>
      <c r="AK50" s="204">
        <v>2.6046153846153799</v>
      </c>
      <c r="AL50" s="208">
        <v>106</v>
      </c>
      <c r="AM50" s="207">
        <v>245</v>
      </c>
      <c r="AN50" s="204">
        <v>2.3113207547169798</v>
      </c>
      <c r="AO50" s="208">
        <v>19</v>
      </c>
      <c r="AP50" s="207">
        <v>31</v>
      </c>
      <c r="AQ50" s="204">
        <v>1.6315789473684199</v>
      </c>
      <c r="AR50" s="208">
        <v>86</v>
      </c>
      <c r="AS50" s="207">
        <v>197</v>
      </c>
      <c r="AT50" s="204">
        <v>2.2906976744185998</v>
      </c>
      <c r="AU50" s="208">
        <v>57</v>
      </c>
      <c r="AV50" s="207">
        <v>146</v>
      </c>
      <c r="AW50" s="204">
        <v>2.5614035087719298</v>
      </c>
      <c r="AX50" s="208">
        <v>82</v>
      </c>
      <c r="AY50" s="207">
        <v>191</v>
      </c>
      <c r="AZ50" s="204">
        <v>2.3292682926829298</v>
      </c>
      <c r="BA50" s="208">
        <v>39</v>
      </c>
      <c r="BB50" s="207">
        <v>94</v>
      </c>
      <c r="BC50" s="204">
        <v>2.4102564102564101</v>
      </c>
      <c r="BD50" s="208">
        <v>357</v>
      </c>
      <c r="BE50" s="207">
        <v>1399</v>
      </c>
      <c r="BF50" s="204">
        <v>3.9187675070028001</v>
      </c>
      <c r="BG50" s="208">
        <v>30</v>
      </c>
      <c r="BH50" s="207">
        <v>58</v>
      </c>
      <c r="BI50" s="204">
        <v>1.93333333333333</v>
      </c>
      <c r="BJ50" s="208">
        <v>1037</v>
      </c>
      <c r="BK50" s="207">
        <v>2398</v>
      </c>
      <c r="BL50" s="204">
        <v>2.3124397299903601</v>
      </c>
      <c r="BM50" s="208">
        <v>33</v>
      </c>
      <c r="BN50" s="207">
        <v>169</v>
      </c>
      <c r="BO50" s="204">
        <v>5.1212121212121202</v>
      </c>
      <c r="BP50" s="208">
        <v>949</v>
      </c>
      <c r="BQ50" s="207">
        <v>3842</v>
      </c>
      <c r="BR50" s="204">
        <v>4.0484720758693404</v>
      </c>
      <c r="BS50" s="208">
        <v>2289</v>
      </c>
      <c r="BT50" s="207">
        <v>7887</v>
      </c>
      <c r="BU50" s="204">
        <v>3.4456094364351202</v>
      </c>
      <c r="BV50" s="208">
        <v>134</v>
      </c>
      <c r="BW50" s="207">
        <v>479</v>
      </c>
      <c r="BX50" s="204">
        <v>3.57462686567164</v>
      </c>
      <c r="BY50" s="208">
        <v>6043</v>
      </c>
      <c r="BZ50" s="207">
        <v>12949</v>
      </c>
      <c r="CA50" s="204">
        <v>2.1428098626510002</v>
      </c>
      <c r="CB50" s="192">
        <f t="shared" si="3"/>
        <v>27774</v>
      </c>
      <c r="CC50" s="193">
        <f t="shared" si="3"/>
        <v>80588</v>
      </c>
      <c r="CD50" s="187">
        <f t="shared" si="2"/>
        <v>2.9015626125153022</v>
      </c>
    </row>
    <row r="51" spans="1:82" s="152" customFormat="1" ht="11.25" customHeight="1" x14ac:dyDescent="0.2">
      <c r="A51" s="175" t="s">
        <v>38</v>
      </c>
      <c r="B51" s="202">
        <v>945</v>
      </c>
      <c r="C51" s="203">
        <v>2169</v>
      </c>
      <c r="D51" s="204">
        <v>2.2952380952381</v>
      </c>
      <c r="E51" s="202">
        <v>34</v>
      </c>
      <c r="F51" s="203">
        <v>46</v>
      </c>
      <c r="G51" s="204">
        <v>1.3529411764705901</v>
      </c>
      <c r="H51" s="205">
        <v>0</v>
      </c>
      <c r="I51" s="206">
        <v>0</v>
      </c>
      <c r="J51" s="204" t="s">
        <v>121</v>
      </c>
      <c r="K51" s="205">
        <v>229</v>
      </c>
      <c r="L51" s="207">
        <v>543</v>
      </c>
      <c r="M51" s="204">
        <v>2.3711790393013099</v>
      </c>
      <c r="N51" s="208">
        <v>1272</v>
      </c>
      <c r="O51" s="207">
        <v>2577</v>
      </c>
      <c r="P51" s="204">
        <v>2.0259433962264199</v>
      </c>
      <c r="Q51" s="208">
        <v>2626</v>
      </c>
      <c r="R51" s="207">
        <v>6214</v>
      </c>
      <c r="S51" s="204">
        <v>2.3663366336633702</v>
      </c>
      <c r="T51" s="208">
        <v>322</v>
      </c>
      <c r="U51" s="207">
        <v>674</v>
      </c>
      <c r="V51" s="204">
        <v>2.0931677018633499</v>
      </c>
      <c r="W51" s="208">
        <v>5560</v>
      </c>
      <c r="X51" s="207">
        <v>11756</v>
      </c>
      <c r="Y51" s="204">
        <v>2.11438848920863</v>
      </c>
      <c r="Z51" s="208">
        <v>78</v>
      </c>
      <c r="AA51" s="207">
        <v>116</v>
      </c>
      <c r="AB51" s="204">
        <v>1.4871794871794899</v>
      </c>
      <c r="AC51" s="208">
        <v>2310</v>
      </c>
      <c r="AD51" s="207">
        <v>8316</v>
      </c>
      <c r="AE51" s="204">
        <v>3.6</v>
      </c>
      <c r="AF51" s="208">
        <v>18</v>
      </c>
      <c r="AG51" s="207">
        <v>51</v>
      </c>
      <c r="AH51" s="204">
        <v>2.8333333333333299</v>
      </c>
      <c r="AI51" s="208">
        <v>1424</v>
      </c>
      <c r="AJ51" s="207">
        <v>2891</v>
      </c>
      <c r="AK51" s="204">
        <v>2.0301966292134801</v>
      </c>
      <c r="AL51" s="208">
        <v>307</v>
      </c>
      <c r="AM51" s="207">
        <v>653</v>
      </c>
      <c r="AN51" s="204">
        <v>2.1270358306188899</v>
      </c>
      <c r="AO51" s="208">
        <v>114</v>
      </c>
      <c r="AP51" s="207">
        <v>339</v>
      </c>
      <c r="AQ51" s="204">
        <v>2.9736842105263199</v>
      </c>
      <c r="AR51" s="228">
        <v>480</v>
      </c>
      <c r="AS51" s="229">
        <v>1375</v>
      </c>
      <c r="AT51" s="204">
        <v>2.8645833333333299</v>
      </c>
      <c r="AU51" s="228">
        <v>224</v>
      </c>
      <c r="AV51" s="229">
        <v>356</v>
      </c>
      <c r="AW51" s="204">
        <v>1.58928571428571</v>
      </c>
      <c r="AX51" s="228">
        <v>242</v>
      </c>
      <c r="AY51" s="229">
        <v>430</v>
      </c>
      <c r="AZ51" s="204">
        <v>1.7768595041322299</v>
      </c>
      <c r="BA51" s="228">
        <v>332</v>
      </c>
      <c r="BB51" s="229">
        <v>640</v>
      </c>
      <c r="BC51" s="204">
        <v>1.92771084337349</v>
      </c>
      <c r="BD51" s="228">
        <v>636</v>
      </c>
      <c r="BE51" s="229">
        <v>1389</v>
      </c>
      <c r="BF51" s="204">
        <v>2.18396226415094</v>
      </c>
      <c r="BG51" s="228">
        <v>262</v>
      </c>
      <c r="BH51" s="229">
        <v>476</v>
      </c>
      <c r="BI51" s="204">
        <v>1.81679389312977</v>
      </c>
      <c r="BJ51" s="228">
        <v>1342</v>
      </c>
      <c r="BK51" s="229">
        <v>2467</v>
      </c>
      <c r="BL51" s="204">
        <v>1.8383010432190801</v>
      </c>
      <c r="BM51" s="228">
        <v>291</v>
      </c>
      <c r="BN51" s="229">
        <v>1079</v>
      </c>
      <c r="BO51" s="204">
        <v>3.70790378006873</v>
      </c>
      <c r="BP51" s="228">
        <v>2248</v>
      </c>
      <c r="BQ51" s="229">
        <v>8258</v>
      </c>
      <c r="BR51" s="204">
        <v>3.6734875444839901</v>
      </c>
      <c r="BS51" s="228">
        <v>2309</v>
      </c>
      <c r="BT51" s="229">
        <v>5509</v>
      </c>
      <c r="BU51" s="204">
        <v>2.3858813339107798</v>
      </c>
      <c r="BV51" s="228">
        <v>555</v>
      </c>
      <c r="BW51" s="229">
        <v>1154</v>
      </c>
      <c r="BX51" s="204">
        <v>2.0792792792792798</v>
      </c>
      <c r="BY51" s="228">
        <v>10019</v>
      </c>
      <c r="BZ51" s="229">
        <v>19392</v>
      </c>
      <c r="CA51" s="204">
        <v>1.9355225072362501</v>
      </c>
      <c r="CB51" s="192">
        <f t="shared" si="3"/>
        <v>34179</v>
      </c>
      <c r="CC51" s="193">
        <f t="shared" si="3"/>
        <v>78870</v>
      </c>
      <c r="CD51" s="187">
        <v>4.1896758703481396</v>
      </c>
    </row>
    <row r="52" spans="1:82" s="152" customFormat="1" ht="11.25" customHeight="1" x14ac:dyDescent="0.2">
      <c r="A52" s="175" t="s">
        <v>35</v>
      </c>
      <c r="B52" s="202">
        <v>190</v>
      </c>
      <c r="C52" s="203">
        <v>707</v>
      </c>
      <c r="D52" s="204">
        <v>3.7210526315789498</v>
      </c>
      <c r="E52" s="208">
        <v>15</v>
      </c>
      <c r="F52" s="207">
        <v>33</v>
      </c>
      <c r="G52" s="204">
        <v>2.2000000000000002</v>
      </c>
      <c r="H52" s="208">
        <v>0</v>
      </c>
      <c r="I52" s="207">
        <v>0</v>
      </c>
      <c r="J52" s="204" t="s">
        <v>121</v>
      </c>
      <c r="K52" s="205">
        <v>60</v>
      </c>
      <c r="L52" s="207">
        <v>228</v>
      </c>
      <c r="M52" s="204">
        <v>3.8</v>
      </c>
      <c r="N52" s="208">
        <v>686</v>
      </c>
      <c r="O52" s="207">
        <v>1670</v>
      </c>
      <c r="P52" s="204">
        <v>2.43440233236152</v>
      </c>
      <c r="Q52" s="208">
        <v>2382</v>
      </c>
      <c r="R52" s="207">
        <v>4729</v>
      </c>
      <c r="S52" s="204">
        <v>1.98530646515533</v>
      </c>
      <c r="T52" s="208">
        <v>249</v>
      </c>
      <c r="U52" s="207">
        <v>499</v>
      </c>
      <c r="V52" s="204">
        <v>2.0040160642570299</v>
      </c>
      <c r="W52" s="208">
        <v>6563</v>
      </c>
      <c r="X52" s="207">
        <v>14914</v>
      </c>
      <c r="Y52" s="204">
        <v>2.2724363857991801</v>
      </c>
      <c r="Z52" s="208">
        <v>28</v>
      </c>
      <c r="AA52" s="207">
        <v>46</v>
      </c>
      <c r="AB52" s="204">
        <v>1.6428571428571399</v>
      </c>
      <c r="AC52" s="208">
        <v>1298</v>
      </c>
      <c r="AD52" s="207">
        <v>7225</v>
      </c>
      <c r="AE52" s="204">
        <v>5.5662557781201896</v>
      </c>
      <c r="AF52" s="208">
        <v>4</v>
      </c>
      <c r="AG52" s="207">
        <v>4</v>
      </c>
      <c r="AH52" s="204">
        <v>1</v>
      </c>
      <c r="AI52" s="208">
        <v>953</v>
      </c>
      <c r="AJ52" s="207">
        <v>2450</v>
      </c>
      <c r="AK52" s="204">
        <v>2.57082896117524</v>
      </c>
      <c r="AL52" s="208">
        <v>103</v>
      </c>
      <c r="AM52" s="207">
        <v>306</v>
      </c>
      <c r="AN52" s="204">
        <v>2.9708737864077701</v>
      </c>
      <c r="AO52" s="208">
        <v>37</v>
      </c>
      <c r="AP52" s="207">
        <v>78</v>
      </c>
      <c r="AQ52" s="204">
        <v>2.1081081081081101</v>
      </c>
      <c r="AR52" s="208">
        <v>70</v>
      </c>
      <c r="AS52" s="207">
        <v>164</v>
      </c>
      <c r="AT52" s="204">
        <v>2.3428571428571399</v>
      </c>
      <c r="AU52" s="208">
        <v>107</v>
      </c>
      <c r="AV52" s="207">
        <v>216</v>
      </c>
      <c r="AW52" s="204">
        <v>2.0186915887850501</v>
      </c>
      <c r="AX52" s="208">
        <v>223</v>
      </c>
      <c r="AY52" s="207">
        <v>502</v>
      </c>
      <c r="AZ52" s="204">
        <v>2.2511210762331801</v>
      </c>
      <c r="BA52" s="208">
        <v>105</v>
      </c>
      <c r="BB52" s="207">
        <v>233</v>
      </c>
      <c r="BC52" s="204">
        <v>2.21904761904762</v>
      </c>
      <c r="BD52" s="208">
        <v>771</v>
      </c>
      <c r="BE52" s="207">
        <v>3063</v>
      </c>
      <c r="BF52" s="204">
        <v>3.9727626459144001</v>
      </c>
      <c r="BG52" s="208">
        <v>120</v>
      </c>
      <c r="BH52" s="207">
        <v>352</v>
      </c>
      <c r="BI52" s="204">
        <v>2.93333333333333</v>
      </c>
      <c r="BJ52" s="208">
        <v>1430</v>
      </c>
      <c r="BK52" s="207">
        <v>4184</v>
      </c>
      <c r="BL52" s="204">
        <v>2.9258741258741301</v>
      </c>
      <c r="BM52" s="208">
        <v>78</v>
      </c>
      <c r="BN52" s="207">
        <v>1115</v>
      </c>
      <c r="BO52" s="204">
        <v>14.294871794871799</v>
      </c>
      <c r="BP52" s="208">
        <v>1131</v>
      </c>
      <c r="BQ52" s="207">
        <v>5742</v>
      </c>
      <c r="BR52" s="204">
        <v>5.0769230769230802</v>
      </c>
      <c r="BS52" s="208">
        <v>2632</v>
      </c>
      <c r="BT52" s="207">
        <v>7729</v>
      </c>
      <c r="BU52" s="204">
        <v>2.93655015197568</v>
      </c>
      <c r="BV52" s="208">
        <v>213</v>
      </c>
      <c r="BW52" s="207">
        <v>448</v>
      </c>
      <c r="BX52" s="204">
        <v>2.10328638497653</v>
      </c>
      <c r="BY52" s="208">
        <v>7391</v>
      </c>
      <c r="BZ52" s="207">
        <v>17451</v>
      </c>
      <c r="CA52" s="204">
        <v>2.3611148694358</v>
      </c>
      <c r="CB52" s="192">
        <f t="shared" si="3"/>
        <v>26839</v>
      </c>
      <c r="CC52" s="193">
        <f t="shared" si="3"/>
        <v>74088</v>
      </c>
      <c r="CD52" s="187">
        <f>SUM(CC52/CB52)</f>
        <v>2.7604605238645257</v>
      </c>
    </row>
    <row r="53" spans="1:82" s="152" customFormat="1" ht="11.25" customHeight="1" x14ac:dyDescent="0.2">
      <c r="A53" s="175" t="s">
        <v>57</v>
      </c>
      <c r="B53" s="202">
        <v>250</v>
      </c>
      <c r="C53" s="203">
        <v>868</v>
      </c>
      <c r="D53" s="204">
        <v>3.472</v>
      </c>
      <c r="E53" s="202">
        <v>41</v>
      </c>
      <c r="F53" s="203">
        <v>167</v>
      </c>
      <c r="G53" s="204">
        <v>4.0731707317073198</v>
      </c>
      <c r="H53" s="205">
        <v>0</v>
      </c>
      <c r="I53" s="206">
        <v>0</v>
      </c>
      <c r="J53" s="204" t="s">
        <v>121</v>
      </c>
      <c r="K53" s="205">
        <v>69</v>
      </c>
      <c r="L53" s="207">
        <v>143</v>
      </c>
      <c r="M53" s="204">
        <v>2.0724637681159401</v>
      </c>
      <c r="N53" s="208">
        <v>685</v>
      </c>
      <c r="O53" s="207">
        <v>1714</v>
      </c>
      <c r="P53" s="204">
        <v>2.5021897810219</v>
      </c>
      <c r="Q53" s="208">
        <v>5653</v>
      </c>
      <c r="R53" s="207">
        <v>9567</v>
      </c>
      <c r="S53" s="204">
        <v>1.69237572970104</v>
      </c>
      <c r="T53" s="208">
        <v>68</v>
      </c>
      <c r="U53" s="207">
        <v>176</v>
      </c>
      <c r="V53" s="204">
        <v>2.5882352941176499</v>
      </c>
      <c r="W53" s="208">
        <v>4381</v>
      </c>
      <c r="X53" s="207">
        <v>10803</v>
      </c>
      <c r="Y53" s="204">
        <v>2.4658753709198802</v>
      </c>
      <c r="Z53" s="208">
        <v>0</v>
      </c>
      <c r="AA53" s="207">
        <v>0</v>
      </c>
      <c r="AB53" s="204" t="s">
        <v>121</v>
      </c>
      <c r="AC53" s="208">
        <v>846</v>
      </c>
      <c r="AD53" s="207">
        <v>1674</v>
      </c>
      <c r="AE53" s="204">
        <v>1.9787234042553199</v>
      </c>
      <c r="AF53" s="208">
        <v>3</v>
      </c>
      <c r="AG53" s="207">
        <v>12</v>
      </c>
      <c r="AH53" s="204">
        <v>4</v>
      </c>
      <c r="AI53" s="208">
        <v>9322</v>
      </c>
      <c r="AJ53" s="207">
        <v>14499</v>
      </c>
      <c r="AK53" s="204">
        <v>1.5553529285561001</v>
      </c>
      <c r="AL53" s="208">
        <v>66</v>
      </c>
      <c r="AM53" s="207">
        <v>196</v>
      </c>
      <c r="AN53" s="204">
        <v>2.9696969696969702</v>
      </c>
      <c r="AO53" s="208">
        <v>32</v>
      </c>
      <c r="AP53" s="207">
        <v>64</v>
      </c>
      <c r="AQ53" s="204">
        <v>2</v>
      </c>
      <c r="AR53" s="208">
        <v>907</v>
      </c>
      <c r="AS53" s="207">
        <v>1054</v>
      </c>
      <c r="AT53" s="204">
        <v>1.16207276736494</v>
      </c>
      <c r="AU53" s="208">
        <v>17</v>
      </c>
      <c r="AV53" s="207">
        <v>115</v>
      </c>
      <c r="AW53" s="204">
        <v>6.7647058823529402</v>
      </c>
      <c r="AX53" s="208">
        <v>67</v>
      </c>
      <c r="AY53" s="207">
        <v>159</v>
      </c>
      <c r="AZ53" s="204">
        <v>2.3731343283582098</v>
      </c>
      <c r="BA53" s="208">
        <v>57</v>
      </c>
      <c r="BB53" s="207">
        <v>190</v>
      </c>
      <c r="BC53" s="204">
        <v>3.3333333333333299</v>
      </c>
      <c r="BD53" s="208">
        <v>510</v>
      </c>
      <c r="BE53" s="207">
        <v>1742</v>
      </c>
      <c r="BF53" s="204">
        <v>3.4156862745097998</v>
      </c>
      <c r="BG53" s="208">
        <v>18</v>
      </c>
      <c r="BH53" s="207">
        <v>84</v>
      </c>
      <c r="BI53" s="204">
        <v>4.6666666666666696</v>
      </c>
      <c r="BJ53" s="208">
        <v>1071</v>
      </c>
      <c r="BK53" s="207">
        <v>1566</v>
      </c>
      <c r="BL53" s="204">
        <v>1.46218487394958</v>
      </c>
      <c r="BM53" s="208">
        <v>221</v>
      </c>
      <c r="BN53" s="207">
        <v>301</v>
      </c>
      <c r="BO53" s="204">
        <v>1.3619909502262399</v>
      </c>
      <c r="BP53" s="208">
        <v>1435</v>
      </c>
      <c r="BQ53" s="207">
        <v>2610</v>
      </c>
      <c r="BR53" s="204">
        <v>1.81881533101045</v>
      </c>
      <c r="BS53" s="208">
        <v>1587</v>
      </c>
      <c r="BT53" s="207">
        <v>3362</v>
      </c>
      <c r="BU53" s="204">
        <v>2.1184625078765</v>
      </c>
      <c r="BV53" s="208">
        <v>152</v>
      </c>
      <c r="BW53" s="207">
        <v>639</v>
      </c>
      <c r="BX53" s="204">
        <v>4.2039473684210504</v>
      </c>
      <c r="BY53" s="208">
        <v>10274</v>
      </c>
      <c r="BZ53" s="207">
        <v>18865</v>
      </c>
      <c r="CA53" s="204">
        <v>1.8361884368308401</v>
      </c>
      <c r="CB53" s="192">
        <f t="shared" si="3"/>
        <v>37732</v>
      </c>
      <c r="CC53" s="193">
        <f t="shared" si="3"/>
        <v>70570</v>
      </c>
      <c r="CD53" s="187">
        <f>SUM(CC53/CB53)</f>
        <v>1.8702957701685572</v>
      </c>
    </row>
    <row r="54" spans="1:82" s="152" customFormat="1" ht="11.25" customHeight="1" x14ac:dyDescent="0.2">
      <c r="A54" s="175" t="s">
        <v>62</v>
      </c>
      <c r="B54" s="202">
        <v>83</v>
      </c>
      <c r="C54" s="203">
        <v>252</v>
      </c>
      <c r="D54" s="204">
        <v>3.0361445783132499</v>
      </c>
      <c r="E54" s="208">
        <v>8</v>
      </c>
      <c r="F54" s="207">
        <v>23</v>
      </c>
      <c r="G54" s="204">
        <v>2.875</v>
      </c>
      <c r="H54" s="208">
        <v>0</v>
      </c>
      <c r="I54" s="207">
        <v>0</v>
      </c>
      <c r="J54" s="204" t="s">
        <v>121</v>
      </c>
      <c r="K54" s="208">
        <v>43</v>
      </c>
      <c r="L54" s="207">
        <v>108</v>
      </c>
      <c r="M54" s="204">
        <v>2.5116279069767402</v>
      </c>
      <c r="N54" s="208">
        <v>488</v>
      </c>
      <c r="O54" s="207">
        <v>1199</v>
      </c>
      <c r="P54" s="204">
        <v>2.45696721311475</v>
      </c>
      <c r="Q54" s="208">
        <v>3737</v>
      </c>
      <c r="R54" s="207">
        <v>6377</v>
      </c>
      <c r="S54" s="204">
        <v>1.7064490232807099</v>
      </c>
      <c r="T54" s="208">
        <v>106</v>
      </c>
      <c r="U54" s="207">
        <v>111</v>
      </c>
      <c r="V54" s="204">
        <v>1.0471698113207499</v>
      </c>
      <c r="W54" s="208">
        <v>3531</v>
      </c>
      <c r="X54" s="207">
        <v>7957</v>
      </c>
      <c r="Y54" s="204">
        <v>2.25346927216086</v>
      </c>
      <c r="Z54" s="208">
        <v>2</v>
      </c>
      <c r="AA54" s="207">
        <v>2</v>
      </c>
      <c r="AB54" s="204">
        <v>1</v>
      </c>
      <c r="AC54" s="208">
        <v>1175</v>
      </c>
      <c r="AD54" s="207">
        <v>1754</v>
      </c>
      <c r="AE54" s="204">
        <v>1.49276595744681</v>
      </c>
      <c r="AF54" s="208">
        <v>5</v>
      </c>
      <c r="AG54" s="207">
        <v>5</v>
      </c>
      <c r="AH54" s="204">
        <v>1</v>
      </c>
      <c r="AI54" s="208">
        <v>6736</v>
      </c>
      <c r="AJ54" s="207">
        <v>11921</v>
      </c>
      <c r="AK54" s="204">
        <v>1.76974465558195</v>
      </c>
      <c r="AL54" s="208">
        <v>57</v>
      </c>
      <c r="AM54" s="207">
        <v>226</v>
      </c>
      <c r="AN54" s="204">
        <v>3.9649122807017498</v>
      </c>
      <c r="AO54" s="208">
        <v>198</v>
      </c>
      <c r="AP54" s="207">
        <v>298</v>
      </c>
      <c r="AQ54" s="204">
        <v>1.5050505050505001</v>
      </c>
      <c r="AR54" s="208">
        <v>1050</v>
      </c>
      <c r="AS54" s="207">
        <v>1343</v>
      </c>
      <c r="AT54" s="204">
        <v>1.2790476190476201</v>
      </c>
      <c r="AU54" s="208">
        <v>28</v>
      </c>
      <c r="AV54" s="207">
        <v>41</v>
      </c>
      <c r="AW54" s="204">
        <v>1.46428571428571</v>
      </c>
      <c r="AX54" s="208">
        <v>132</v>
      </c>
      <c r="AY54" s="207">
        <v>210</v>
      </c>
      <c r="AZ54" s="204">
        <v>1.5909090909090899</v>
      </c>
      <c r="BA54" s="208">
        <v>185</v>
      </c>
      <c r="BB54" s="207">
        <v>550</v>
      </c>
      <c r="BC54" s="204">
        <v>2.9729729729729701</v>
      </c>
      <c r="BD54" s="208">
        <v>141</v>
      </c>
      <c r="BE54" s="207">
        <v>395</v>
      </c>
      <c r="BF54" s="204">
        <v>2.80141843971631</v>
      </c>
      <c r="BG54" s="208">
        <v>16</v>
      </c>
      <c r="BH54" s="207">
        <v>24</v>
      </c>
      <c r="BI54" s="204">
        <v>1.5</v>
      </c>
      <c r="BJ54" s="208">
        <v>1328</v>
      </c>
      <c r="BK54" s="207">
        <v>1696</v>
      </c>
      <c r="BL54" s="204">
        <v>1.2771084337349401</v>
      </c>
      <c r="BM54" s="208">
        <v>14</v>
      </c>
      <c r="BN54" s="207">
        <v>27</v>
      </c>
      <c r="BO54" s="204">
        <v>1.9285714285714299</v>
      </c>
      <c r="BP54" s="208">
        <v>1550</v>
      </c>
      <c r="BQ54" s="207">
        <v>2592</v>
      </c>
      <c r="BR54" s="204">
        <v>1.67225806451613</v>
      </c>
      <c r="BS54" s="208">
        <v>1965</v>
      </c>
      <c r="BT54" s="207">
        <v>4050</v>
      </c>
      <c r="BU54" s="204">
        <v>2.06106870229008</v>
      </c>
      <c r="BV54" s="208">
        <v>102</v>
      </c>
      <c r="BW54" s="207">
        <v>220</v>
      </c>
      <c r="BX54" s="204">
        <v>2.15686274509804</v>
      </c>
      <c r="BY54" s="208">
        <v>15324</v>
      </c>
      <c r="BZ54" s="207">
        <v>28234</v>
      </c>
      <c r="CA54" s="204">
        <v>1.8424693291568801</v>
      </c>
      <c r="CB54" s="192">
        <f t="shared" si="3"/>
        <v>38004</v>
      </c>
      <c r="CC54" s="193">
        <f t="shared" si="3"/>
        <v>69615</v>
      </c>
      <c r="CD54" s="187">
        <f>SUM(CC54/CB54)</f>
        <v>1.831780865172087</v>
      </c>
    </row>
    <row r="55" spans="1:82" s="152" customFormat="1" ht="11.25" customHeight="1" x14ac:dyDescent="0.2">
      <c r="A55" s="175" t="s">
        <v>32</v>
      </c>
      <c r="B55" s="202">
        <v>399</v>
      </c>
      <c r="C55" s="203">
        <v>948</v>
      </c>
      <c r="D55" s="204">
        <v>2.3759398496240598</v>
      </c>
      <c r="E55" s="208">
        <v>29</v>
      </c>
      <c r="F55" s="207">
        <v>55</v>
      </c>
      <c r="G55" s="204">
        <v>1.8965517241379299</v>
      </c>
      <c r="H55" s="208">
        <v>0</v>
      </c>
      <c r="I55" s="207">
        <v>0</v>
      </c>
      <c r="J55" s="204" t="s">
        <v>121</v>
      </c>
      <c r="K55" s="208">
        <v>165</v>
      </c>
      <c r="L55" s="207">
        <v>355</v>
      </c>
      <c r="M55" s="204">
        <v>2.15151515151515</v>
      </c>
      <c r="N55" s="208">
        <v>2926</v>
      </c>
      <c r="O55" s="207">
        <v>6627</v>
      </c>
      <c r="P55" s="204">
        <v>2.26486671223513</v>
      </c>
      <c r="Q55" s="208">
        <v>2032</v>
      </c>
      <c r="R55" s="207">
        <v>5771</v>
      </c>
      <c r="S55" s="204">
        <v>2.8400590551181102</v>
      </c>
      <c r="T55" s="208">
        <v>159</v>
      </c>
      <c r="U55" s="207">
        <v>295</v>
      </c>
      <c r="V55" s="204">
        <v>1.85534591194969</v>
      </c>
      <c r="W55" s="208">
        <v>5982</v>
      </c>
      <c r="X55" s="207">
        <v>12031</v>
      </c>
      <c r="Y55" s="204">
        <v>2.0112002674690701</v>
      </c>
      <c r="Z55" s="208">
        <v>26</v>
      </c>
      <c r="AA55" s="207">
        <v>36</v>
      </c>
      <c r="AB55" s="204">
        <v>1.3846153846153799</v>
      </c>
      <c r="AC55" s="208">
        <v>874</v>
      </c>
      <c r="AD55" s="207">
        <v>2876</v>
      </c>
      <c r="AE55" s="204">
        <v>3.2906178489702498</v>
      </c>
      <c r="AF55" s="208">
        <v>31</v>
      </c>
      <c r="AG55" s="207">
        <v>55</v>
      </c>
      <c r="AH55" s="204">
        <v>1.7741935483871001</v>
      </c>
      <c r="AI55" s="208">
        <v>1126</v>
      </c>
      <c r="AJ55" s="207">
        <v>2679</v>
      </c>
      <c r="AK55" s="204">
        <v>2.3792184724689198</v>
      </c>
      <c r="AL55" s="208">
        <v>308</v>
      </c>
      <c r="AM55" s="207">
        <v>800</v>
      </c>
      <c r="AN55" s="204">
        <v>2.5974025974026</v>
      </c>
      <c r="AO55" s="208">
        <v>39</v>
      </c>
      <c r="AP55" s="207">
        <v>62</v>
      </c>
      <c r="AQ55" s="204">
        <v>1.5897435897435901</v>
      </c>
      <c r="AR55" s="208">
        <v>119</v>
      </c>
      <c r="AS55" s="207">
        <v>318</v>
      </c>
      <c r="AT55" s="204">
        <v>2.6722689075630299</v>
      </c>
      <c r="AU55" s="208">
        <v>208</v>
      </c>
      <c r="AV55" s="207">
        <v>361</v>
      </c>
      <c r="AW55" s="204">
        <v>1.73557692307692</v>
      </c>
      <c r="AX55" s="208">
        <v>93</v>
      </c>
      <c r="AY55" s="207">
        <v>171</v>
      </c>
      <c r="AZ55" s="204">
        <v>1.8387096774193501</v>
      </c>
      <c r="BA55" s="208">
        <v>152</v>
      </c>
      <c r="BB55" s="207">
        <v>294</v>
      </c>
      <c r="BC55" s="204">
        <v>1.93421052631579</v>
      </c>
      <c r="BD55" s="208">
        <v>465</v>
      </c>
      <c r="BE55" s="207">
        <v>1018</v>
      </c>
      <c r="BF55" s="204">
        <v>2.1892473118279598</v>
      </c>
      <c r="BG55" s="208">
        <v>155</v>
      </c>
      <c r="BH55" s="207">
        <v>335</v>
      </c>
      <c r="BI55" s="204">
        <v>2.1612903225806499</v>
      </c>
      <c r="BJ55" s="208">
        <v>816</v>
      </c>
      <c r="BK55" s="207">
        <v>1893</v>
      </c>
      <c r="BL55" s="204">
        <v>2.3198529411764701</v>
      </c>
      <c r="BM55" s="208">
        <v>46</v>
      </c>
      <c r="BN55" s="207">
        <v>86</v>
      </c>
      <c r="BO55" s="204">
        <v>1.8695652173913</v>
      </c>
      <c r="BP55" s="208">
        <v>1301</v>
      </c>
      <c r="BQ55" s="207">
        <v>3773</v>
      </c>
      <c r="BR55" s="204">
        <v>2.9000768639508099</v>
      </c>
      <c r="BS55" s="208">
        <v>2647</v>
      </c>
      <c r="BT55" s="207">
        <v>6738</v>
      </c>
      <c r="BU55" s="204">
        <v>2.5455232338496399</v>
      </c>
      <c r="BV55" s="208">
        <v>522</v>
      </c>
      <c r="BW55" s="207">
        <v>1151</v>
      </c>
      <c r="BX55" s="204">
        <v>2.2049808429118798</v>
      </c>
      <c r="BY55" s="208">
        <v>10100</v>
      </c>
      <c r="BZ55" s="207">
        <v>20558</v>
      </c>
      <c r="CA55" s="204">
        <v>2.0354455445544599</v>
      </c>
      <c r="CB55" s="192">
        <f t="shared" si="3"/>
        <v>30720</v>
      </c>
      <c r="CC55" s="193">
        <f t="shared" si="3"/>
        <v>69286</v>
      </c>
      <c r="CD55" s="187">
        <v>4.1896758703481396</v>
      </c>
    </row>
    <row r="56" spans="1:82" s="152" customFormat="1" x14ac:dyDescent="0.2">
      <c r="A56" s="212" t="s">
        <v>31</v>
      </c>
      <c r="B56" s="213">
        <v>163</v>
      </c>
      <c r="C56" s="214">
        <v>674</v>
      </c>
      <c r="D56" s="215">
        <v>4.1349693251533699</v>
      </c>
      <c r="E56" s="213">
        <v>9</v>
      </c>
      <c r="F56" s="214">
        <v>30</v>
      </c>
      <c r="G56" s="215">
        <v>3.3333333333333299</v>
      </c>
      <c r="H56" s="216">
        <v>19</v>
      </c>
      <c r="I56" s="217">
        <v>33</v>
      </c>
      <c r="J56" s="215">
        <v>1.73684210526316</v>
      </c>
      <c r="K56" s="216">
        <v>52</v>
      </c>
      <c r="L56" s="218">
        <v>190</v>
      </c>
      <c r="M56" s="215">
        <v>3.6538461538461502</v>
      </c>
      <c r="N56" s="219">
        <v>888</v>
      </c>
      <c r="O56" s="218">
        <v>2351</v>
      </c>
      <c r="P56" s="215">
        <v>2.6475225225225198</v>
      </c>
      <c r="Q56" s="219">
        <v>3111</v>
      </c>
      <c r="R56" s="218">
        <v>9485</v>
      </c>
      <c r="S56" s="215">
        <v>3.0488588878174201</v>
      </c>
      <c r="T56" s="219">
        <v>83</v>
      </c>
      <c r="U56" s="218">
        <v>166</v>
      </c>
      <c r="V56" s="215">
        <v>2</v>
      </c>
      <c r="W56" s="219">
        <v>4088</v>
      </c>
      <c r="X56" s="218">
        <v>12874</v>
      </c>
      <c r="Y56" s="215">
        <v>3.14921722113503</v>
      </c>
      <c r="Z56" s="219">
        <v>13</v>
      </c>
      <c r="AA56" s="218">
        <v>70</v>
      </c>
      <c r="AB56" s="215">
        <v>5.3846153846153904</v>
      </c>
      <c r="AC56" s="219">
        <v>1145</v>
      </c>
      <c r="AD56" s="218">
        <v>4084</v>
      </c>
      <c r="AE56" s="215">
        <v>3.5668122270742399</v>
      </c>
      <c r="AF56" s="219">
        <v>6</v>
      </c>
      <c r="AG56" s="218">
        <v>9</v>
      </c>
      <c r="AH56" s="215">
        <v>1.5</v>
      </c>
      <c r="AI56" s="219">
        <v>1271</v>
      </c>
      <c r="AJ56" s="218">
        <v>3504</v>
      </c>
      <c r="AK56" s="215">
        <v>2.75688434303698</v>
      </c>
      <c r="AL56" s="219">
        <v>72</v>
      </c>
      <c r="AM56" s="218">
        <v>219</v>
      </c>
      <c r="AN56" s="215">
        <v>3.0416666666666701</v>
      </c>
      <c r="AO56" s="219">
        <v>56</v>
      </c>
      <c r="AP56" s="218">
        <v>369</v>
      </c>
      <c r="AQ56" s="215">
        <v>6.58928571428571</v>
      </c>
      <c r="AR56" s="219">
        <v>143</v>
      </c>
      <c r="AS56" s="218">
        <v>322</v>
      </c>
      <c r="AT56" s="215">
        <v>2.2517482517482499</v>
      </c>
      <c r="AU56" s="219">
        <v>57</v>
      </c>
      <c r="AV56" s="218">
        <v>159</v>
      </c>
      <c r="AW56" s="215">
        <v>2.7894736842105301</v>
      </c>
      <c r="AX56" s="219">
        <v>211</v>
      </c>
      <c r="AY56" s="218">
        <v>360</v>
      </c>
      <c r="AZ56" s="215">
        <v>1.7061611374407599</v>
      </c>
      <c r="BA56" s="219">
        <v>47</v>
      </c>
      <c r="BB56" s="218">
        <v>176</v>
      </c>
      <c r="BC56" s="215">
        <v>3.7446808510638299</v>
      </c>
      <c r="BD56" s="219">
        <v>359</v>
      </c>
      <c r="BE56" s="218">
        <v>1664</v>
      </c>
      <c r="BF56" s="215">
        <v>4.6350974930362101</v>
      </c>
      <c r="BG56" s="219">
        <v>69</v>
      </c>
      <c r="BH56" s="218">
        <v>181</v>
      </c>
      <c r="BI56" s="215">
        <v>2.6231884057971002</v>
      </c>
      <c r="BJ56" s="219">
        <v>505</v>
      </c>
      <c r="BK56" s="218">
        <v>1288</v>
      </c>
      <c r="BL56" s="215">
        <v>2.5504950495049501</v>
      </c>
      <c r="BM56" s="219">
        <v>24</v>
      </c>
      <c r="BN56" s="218">
        <v>34</v>
      </c>
      <c r="BO56" s="215">
        <v>1.4166666666666701</v>
      </c>
      <c r="BP56" s="219">
        <v>1142</v>
      </c>
      <c r="BQ56" s="218">
        <v>3840</v>
      </c>
      <c r="BR56" s="215">
        <v>3.3625218914185599</v>
      </c>
      <c r="BS56" s="219">
        <v>1161</v>
      </c>
      <c r="BT56" s="218">
        <v>4171</v>
      </c>
      <c r="BU56" s="215">
        <v>3.5925925925925899</v>
      </c>
      <c r="BV56" s="219">
        <v>411</v>
      </c>
      <c r="BW56" s="218">
        <v>1361</v>
      </c>
      <c r="BX56" s="215">
        <v>3.3114355231143602</v>
      </c>
      <c r="BY56" s="219">
        <v>6110</v>
      </c>
      <c r="BZ56" s="218">
        <v>13574</v>
      </c>
      <c r="CA56" s="215">
        <v>2.22160392798691</v>
      </c>
      <c r="CB56" s="192">
        <f t="shared" si="3"/>
        <v>21215</v>
      </c>
      <c r="CC56" s="193">
        <f t="shared" si="3"/>
        <v>61188</v>
      </c>
      <c r="CD56" s="220">
        <f>SUM(CC56/CB56)</f>
        <v>2.8841857176526045</v>
      </c>
    </row>
    <row r="57" spans="1:82" s="152" customFormat="1" ht="11.25" customHeight="1" x14ac:dyDescent="0.2">
      <c r="A57" s="175" t="s">
        <v>41</v>
      </c>
      <c r="B57" s="202">
        <v>111</v>
      </c>
      <c r="C57" s="203">
        <v>589</v>
      </c>
      <c r="D57" s="204">
        <v>5.3063063063063103</v>
      </c>
      <c r="E57" s="202">
        <v>2</v>
      </c>
      <c r="F57" s="203">
        <v>5</v>
      </c>
      <c r="G57" s="204">
        <v>2.5</v>
      </c>
      <c r="H57" s="208">
        <v>0</v>
      </c>
      <c r="I57" s="207">
        <v>0</v>
      </c>
      <c r="J57" s="204" t="s">
        <v>121</v>
      </c>
      <c r="K57" s="205">
        <v>63</v>
      </c>
      <c r="L57" s="207">
        <v>208</v>
      </c>
      <c r="M57" s="204">
        <v>3.3015873015873001</v>
      </c>
      <c r="N57" s="208">
        <v>442</v>
      </c>
      <c r="O57" s="207">
        <v>1272</v>
      </c>
      <c r="P57" s="204">
        <v>2.8778280542986399</v>
      </c>
      <c r="Q57" s="208">
        <v>1109</v>
      </c>
      <c r="R57" s="207">
        <v>3361</v>
      </c>
      <c r="S57" s="204">
        <v>3.03065825067628</v>
      </c>
      <c r="T57" s="208">
        <v>167</v>
      </c>
      <c r="U57" s="207">
        <v>518</v>
      </c>
      <c r="V57" s="204">
        <v>3.1017964071856299</v>
      </c>
      <c r="W57" s="208">
        <v>8562</v>
      </c>
      <c r="X57" s="207">
        <v>28947</v>
      </c>
      <c r="Y57" s="204">
        <v>3.3808689558514402</v>
      </c>
      <c r="Z57" s="208">
        <v>0</v>
      </c>
      <c r="AA57" s="207">
        <v>0</v>
      </c>
      <c r="AB57" s="204" t="s">
        <v>121</v>
      </c>
      <c r="AC57" s="208">
        <v>239</v>
      </c>
      <c r="AD57" s="207">
        <v>925</v>
      </c>
      <c r="AE57" s="204">
        <v>3.8702928870292901</v>
      </c>
      <c r="AF57" s="208">
        <v>21</v>
      </c>
      <c r="AG57" s="207">
        <v>75</v>
      </c>
      <c r="AH57" s="204">
        <v>3.5714285714285698</v>
      </c>
      <c r="AI57" s="208">
        <v>330</v>
      </c>
      <c r="AJ57" s="207">
        <v>860</v>
      </c>
      <c r="AK57" s="204">
        <v>2.60606060606061</v>
      </c>
      <c r="AL57" s="208">
        <v>104</v>
      </c>
      <c r="AM57" s="207">
        <v>671</v>
      </c>
      <c r="AN57" s="204">
        <v>6.4519230769230802</v>
      </c>
      <c r="AO57" s="208">
        <v>17</v>
      </c>
      <c r="AP57" s="207">
        <v>19</v>
      </c>
      <c r="AQ57" s="204">
        <v>1.1176470588235301</v>
      </c>
      <c r="AR57" s="208">
        <v>25</v>
      </c>
      <c r="AS57" s="207">
        <v>72</v>
      </c>
      <c r="AT57" s="204">
        <v>2.88</v>
      </c>
      <c r="AU57" s="208">
        <v>30</v>
      </c>
      <c r="AV57" s="207">
        <v>97</v>
      </c>
      <c r="AW57" s="204">
        <v>3.2333333333333298</v>
      </c>
      <c r="AX57" s="208">
        <v>30</v>
      </c>
      <c r="AY57" s="207">
        <v>82</v>
      </c>
      <c r="AZ57" s="204">
        <v>2.7333333333333298</v>
      </c>
      <c r="BA57" s="208">
        <v>39</v>
      </c>
      <c r="BB57" s="207">
        <v>127</v>
      </c>
      <c r="BC57" s="204">
        <v>3.2564102564102599</v>
      </c>
      <c r="BD57" s="208">
        <v>110</v>
      </c>
      <c r="BE57" s="207">
        <v>457</v>
      </c>
      <c r="BF57" s="204">
        <v>4.1545454545454499</v>
      </c>
      <c r="BG57" s="208">
        <v>34</v>
      </c>
      <c r="BH57" s="207">
        <v>132</v>
      </c>
      <c r="BI57" s="204">
        <v>3.8823529411764701</v>
      </c>
      <c r="BJ57" s="208">
        <v>718</v>
      </c>
      <c r="BK57" s="207">
        <v>3159</v>
      </c>
      <c r="BL57" s="204">
        <v>4.3997214484679699</v>
      </c>
      <c r="BM57" s="208">
        <v>10</v>
      </c>
      <c r="BN57" s="207">
        <v>22</v>
      </c>
      <c r="BO57" s="204">
        <v>2.2000000000000002</v>
      </c>
      <c r="BP57" s="208">
        <v>351</v>
      </c>
      <c r="BQ57" s="207">
        <v>997</v>
      </c>
      <c r="BR57" s="204">
        <v>2.84045584045584</v>
      </c>
      <c r="BS57" s="208">
        <v>2011</v>
      </c>
      <c r="BT57" s="207">
        <v>6683</v>
      </c>
      <c r="BU57" s="204">
        <v>3.32322227747389</v>
      </c>
      <c r="BV57" s="208">
        <v>115</v>
      </c>
      <c r="BW57" s="207">
        <v>368</v>
      </c>
      <c r="BX57" s="204">
        <v>3.2</v>
      </c>
      <c r="BY57" s="208">
        <v>3069</v>
      </c>
      <c r="BZ57" s="207">
        <v>9383</v>
      </c>
      <c r="CA57" s="204">
        <v>3.0573476702509002</v>
      </c>
      <c r="CB57" s="192">
        <f t="shared" si="3"/>
        <v>17709</v>
      </c>
      <c r="CC57" s="193">
        <f t="shared" si="3"/>
        <v>59029</v>
      </c>
      <c r="CD57" s="187">
        <f>SUM(CC57/CB57)</f>
        <v>3.3332768648709696</v>
      </c>
    </row>
    <row r="58" spans="1:82" s="152" customFormat="1" ht="11.25" customHeight="1" x14ac:dyDescent="0.2">
      <c r="A58" s="175" t="s">
        <v>50</v>
      </c>
      <c r="B58" s="202">
        <v>164</v>
      </c>
      <c r="C58" s="203">
        <v>699</v>
      </c>
      <c r="D58" s="204">
        <v>4.26219512195122</v>
      </c>
      <c r="E58" s="202">
        <v>13</v>
      </c>
      <c r="F58" s="203">
        <v>54</v>
      </c>
      <c r="G58" s="204">
        <v>4.1538461538461497</v>
      </c>
      <c r="H58" s="208">
        <v>47</v>
      </c>
      <c r="I58" s="207">
        <v>59</v>
      </c>
      <c r="J58" s="204">
        <v>1.2553191489361699</v>
      </c>
      <c r="K58" s="205">
        <v>91</v>
      </c>
      <c r="L58" s="207">
        <v>269</v>
      </c>
      <c r="M58" s="204">
        <v>2.9560439560439602</v>
      </c>
      <c r="N58" s="208">
        <v>811</v>
      </c>
      <c r="O58" s="207">
        <v>2379</v>
      </c>
      <c r="P58" s="204">
        <v>2.93341553637485</v>
      </c>
      <c r="Q58" s="208">
        <v>1864</v>
      </c>
      <c r="R58" s="207">
        <v>3839</v>
      </c>
      <c r="S58" s="204">
        <v>2.0595493562231799</v>
      </c>
      <c r="T58" s="208">
        <v>107</v>
      </c>
      <c r="U58" s="207">
        <v>448</v>
      </c>
      <c r="V58" s="204">
        <v>4.1869158878504704</v>
      </c>
      <c r="W58" s="208">
        <v>6242</v>
      </c>
      <c r="X58" s="207">
        <v>18424</v>
      </c>
      <c r="Y58" s="204">
        <v>2.9516180711310498</v>
      </c>
      <c r="Z58" s="208">
        <v>9</v>
      </c>
      <c r="AA58" s="207">
        <v>43</v>
      </c>
      <c r="AB58" s="204">
        <v>4.7777777777777803</v>
      </c>
      <c r="AC58" s="208">
        <v>618</v>
      </c>
      <c r="AD58" s="207">
        <v>1966</v>
      </c>
      <c r="AE58" s="204">
        <v>3.1812297734627801</v>
      </c>
      <c r="AF58" s="208">
        <v>11</v>
      </c>
      <c r="AG58" s="207">
        <v>11</v>
      </c>
      <c r="AH58" s="204">
        <v>1</v>
      </c>
      <c r="AI58" s="208">
        <v>915</v>
      </c>
      <c r="AJ58" s="207">
        <v>1779</v>
      </c>
      <c r="AK58" s="204">
        <v>1.9442622950819699</v>
      </c>
      <c r="AL58" s="208">
        <v>74</v>
      </c>
      <c r="AM58" s="207">
        <v>229</v>
      </c>
      <c r="AN58" s="204">
        <v>3.0945945945945899</v>
      </c>
      <c r="AO58" s="208">
        <v>33</v>
      </c>
      <c r="AP58" s="207">
        <v>65</v>
      </c>
      <c r="AQ58" s="204">
        <v>1.9696969696969699</v>
      </c>
      <c r="AR58" s="208">
        <v>221</v>
      </c>
      <c r="AS58" s="207">
        <v>480</v>
      </c>
      <c r="AT58" s="204">
        <v>2.1719457013574699</v>
      </c>
      <c r="AU58" s="208">
        <v>50</v>
      </c>
      <c r="AV58" s="207">
        <v>117</v>
      </c>
      <c r="AW58" s="204">
        <v>2.34</v>
      </c>
      <c r="AX58" s="208">
        <v>57</v>
      </c>
      <c r="AY58" s="207">
        <v>138</v>
      </c>
      <c r="AZ58" s="204">
        <v>2.42105263157895</v>
      </c>
      <c r="BA58" s="208">
        <v>35</v>
      </c>
      <c r="BB58" s="207">
        <v>70</v>
      </c>
      <c r="BC58" s="204">
        <v>2</v>
      </c>
      <c r="BD58" s="208">
        <v>245</v>
      </c>
      <c r="BE58" s="207">
        <v>753</v>
      </c>
      <c r="BF58" s="204">
        <v>3.0734693877550998</v>
      </c>
      <c r="BG58" s="208">
        <v>68</v>
      </c>
      <c r="BH58" s="207">
        <v>185</v>
      </c>
      <c r="BI58" s="204">
        <v>2.72058823529412</v>
      </c>
      <c r="BJ58" s="208">
        <v>1008</v>
      </c>
      <c r="BK58" s="207">
        <v>2201</v>
      </c>
      <c r="BL58" s="204">
        <v>2.18353174603175</v>
      </c>
      <c r="BM58" s="208">
        <v>13</v>
      </c>
      <c r="BN58" s="207">
        <v>19</v>
      </c>
      <c r="BO58" s="204">
        <v>1.4615384615384599</v>
      </c>
      <c r="BP58" s="208">
        <v>792</v>
      </c>
      <c r="BQ58" s="207">
        <v>2108</v>
      </c>
      <c r="BR58" s="204">
        <v>2.66161616161616</v>
      </c>
      <c r="BS58" s="208">
        <v>1489</v>
      </c>
      <c r="BT58" s="207">
        <v>4861</v>
      </c>
      <c r="BU58" s="204">
        <v>3.2646071188717301</v>
      </c>
      <c r="BV58" s="208">
        <v>230</v>
      </c>
      <c r="BW58" s="207">
        <v>876</v>
      </c>
      <c r="BX58" s="204">
        <v>3.8086956521739102</v>
      </c>
      <c r="BY58" s="208">
        <v>7457</v>
      </c>
      <c r="BZ58" s="207">
        <v>15056</v>
      </c>
      <c r="CA58" s="204">
        <v>2.0190425103929202</v>
      </c>
      <c r="CB58" s="192">
        <f t="shared" si="3"/>
        <v>22664</v>
      </c>
      <c r="CC58" s="193">
        <f t="shared" si="3"/>
        <v>57128</v>
      </c>
      <c r="CD58" s="187">
        <f>SUM(CC58/CB58)</f>
        <v>2.5206494881750796</v>
      </c>
    </row>
    <row r="59" spans="1:82" s="152" customFormat="1" ht="11.25" customHeight="1" x14ac:dyDescent="0.2">
      <c r="A59" s="175" t="s">
        <v>111</v>
      </c>
      <c r="B59" s="202">
        <v>178</v>
      </c>
      <c r="C59" s="203">
        <v>808</v>
      </c>
      <c r="D59" s="204">
        <v>4.5393258426966296</v>
      </c>
      <c r="E59" s="208">
        <v>29</v>
      </c>
      <c r="F59" s="207">
        <v>108</v>
      </c>
      <c r="G59" s="204">
        <v>3.72413793103448</v>
      </c>
      <c r="H59" s="205">
        <v>0</v>
      </c>
      <c r="I59" s="206">
        <v>0</v>
      </c>
      <c r="J59" s="204" t="s">
        <v>121</v>
      </c>
      <c r="K59" s="205">
        <v>61</v>
      </c>
      <c r="L59" s="207">
        <v>199</v>
      </c>
      <c r="M59" s="204">
        <v>3.2622950819672099</v>
      </c>
      <c r="N59" s="208">
        <v>1018</v>
      </c>
      <c r="O59" s="207">
        <v>2503</v>
      </c>
      <c r="P59" s="204">
        <v>2.45874263261297</v>
      </c>
      <c r="Q59" s="208">
        <v>1965</v>
      </c>
      <c r="R59" s="207">
        <v>4164</v>
      </c>
      <c r="S59" s="204">
        <v>2.1190839694656498</v>
      </c>
      <c r="T59" s="208">
        <v>173</v>
      </c>
      <c r="U59" s="207">
        <v>524</v>
      </c>
      <c r="V59" s="204">
        <v>3.0289017341040498</v>
      </c>
      <c r="W59" s="208">
        <v>4494</v>
      </c>
      <c r="X59" s="207">
        <v>11051</v>
      </c>
      <c r="Y59" s="204">
        <v>2.4590565198041801</v>
      </c>
      <c r="Z59" s="208">
        <v>2</v>
      </c>
      <c r="AA59" s="207">
        <v>14</v>
      </c>
      <c r="AB59" s="204">
        <v>7</v>
      </c>
      <c r="AC59" s="208">
        <v>386</v>
      </c>
      <c r="AD59" s="207">
        <v>1009</v>
      </c>
      <c r="AE59" s="204">
        <v>2.6139896373056999</v>
      </c>
      <c r="AF59" s="208">
        <v>0</v>
      </c>
      <c r="AG59" s="207">
        <v>0</v>
      </c>
      <c r="AH59" s="204" t="s">
        <v>121</v>
      </c>
      <c r="AI59" s="208">
        <v>1834</v>
      </c>
      <c r="AJ59" s="207">
        <v>3354</v>
      </c>
      <c r="AK59" s="204">
        <v>1.8287895310796101</v>
      </c>
      <c r="AL59" s="208">
        <v>108</v>
      </c>
      <c r="AM59" s="207">
        <v>451</v>
      </c>
      <c r="AN59" s="204">
        <v>4.17592592592593</v>
      </c>
      <c r="AO59" s="208">
        <v>43</v>
      </c>
      <c r="AP59" s="207">
        <v>62</v>
      </c>
      <c r="AQ59" s="204">
        <v>1.4418604651162801</v>
      </c>
      <c r="AR59" s="208">
        <v>96</v>
      </c>
      <c r="AS59" s="207">
        <v>237</v>
      </c>
      <c r="AT59" s="204">
        <v>2.46875</v>
      </c>
      <c r="AU59" s="208">
        <v>48</v>
      </c>
      <c r="AV59" s="207">
        <v>171</v>
      </c>
      <c r="AW59" s="204">
        <v>3.5625</v>
      </c>
      <c r="AX59" s="208">
        <v>111</v>
      </c>
      <c r="AY59" s="207">
        <v>305</v>
      </c>
      <c r="AZ59" s="204">
        <v>2.7477477477477499</v>
      </c>
      <c r="BA59" s="208">
        <v>93</v>
      </c>
      <c r="BB59" s="207">
        <v>193</v>
      </c>
      <c r="BC59" s="204">
        <v>2.0752688172043001</v>
      </c>
      <c r="BD59" s="208">
        <v>250</v>
      </c>
      <c r="BE59" s="207">
        <v>1153</v>
      </c>
      <c r="BF59" s="204">
        <v>4.6120000000000001</v>
      </c>
      <c r="BG59" s="208">
        <v>30</v>
      </c>
      <c r="BH59" s="207">
        <v>72</v>
      </c>
      <c r="BI59" s="204">
        <v>2.4</v>
      </c>
      <c r="BJ59" s="208">
        <v>531</v>
      </c>
      <c r="BK59" s="207">
        <v>1331</v>
      </c>
      <c r="BL59" s="204">
        <v>2.5065913370998101</v>
      </c>
      <c r="BM59" s="208">
        <v>18</v>
      </c>
      <c r="BN59" s="207">
        <v>55</v>
      </c>
      <c r="BO59" s="204">
        <v>3.0555555555555598</v>
      </c>
      <c r="BP59" s="208">
        <v>458</v>
      </c>
      <c r="BQ59" s="207">
        <v>1330</v>
      </c>
      <c r="BR59" s="204">
        <v>2.9039301310043699</v>
      </c>
      <c r="BS59" s="208">
        <v>1506</v>
      </c>
      <c r="BT59" s="207">
        <v>4722</v>
      </c>
      <c r="BU59" s="204">
        <v>3.1354581673306798</v>
      </c>
      <c r="BV59" s="208">
        <v>54</v>
      </c>
      <c r="BW59" s="207">
        <v>106</v>
      </c>
      <c r="BX59" s="204">
        <v>1.9629629629629599</v>
      </c>
      <c r="BY59" s="208">
        <v>9069</v>
      </c>
      <c r="BZ59" s="207">
        <v>16727</v>
      </c>
      <c r="CA59" s="204">
        <v>1.8444150402470001</v>
      </c>
      <c r="CB59" s="192">
        <f t="shared" si="3"/>
        <v>22555</v>
      </c>
      <c r="CC59" s="193">
        <f t="shared" si="3"/>
        <v>50649</v>
      </c>
      <c r="CD59" s="187">
        <f>SUM(CC59/CB59)</f>
        <v>2.2455774772777652</v>
      </c>
    </row>
    <row r="60" spans="1:82" s="152" customFormat="1" ht="11.25" customHeight="1" x14ac:dyDescent="0.2">
      <c r="A60" s="175" t="s">
        <v>110</v>
      </c>
      <c r="B60" s="202">
        <v>101</v>
      </c>
      <c r="C60" s="203">
        <v>270</v>
      </c>
      <c r="D60" s="204">
        <v>2.6732673267326699</v>
      </c>
      <c r="E60" s="208">
        <v>14</v>
      </c>
      <c r="F60" s="207">
        <v>50</v>
      </c>
      <c r="G60" s="204">
        <v>3.5714285714285698</v>
      </c>
      <c r="H60" s="208">
        <v>0</v>
      </c>
      <c r="I60" s="207">
        <v>0</v>
      </c>
      <c r="J60" s="204" t="s">
        <v>121</v>
      </c>
      <c r="K60" s="208">
        <v>74</v>
      </c>
      <c r="L60" s="207">
        <v>229</v>
      </c>
      <c r="M60" s="204">
        <v>3.0945945945945899</v>
      </c>
      <c r="N60" s="208">
        <v>554</v>
      </c>
      <c r="O60" s="207">
        <v>2388</v>
      </c>
      <c r="P60" s="204">
        <v>4.3104693140794197</v>
      </c>
      <c r="Q60" s="208">
        <v>1405</v>
      </c>
      <c r="R60" s="207">
        <v>3154</v>
      </c>
      <c r="S60" s="204">
        <v>2.2448398576512498</v>
      </c>
      <c r="T60" s="208">
        <v>170</v>
      </c>
      <c r="U60" s="207">
        <v>307</v>
      </c>
      <c r="V60" s="204">
        <v>1.80588235294118</v>
      </c>
      <c r="W60" s="208">
        <v>5499</v>
      </c>
      <c r="X60" s="207">
        <v>16900</v>
      </c>
      <c r="Y60" s="204">
        <v>3.0732860520094598</v>
      </c>
      <c r="Z60" s="208">
        <v>10</v>
      </c>
      <c r="AA60" s="207">
        <v>14</v>
      </c>
      <c r="AB60" s="204">
        <v>1.4</v>
      </c>
      <c r="AC60" s="208">
        <v>378</v>
      </c>
      <c r="AD60" s="207">
        <v>1095</v>
      </c>
      <c r="AE60" s="204">
        <v>2.8968253968253999</v>
      </c>
      <c r="AF60" s="208">
        <v>7</v>
      </c>
      <c r="AG60" s="207">
        <v>25</v>
      </c>
      <c r="AH60" s="204">
        <v>3.5714285714285698</v>
      </c>
      <c r="AI60" s="208">
        <v>817</v>
      </c>
      <c r="AJ60" s="207">
        <v>1746</v>
      </c>
      <c r="AK60" s="204">
        <v>2.1370869033047701</v>
      </c>
      <c r="AL60" s="208">
        <v>40</v>
      </c>
      <c r="AM60" s="207">
        <v>85</v>
      </c>
      <c r="AN60" s="204">
        <v>2.125</v>
      </c>
      <c r="AO60" s="208">
        <v>30</v>
      </c>
      <c r="AP60" s="207">
        <v>53</v>
      </c>
      <c r="AQ60" s="204">
        <v>1.7666666666666699</v>
      </c>
      <c r="AR60" s="208">
        <v>72</v>
      </c>
      <c r="AS60" s="207">
        <v>118</v>
      </c>
      <c r="AT60" s="204">
        <v>1.6388888888888899</v>
      </c>
      <c r="AU60" s="208">
        <v>221</v>
      </c>
      <c r="AV60" s="207">
        <v>490</v>
      </c>
      <c r="AW60" s="204">
        <v>2.2171945701357498</v>
      </c>
      <c r="AX60" s="208">
        <v>73</v>
      </c>
      <c r="AY60" s="207">
        <v>163</v>
      </c>
      <c r="AZ60" s="204">
        <v>2.2328767123287698</v>
      </c>
      <c r="BA60" s="208">
        <v>32</v>
      </c>
      <c r="BB60" s="207">
        <v>77</v>
      </c>
      <c r="BC60" s="204">
        <v>2.40625</v>
      </c>
      <c r="BD60" s="208">
        <v>331</v>
      </c>
      <c r="BE60" s="207">
        <v>1073</v>
      </c>
      <c r="BF60" s="204">
        <v>3.2416918429003001</v>
      </c>
      <c r="BG60" s="208">
        <v>29</v>
      </c>
      <c r="BH60" s="207">
        <v>81</v>
      </c>
      <c r="BI60" s="204">
        <v>2.7931034482758599</v>
      </c>
      <c r="BJ60" s="208">
        <v>896</v>
      </c>
      <c r="BK60" s="207">
        <v>1950</v>
      </c>
      <c r="BL60" s="204">
        <v>2.17633928571429</v>
      </c>
      <c r="BM60" s="208">
        <v>45</v>
      </c>
      <c r="BN60" s="207">
        <v>90</v>
      </c>
      <c r="BO60" s="204">
        <v>2</v>
      </c>
      <c r="BP60" s="208">
        <v>706</v>
      </c>
      <c r="BQ60" s="207">
        <v>1807</v>
      </c>
      <c r="BR60" s="204">
        <v>2.55949008498584</v>
      </c>
      <c r="BS60" s="208">
        <v>1844</v>
      </c>
      <c r="BT60" s="207">
        <v>5141</v>
      </c>
      <c r="BU60" s="204">
        <v>2.78796095444685</v>
      </c>
      <c r="BV60" s="208">
        <v>63</v>
      </c>
      <c r="BW60" s="207">
        <v>166</v>
      </c>
      <c r="BX60" s="204">
        <v>2.63492063492063</v>
      </c>
      <c r="BY60" s="208">
        <v>5933</v>
      </c>
      <c r="BZ60" s="207">
        <v>12791</v>
      </c>
      <c r="CA60" s="204">
        <v>2.1559076352604101</v>
      </c>
      <c r="CB60" s="192">
        <f t="shared" si="3"/>
        <v>19344</v>
      </c>
      <c r="CC60" s="193">
        <f t="shared" si="3"/>
        <v>50263</v>
      </c>
      <c r="CD60" s="187">
        <v>4.1896758703481396</v>
      </c>
    </row>
    <row r="61" spans="1:82" s="152" customFormat="1" ht="11.25" customHeight="1" x14ac:dyDescent="0.2">
      <c r="A61" s="175" t="s">
        <v>55</v>
      </c>
      <c r="B61" s="202">
        <v>513</v>
      </c>
      <c r="C61" s="203">
        <v>2633</v>
      </c>
      <c r="D61" s="204">
        <v>5.1325536062378196</v>
      </c>
      <c r="E61" s="202">
        <v>90</v>
      </c>
      <c r="F61" s="203">
        <v>198</v>
      </c>
      <c r="G61" s="204">
        <v>2.2000000000000002</v>
      </c>
      <c r="H61" s="205">
        <v>0</v>
      </c>
      <c r="I61" s="206">
        <v>0</v>
      </c>
      <c r="J61" s="204" t="s">
        <v>121</v>
      </c>
      <c r="K61" s="205">
        <v>216</v>
      </c>
      <c r="L61" s="207">
        <v>1101</v>
      </c>
      <c r="M61" s="204">
        <v>5.0972222222222197</v>
      </c>
      <c r="N61" s="208">
        <v>639</v>
      </c>
      <c r="O61" s="207">
        <v>1571</v>
      </c>
      <c r="P61" s="204">
        <v>2.4585289514866999</v>
      </c>
      <c r="Q61" s="208">
        <v>1491</v>
      </c>
      <c r="R61" s="207">
        <v>4600</v>
      </c>
      <c r="S61" s="204">
        <v>3.08517773306506</v>
      </c>
      <c r="T61" s="208">
        <v>241</v>
      </c>
      <c r="U61" s="207">
        <v>585</v>
      </c>
      <c r="V61" s="204">
        <v>2.4273858921161802</v>
      </c>
      <c r="W61" s="208">
        <v>1135</v>
      </c>
      <c r="X61" s="207">
        <v>2500</v>
      </c>
      <c r="Y61" s="204">
        <v>2.2026431718061699</v>
      </c>
      <c r="Z61" s="208">
        <v>49</v>
      </c>
      <c r="AA61" s="207">
        <v>136</v>
      </c>
      <c r="AB61" s="204">
        <v>2.77551020408163</v>
      </c>
      <c r="AC61" s="208">
        <v>1132</v>
      </c>
      <c r="AD61" s="207">
        <v>3400</v>
      </c>
      <c r="AE61" s="204">
        <v>3.0035335689045901</v>
      </c>
      <c r="AF61" s="208">
        <v>8</v>
      </c>
      <c r="AG61" s="207">
        <v>8</v>
      </c>
      <c r="AH61" s="204">
        <v>1</v>
      </c>
      <c r="AI61" s="208">
        <v>779</v>
      </c>
      <c r="AJ61" s="207">
        <v>1935</v>
      </c>
      <c r="AK61" s="204">
        <v>2.48395378690629</v>
      </c>
      <c r="AL61" s="208">
        <v>63</v>
      </c>
      <c r="AM61" s="207">
        <v>132</v>
      </c>
      <c r="AN61" s="204">
        <v>2.0952380952380998</v>
      </c>
      <c r="AO61" s="208">
        <v>37</v>
      </c>
      <c r="AP61" s="207">
        <v>51</v>
      </c>
      <c r="AQ61" s="204">
        <v>1.3783783783783801</v>
      </c>
      <c r="AR61" s="208">
        <v>96</v>
      </c>
      <c r="AS61" s="207">
        <v>483</v>
      </c>
      <c r="AT61" s="204">
        <v>5.03125</v>
      </c>
      <c r="AU61" s="208">
        <v>45</v>
      </c>
      <c r="AV61" s="207">
        <v>126</v>
      </c>
      <c r="AW61" s="204">
        <v>2.8</v>
      </c>
      <c r="AX61" s="208">
        <v>278</v>
      </c>
      <c r="AY61" s="207">
        <v>649</v>
      </c>
      <c r="AZ61" s="204">
        <v>2.33453237410072</v>
      </c>
      <c r="BA61" s="208">
        <v>159</v>
      </c>
      <c r="BB61" s="207">
        <v>447</v>
      </c>
      <c r="BC61" s="204">
        <v>2.8113207547169798</v>
      </c>
      <c r="BD61" s="208">
        <v>475</v>
      </c>
      <c r="BE61" s="207">
        <v>1370</v>
      </c>
      <c r="BF61" s="204">
        <v>2.88421052631579</v>
      </c>
      <c r="BG61" s="208">
        <v>349</v>
      </c>
      <c r="BH61" s="207">
        <v>2836</v>
      </c>
      <c r="BI61" s="204">
        <v>8.1260744985673394</v>
      </c>
      <c r="BJ61" s="208">
        <v>717</v>
      </c>
      <c r="BK61" s="207">
        <v>1807</v>
      </c>
      <c r="BL61" s="204">
        <v>2.5202231520223202</v>
      </c>
      <c r="BM61" s="208">
        <v>180</v>
      </c>
      <c r="BN61" s="207">
        <v>1657</v>
      </c>
      <c r="BO61" s="204">
        <v>9.2055555555555593</v>
      </c>
      <c r="BP61" s="208">
        <v>745</v>
      </c>
      <c r="BQ61" s="207">
        <v>2407</v>
      </c>
      <c r="BR61" s="204">
        <v>3.2308724832214799</v>
      </c>
      <c r="BS61" s="208">
        <v>775</v>
      </c>
      <c r="BT61" s="207">
        <v>2248</v>
      </c>
      <c r="BU61" s="204">
        <v>2.9006451612903201</v>
      </c>
      <c r="BV61" s="208">
        <v>260</v>
      </c>
      <c r="BW61" s="207">
        <v>655</v>
      </c>
      <c r="BX61" s="204">
        <v>2.5192307692307701</v>
      </c>
      <c r="BY61" s="208">
        <v>5216</v>
      </c>
      <c r="BZ61" s="207">
        <v>13408</v>
      </c>
      <c r="CA61" s="204">
        <v>2.5705521472392601</v>
      </c>
      <c r="CB61" s="192">
        <f t="shared" si="3"/>
        <v>15688</v>
      </c>
      <c r="CC61" s="193">
        <f t="shared" si="3"/>
        <v>46943</v>
      </c>
      <c r="CD61" s="187">
        <f>SUM(CC61/CB61)</f>
        <v>2.9922870984191738</v>
      </c>
    </row>
    <row r="62" spans="1:82" s="152" customFormat="1" ht="11.25" customHeight="1" x14ac:dyDescent="0.2">
      <c r="A62" s="175" t="s">
        <v>51</v>
      </c>
      <c r="B62" s="202">
        <v>109</v>
      </c>
      <c r="C62" s="203">
        <v>456</v>
      </c>
      <c r="D62" s="204">
        <v>4.1834862385321099</v>
      </c>
      <c r="E62" s="208">
        <v>2</v>
      </c>
      <c r="F62" s="207">
        <v>8</v>
      </c>
      <c r="G62" s="204">
        <v>4</v>
      </c>
      <c r="H62" s="208">
        <v>0</v>
      </c>
      <c r="I62" s="207">
        <v>0</v>
      </c>
      <c r="J62" s="204" t="s">
        <v>121</v>
      </c>
      <c r="K62" s="205">
        <v>59</v>
      </c>
      <c r="L62" s="207">
        <v>230</v>
      </c>
      <c r="M62" s="204">
        <v>3.8983050847457599</v>
      </c>
      <c r="N62" s="208">
        <v>406</v>
      </c>
      <c r="O62" s="207">
        <v>1283</v>
      </c>
      <c r="P62" s="204">
        <v>3.1600985221674902</v>
      </c>
      <c r="Q62" s="208">
        <v>512</v>
      </c>
      <c r="R62" s="207">
        <v>1692</v>
      </c>
      <c r="S62" s="204">
        <v>3.3046875</v>
      </c>
      <c r="T62" s="208">
        <v>36</v>
      </c>
      <c r="U62" s="207">
        <v>118</v>
      </c>
      <c r="V62" s="204">
        <v>3.2777777777777799</v>
      </c>
      <c r="W62" s="208">
        <v>4289</v>
      </c>
      <c r="X62" s="207">
        <v>14491</v>
      </c>
      <c r="Y62" s="204">
        <v>3.3786430403357399</v>
      </c>
      <c r="Z62" s="208">
        <v>1</v>
      </c>
      <c r="AA62" s="207">
        <v>5</v>
      </c>
      <c r="AB62" s="204">
        <v>5</v>
      </c>
      <c r="AC62" s="208">
        <v>137</v>
      </c>
      <c r="AD62" s="207">
        <v>659</v>
      </c>
      <c r="AE62" s="204">
        <v>4.8102189781021902</v>
      </c>
      <c r="AF62" s="208">
        <v>0</v>
      </c>
      <c r="AG62" s="207">
        <v>0</v>
      </c>
      <c r="AH62" s="204" t="s">
        <v>121</v>
      </c>
      <c r="AI62" s="208">
        <v>386</v>
      </c>
      <c r="AJ62" s="207">
        <v>1186</v>
      </c>
      <c r="AK62" s="204">
        <v>3.0725388601036299</v>
      </c>
      <c r="AL62" s="208">
        <v>56</v>
      </c>
      <c r="AM62" s="207">
        <v>227</v>
      </c>
      <c r="AN62" s="204">
        <v>4.0535714285714297</v>
      </c>
      <c r="AO62" s="208">
        <v>8</v>
      </c>
      <c r="AP62" s="207">
        <v>15</v>
      </c>
      <c r="AQ62" s="204">
        <v>1.875</v>
      </c>
      <c r="AR62" s="208">
        <v>25</v>
      </c>
      <c r="AS62" s="207">
        <v>55</v>
      </c>
      <c r="AT62" s="204">
        <v>2.2000000000000002</v>
      </c>
      <c r="AU62" s="208">
        <v>23</v>
      </c>
      <c r="AV62" s="207">
        <v>61</v>
      </c>
      <c r="AW62" s="204">
        <v>2.6521739130434798</v>
      </c>
      <c r="AX62" s="208">
        <v>19</v>
      </c>
      <c r="AY62" s="207">
        <v>81</v>
      </c>
      <c r="AZ62" s="204">
        <v>4.2631578947368398</v>
      </c>
      <c r="BA62" s="208">
        <v>36</v>
      </c>
      <c r="BB62" s="207">
        <v>75</v>
      </c>
      <c r="BC62" s="204">
        <v>2.0833333333333299</v>
      </c>
      <c r="BD62" s="208">
        <v>316</v>
      </c>
      <c r="BE62" s="207">
        <v>919</v>
      </c>
      <c r="BF62" s="204">
        <v>2.9082278481012702</v>
      </c>
      <c r="BG62" s="208">
        <v>43</v>
      </c>
      <c r="BH62" s="207">
        <v>119</v>
      </c>
      <c r="BI62" s="204">
        <v>2.7674418604651199</v>
      </c>
      <c r="BJ62" s="208">
        <v>386</v>
      </c>
      <c r="BK62" s="207">
        <v>1128</v>
      </c>
      <c r="BL62" s="204">
        <v>2.9222797927461102</v>
      </c>
      <c r="BM62" s="208">
        <v>83</v>
      </c>
      <c r="BN62" s="207">
        <v>219</v>
      </c>
      <c r="BO62" s="204">
        <v>2.6385542168674698</v>
      </c>
      <c r="BP62" s="208">
        <v>301</v>
      </c>
      <c r="BQ62" s="207">
        <v>1798</v>
      </c>
      <c r="BR62" s="204">
        <v>5.9734219269102997</v>
      </c>
      <c r="BS62" s="208">
        <v>954</v>
      </c>
      <c r="BT62" s="207">
        <v>4114</v>
      </c>
      <c r="BU62" s="204">
        <v>4.3123689727463299</v>
      </c>
      <c r="BV62" s="208">
        <v>91</v>
      </c>
      <c r="BW62" s="207">
        <v>365</v>
      </c>
      <c r="BX62" s="204">
        <v>4.0109890109890101</v>
      </c>
      <c r="BY62" s="208">
        <v>4572</v>
      </c>
      <c r="BZ62" s="207">
        <v>11570</v>
      </c>
      <c r="CA62" s="204">
        <v>2.53062117235346</v>
      </c>
      <c r="CB62" s="192">
        <f t="shared" si="3"/>
        <v>12850</v>
      </c>
      <c r="CC62" s="193">
        <f t="shared" si="3"/>
        <v>40874</v>
      </c>
      <c r="CD62" s="187">
        <f>SUM(CC62/CB62)</f>
        <v>3.1808560311284046</v>
      </c>
    </row>
    <row r="63" spans="1:82" s="152" customFormat="1" ht="11.25" customHeight="1" x14ac:dyDescent="0.2">
      <c r="A63" s="175" t="s">
        <v>104</v>
      </c>
      <c r="B63" s="202">
        <v>58</v>
      </c>
      <c r="C63" s="203">
        <v>341</v>
      </c>
      <c r="D63" s="204">
        <v>5.8793103448275899</v>
      </c>
      <c r="E63" s="208">
        <v>10</v>
      </c>
      <c r="F63" s="207">
        <v>74</v>
      </c>
      <c r="G63" s="204">
        <v>7.4</v>
      </c>
      <c r="H63" s="208">
        <v>8</v>
      </c>
      <c r="I63" s="207">
        <v>22</v>
      </c>
      <c r="J63" s="204">
        <v>2.75</v>
      </c>
      <c r="K63" s="208">
        <v>47</v>
      </c>
      <c r="L63" s="207">
        <v>121</v>
      </c>
      <c r="M63" s="204">
        <v>2.5744680851063801</v>
      </c>
      <c r="N63" s="208">
        <v>982</v>
      </c>
      <c r="O63" s="207">
        <v>1792</v>
      </c>
      <c r="P63" s="204">
        <v>1.82484725050917</v>
      </c>
      <c r="Q63" s="208">
        <v>1754</v>
      </c>
      <c r="R63" s="207">
        <v>3786</v>
      </c>
      <c r="S63" s="204">
        <v>2.1584948688711498</v>
      </c>
      <c r="T63" s="208">
        <v>85</v>
      </c>
      <c r="U63" s="207">
        <v>134</v>
      </c>
      <c r="V63" s="204">
        <v>1.5764705882352901</v>
      </c>
      <c r="W63" s="208">
        <v>2812</v>
      </c>
      <c r="X63" s="207">
        <v>6582</v>
      </c>
      <c r="Y63" s="204">
        <v>2.3406827880512102</v>
      </c>
      <c r="Z63" s="208">
        <v>2</v>
      </c>
      <c r="AA63" s="207">
        <v>4</v>
      </c>
      <c r="AB63" s="204">
        <v>2</v>
      </c>
      <c r="AC63" s="208">
        <v>775</v>
      </c>
      <c r="AD63" s="207">
        <v>2121</v>
      </c>
      <c r="AE63" s="204">
        <v>2.7367741935483898</v>
      </c>
      <c r="AF63" s="208">
        <v>10</v>
      </c>
      <c r="AG63" s="207">
        <v>13</v>
      </c>
      <c r="AH63" s="204">
        <v>1.3</v>
      </c>
      <c r="AI63" s="208">
        <v>3111</v>
      </c>
      <c r="AJ63" s="207">
        <v>6000</v>
      </c>
      <c r="AK63" s="204">
        <v>1.9286403085824499</v>
      </c>
      <c r="AL63" s="208">
        <v>55</v>
      </c>
      <c r="AM63" s="207">
        <v>127</v>
      </c>
      <c r="AN63" s="204">
        <v>2.30909090909091</v>
      </c>
      <c r="AO63" s="208">
        <v>40</v>
      </c>
      <c r="AP63" s="207">
        <v>63</v>
      </c>
      <c r="AQ63" s="204">
        <v>1.575</v>
      </c>
      <c r="AR63" s="208">
        <v>183</v>
      </c>
      <c r="AS63" s="207">
        <v>429</v>
      </c>
      <c r="AT63" s="204">
        <v>2.34426229508197</v>
      </c>
      <c r="AU63" s="208">
        <v>80</v>
      </c>
      <c r="AV63" s="207">
        <v>185</v>
      </c>
      <c r="AW63" s="204">
        <v>2.3125</v>
      </c>
      <c r="AX63" s="208">
        <v>61</v>
      </c>
      <c r="AY63" s="207">
        <v>119</v>
      </c>
      <c r="AZ63" s="204">
        <v>1.9508196721311499</v>
      </c>
      <c r="BA63" s="208">
        <v>89</v>
      </c>
      <c r="BB63" s="207">
        <v>208</v>
      </c>
      <c r="BC63" s="204">
        <v>2.3370786516853901</v>
      </c>
      <c r="BD63" s="208">
        <v>121</v>
      </c>
      <c r="BE63" s="207">
        <v>307</v>
      </c>
      <c r="BF63" s="204">
        <v>2.5371900826446301</v>
      </c>
      <c r="BG63" s="208">
        <v>71</v>
      </c>
      <c r="BH63" s="207">
        <v>169</v>
      </c>
      <c r="BI63" s="204">
        <v>2.3802816901408499</v>
      </c>
      <c r="BJ63" s="208">
        <v>706</v>
      </c>
      <c r="BK63" s="207">
        <v>1349</v>
      </c>
      <c r="BL63" s="204">
        <v>1.91076487252125</v>
      </c>
      <c r="BM63" s="208">
        <v>60</v>
      </c>
      <c r="BN63" s="207">
        <v>99</v>
      </c>
      <c r="BO63" s="204">
        <v>1.65</v>
      </c>
      <c r="BP63" s="208">
        <v>2602</v>
      </c>
      <c r="BQ63" s="207">
        <v>5447</v>
      </c>
      <c r="BR63" s="204">
        <v>2.0933897002305901</v>
      </c>
      <c r="BS63" s="208">
        <v>1549</v>
      </c>
      <c r="BT63" s="207">
        <v>3261</v>
      </c>
      <c r="BU63" s="204">
        <v>2.1052291801162002</v>
      </c>
      <c r="BV63" s="208">
        <v>66</v>
      </c>
      <c r="BW63" s="207">
        <v>255</v>
      </c>
      <c r="BX63" s="204">
        <v>3.8636363636363602</v>
      </c>
      <c r="BY63" s="208">
        <v>4194</v>
      </c>
      <c r="BZ63" s="207">
        <v>7698</v>
      </c>
      <c r="CA63" s="204">
        <v>1.8354792560801101</v>
      </c>
      <c r="CB63" s="192">
        <f t="shared" si="3"/>
        <v>19531</v>
      </c>
      <c r="CC63" s="193">
        <f t="shared" si="3"/>
        <v>40706</v>
      </c>
      <c r="CD63" s="187">
        <v>4.1896758703481396</v>
      </c>
    </row>
    <row r="64" spans="1:82" s="152" customFormat="1" ht="11.25" customHeight="1" x14ac:dyDescent="0.2">
      <c r="A64" s="175" t="s">
        <v>61</v>
      </c>
      <c r="B64" s="202">
        <v>81</v>
      </c>
      <c r="C64" s="203">
        <v>245</v>
      </c>
      <c r="D64" s="204">
        <v>3.0246913580246901</v>
      </c>
      <c r="E64" s="202">
        <v>34</v>
      </c>
      <c r="F64" s="203">
        <v>97</v>
      </c>
      <c r="G64" s="204">
        <v>2.8529411764705901</v>
      </c>
      <c r="H64" s="208">
        <v>0</v>
      </c>
      <c r="I64" s="207">
        <v>0</v>
      </c>
      <c r="J64" s="204" t="s">
        <v>121</v>
      </c>
      <c r="K64" s="205">
        <v>77</v>
      </c>
      <c r="L64" s="207">
        <v>173</v>
      </c>
      <c r="M64" s="204">
        <v>2.2467532467532498</v>
      </c>
      <c r="N64" s="208">
        <v>770</v>
      </c>
      <c r="O64" s="207">
        <v>1819</v>
      </c>
      <c r="P64" s="204">
        <v>2.36233766233766</v>
      </c>
      <c r="Q64" s="208">
        <v>2275</v>
      </c>
      <c r="R64" s="207">
        <v>4493</v>
      </c>
      <c r="S64" s="204">
        <v>1.97494505494505</v>
      </c>
      <c r="T64" s="208">
        <v>176</v>
      </c>
      <c r="U64" s="207">
        <v>297</v>
      </c>
      <c r="V64" s="204">
        <v>1.6875</v>
      </c>
      <c r="W64" s="208">
        <v>3573</v>
      </c>
      <c r="X64" s="207">
        <v>9506</v>
      </c>
      <c r="Y64" s="204">
        <v>2.6605093758746201</v>
      </c>
      <c r="Z64" s="208">
        <v>3</v>
      </c>
      <c r="AA64" s="207">
        <v>5</v>
      </c>
      <c r="AB64" s="204">
        <v>1.6666666666666701</v>
      </c>
      <c r="AC64" s="208">
        <v>366</v>
      </c>
      <c r="AD64" s="207">
        <v>1145</v>
      </c>
      <c r="AE64" s="204">
        <v>3.1284153005464499</v>
      </c>
      <c r="AF64" s="208">
        <v>7</v>
      </c>
      <c r="AG64" s="207">
        <v>20</v>
      </c>
      <c r="AH64" s="204">
        <v>2.8571428571428599</v>
      </c>
      <c r="AI64" s="208">
        <v>1038</v>
      </c>
      <c r="AJ64" s="207">
        <v>2051</v>
      </c>
      <c r="AK64" s="204">
        <v>1.97591522157996</v>
      </c>
      <c r="AL64" s="208">
        <v>72</v>
      </c>
      <c r="AM64" s="207">
        <v>156</v>
      </c>
      <c r="AN64" s="204">
        <v>2.1666666666666701</v>
      </c>
      <c r="AO64" s="208">
        <v>29</v>
      </c>
      <c r="AP64" s="207">
        <v>79</v>
      </c>
      <c r="AQ64" s="204">
        <v>2.72413793103448</v>
      </c>
      <c r="AR64" s="208">
        <v>38</v>
      </c>
      <c r="AS64" s="207">
        <v>176</v>
      </c>
      <c r="AT64" s="204">
        <v>4.6315789473684204</v>
      </c>
      <c r="AU64" s="208">
        <v>36</v>
      </c>
      <c r="AV64" s="207">
        <v>90</v>
      </c>
      <c r="AW64" s="204">
        <v>2.5</v>
      </c>
      <c r="AX64" s="208">
        <v>45</v>
      </c>
      <c r="AY64" s="207">
        <v>105</v>
      </c>
      <c r="AZ64" s="204">
        <v>2.3333333333333299</v>
      </c>
      <c r="BA64" s="208">
        <v>20</v>
      </c>
      <c r="BB64" s="207">
        <v>75</v>
      </c>
      <c r="BC64" s="204">
        <v>3.75</v>
      </c>
      <c r="BD64" s="208">
        <v>131</v>
      </c>
      <c r="BE64" s="207">
        <v>548</v>
      </c>
      <c r="BF64" s="204">
        <v>4.1832061068702302</v>
      </c>
      <c r="BG64" s="208">
        <v>76</v>
      </c>
      <c r="BH64" s="207">
        <v>130</v>
      </c>
      <c r="BI64" s="204">
        <v>1.7105263157894699</v>
      </c>
      <c r="BJ64" s="208">
        <v>1083</v>
      </c>
      <c r="BK64" s="207">
        <v>2152</v>
      </c>
      <c r="BL64" s="204">
        <v>1.9870729455217</v>
      </c>
      <c r="BM64" s="208">
        <v>21</v>
      </c>
      <c r="BN64" s="207">
        <v>33</v>
      </c>
      <c r="BO64" s="204">
        <v>1.5714285714285701</v>
      </c>
      <c r="BP64" s="208">
        <v>465</v>
      </c>
      <c r="BQ64" s="207">
        <v>1292</v>
      </c>
      <c r="BR64" s="204">
        <v>2.7784946236559098</v>
      </c>
      <c r="BS64" s="208">
        <v>1008</v>
      </c>
      <c r="BT64" s="207">
        <v>3072</v>
      </c>
      <c r="BU64" s="204">
        <v>3.0476190476190501</v>
      </c>
      <c r="BV64" s="208">
        <v>106</v>
      </c>
      <c r="BW64" s="207">
        <v>307</v>
      </c>
      <c r="BX64" s="204">
        <v>2.8962264150943402</v>
      </c>
      <c r="BY64" s="208">
        <v>6073</v>
      </c>
      <c r="BZ64" s="207">
        <v>12249</v>
      </c>
      <c r="CA64" s="204">
        <v>2.0169603161534702</v>
      </c>
      <c r="CB64" s="192">
        <f t="shared" si="3"/>
        <v>17603</v>
      </c>
      <c r="CC64" s="193">
        <f t="shared" si="3"/>
        <v>40315</v>
      </c>
      <c r="CD64" s="187">
        <f t="shared" ref="CD64:CD79" si="4">SUM(CC64/CB64)</f>
        <v>2.2902346190990173</v>
      </c>
    </row>
    <row r="65" spans="1:82" s="152" customFormat="1" ht="11.25" customHeight="1" x14ac:dyDescent="0.2">
      <c r="A65" s="175" t="s">
        <v>59</v>
      </c>
      <c r="B65" s="208">
        <v>292</v>
      </c>
      <c r="C65" s="207">
        <v>2014</v>
      </c>
      <c r="D65" s="222">
        <v>6.8972602739726003</v>
      </c>
      <c r="E65" s="202">
        <v>14</v>
      </c>
      <c r="F65" s="203">
        <v>16</v>
      </c>
      <c r="G65" s="222">
        <v>1.1428571428571399</v>
      </c>
      <c r="H65" s="208">
        <v>0</v>
      </c>
      <c r="I65" s="207">
        <v>0</v>
      </c>
      <c r="J65" s="204" t="s">
        <v>121</v>
      </c>
      <c r="K65" s="205">
        <v>94</v>
      </c>
      <c r="L65" s="207">
        <v>196</v>
      </c>
      <c r="M65" s="222">
        <v>2.08510638297872</v>
      </c>
      <c r="N65" s="208">
        <v>572</v>
      </c>
      <c r="O65" s="207">
        <v>1287</v>
      </c>
      <c r="P65" s="222">
        <v>2.25</v>
      </c>
      <c r="Q65" s="208">
        <v>1054</v>
      </c>
      <c r="R65" s="207">
        <v>2632</v>
      </c>
      <c r="S65" s="222">
        <v>2.4971537001897501</v>
      </c>
      <c r="T65" s="208">
        <v>156</v>
      </c>
      <c r="U65" s="207">
        <v>308</v>
      </c>
      <c r="V65" s="222">
        <v>1.97435897435897</v>
      </c>
      <c r="W65" s="208">
        <v>2438</v>
      </c>
      <c r="X65" s="207">
        <v>5861</v>
      </c>
      <c r="Y65" s="222">
        <v>2.4040196882690701</v>
      </c>
      <c r="Z65" s="208">
        <v>7</v>
      </c>
      <c r="AA65" s="207">
        <v>7</v>
      </c>
      <c r="AB65" s="222">
        <v>1</v>
      </c>
      <c r="AC65" s="208">
        <v>577</v>
      </c>
      <c r="AD65" s="207">
        <v>1995</v>
      </c>
      <c r="AE65" s="222">
        <v>3.4575389948006898</v>
      </c>
      <c r="AF65" s="208">
        <v>3</v>
      </c>
      <c r="AG65" s="207">
        <v>3</v>
      </c>
      <c r="AH65" s="222">
        <v>1</v>
      </c>
      <c r="AI65" s="208">
        <v>420</v>
      </c>
      <c r="AJ65" s="207">
        <v>1091</v>
      </c>
      <c r="AK65" s="222">
        <v>2.5976190476190499</v>
      </c>
      <c r="AL65" s="208">
        <v>66</v>
      </c>
      <c r="AM65" s="207">
        <v>137</v>
      </c>
      <c r="AN65" s="222">
        <v>2.0757575757575801</v>
      </c>
      <c r="AO65" s="208">
        <v>54</v>
      </c>
      <c r="AP65" s="207">
        <v>68</v>
      </c>
      <c r="AQ65" s="222">
        <v>1.25925925925926</v>
      </c>
      <c r="AR65" s="208">
        <v>184</v>
      </c>
      <c r="AS65" s="207">
        <v>266</v>
      </c>
      <c r="AT65" s="222">
        <v>1.4456521739130399</v>
      </c>
      <c r="AU65" s="208">
        <v>103</v>
      </c>
      <c r="AV65" s="207">
        <v>129</v>
      </c>
      <c r="AW65" s="222">
        <v>1.25242718446602</v>
      </c>
      <c r="AX65" s="208">
        <v>88</v>
      </c>
      <c r="AY65" s="207">
        <v>167</v>
      </c>
      <c r="AZ65" s="222">
        <v>1.89772727272727</v>
      </c>
      <c r="BA65" s="208">
        <v>128</v>
      </c>
      <c r="BB65" s="207">
        <v>858</v>
      </c>
      <c r="BC65" s="222">
        <v>6.703125</v>
      </c>
      <c r="BD65" s="208">
        <v>233</v>
      </c>
      <c r="BE65" s="207">
        <v>1348</v>
      </c>
      <c r="BF65" s="222">
        <v>5.7854077253218898</v>
      </c>
      <c r="BG65" s="208">
        <v>134</v>
      </c>
      <c r="BH65" s="207">
        <v>380</v>
      </c>
      <c r="BI65" s="222">
        <v>2.83582089552239</v>
      </c>
      <c r="BJ65" s="208">
        <v>896</v>
      </c>
      <c r="BK65" s="207">
        <v>1995</v>
      </c>
      <c r="BL65" s="222">
        <v>2.2265625</v>
      </c>
      <c r="BM65" s="208">
        <v>129</v>
      </c>
      <c r="BN65" s="207">
        <v>411</v>
      </c>
      <c r="BO65" s="222">
        <v>3.18604651162791</v>
      </c>
      <c r="BP65" s="208">
        <v>525</v>
      </c>
      <c r="BQ65" s="207">
        <v>1503</v>
      </c>
      <c r="BR65" s="222">
        <v>2.8628571428571399</v>
      </c>
      <c r="BS65" s="208">
        <v>1453</v>
      </c>
      <c r="BT65" s="207">
        <v>3551</v>
      </c>
      <c r="BU65" s="222">
        <v>2.4439091534755701</v>
      </c>
      <c r="BV65" s="208">
        <v>285</v>
      </c>
      <c r="BW65" s="207">
        <v>713</v>
      </c>
      <c r="BX65" s="222">
        <v>2.5017543859649098</v>
      </c>
      <c r="BY65" s="208">
        <v>5117</v>
      </c>
      <c r="BZ65" s="207">
        <v>12545</v>
      </c>
      <c r="CA65" s="222">
        <v>2.4516318155169001</v>
      </c>
      <c r="CB65" s="192">
        <f t="shared" si="3"/>
        <v>15022</v>
      </c>
      <c r="CC65" s="193">
        <f t="shared" si="3"/>
        <v>39481</v>
      </c>
      <c r="CD65" s="187">
        <f t="shared" si="4"/>
        <v>2.6282119557981627</v>
      </c>
    </row>
    <row r="66" spans="1:82" s="152" customFormat="1" ht="11.25" customHeight="1" x14ac:dyDescent="0.2">
      <c r="A66" s="175" t="s">
        <v>105</v>
      </c>
      <c r="B66" s="202">
        <v>443</v>
      </c>
      <c r="C66" s="203">
        <v>2363</v>
      </c>
      <c r="D66" s="204">
        <v>5.3340857787810396</v>
      </c>
      <c r="E66" s="208">
        <v>16</v>
      </c>
      <c r="F66" s="207">
        <v>23</v>
      </c>
      <c r="G66" s="204">
        <v>1.4375</v>
      </c>
      <c r="H66" s="208">
        <v>0</v>
      </c>
      <c r="I66" s="207">
        <v>0</v>
      </c>
      <c r="J66" s="204" t="s">
        <v>121</v>
      </c>
      <c r="K66" s="205">
        <v>180</v>
      </c>
      <c r="L66" s="207">
        <v>600</v>
      </c>
      <c r="M66" s="204">
        <v>3.3333333333333299</v>
      </c>
      <c r="N66" s="208">
        <v>516</v>
      </c>
      <c r="O66" s="207">
        <v>1045</v>
      </c>
      <c r="P66" s="204">
        <v>2.0251937984496098</v>
      </c>
      <c r="Q66" s="208">
        <v>425</v>
      </c>
      <c r="R66" s="207">
        <v>1070</v>
      </c>
      <c r="S66" s="204">
        <v>2.5176470588235298</v>
      </c>
      <c r="T66" s="208">
        <v>128</v>
      </c>
      <c r="U66" s="207">
        <v>402</v>
      </c>
      <c r="V66" s="204">
        <v>3.140625</v>
      </c>
      <c r="W66" s="208">
        <v>1725</v>
      </c>
      <c r="X66" s="207">
        <v>4101</v>
      </c>
      <c r="Y66" s="204">
        <v>2.3773913043478299</v>
      </c>
      <c r="Z66" s="208">
        <v>14</v>
      </c>
      <c r="AA66" s="207">
        <v>24</v>
      </c>
      <c r="AB66" s="204">
        <v>1.71428571428571</v>
      </c>
      <c r="AC66" s="208">
        <v>206</v>
      </c>
      <c r="AD66" s="207">
        <v>738</v>
      </c>
      <c r="AE66" s="204">
        <v>3.5825242718446599</v>
      </c>
      <c r="AF66" s="208">
        <v>28</v>
      </c>
      <c r="AG66" s="207">
        <v>32</v>
      </c>
      <c r="AH66" s="204">
        <v>1.1428571428571399</v>
      </c>
      <c r="AI66" s="208">
        <v>423</v>
      </c>
      <c r="AJ66" s="207">
        <v>1821</v>
      </c>
      <c r="AK66" s="204">
        <v>4.3049645390070896</v>
      </c>
      <c r="AL66" s="208">
        <v>30</v>
      </c>
      <c r="AM66" s="207">
        <v>136</v>
      </c>
      <c r="AN66" s="204">
        <v>4.5333333333333297</v>
      </c>
      <c r="AO66" s="208">
        <v>8</v>
      </c>
      <c r="AP66" s="207">
        <v>8</v>
      </c>
      <c r="AQ66" s="204">
        <v>1</v>
      </c>
      <c r="AR66" s="208">
        <v>116</v>
      </c>
      <c r="AS66" s="207">
        <v>233</v>
      </c>
      <c r="AT66" s="204">
        <v>2.0086206896551699</v>
      </c>
      <c r="AU66" s="208">
        <v>90</v>
      </c>
      <c r="AV66" s="207">
        <v>929</v>
      </c>
      <c r="AW66" s="204">
        <v>10.3222222222222</v>
      </c>
      <c r="AX66" s="208">
        <v>274</v>
      </c>
      <c r="AY66" s="207">
        <v>652</v>
      </c>
      <c r="AZ66" s="204">
        <v>2.37956204379562</v>
      </c>
      <c r="BA66" s="208">
        <v>157</v>
      </c>
      <c r="BB66" s="207">
        <v>841</v>
      </c>
      <c r="BC66" s="204">
        <v>5.3566878980891701</v>
      </c>
      <c r="BD66" s="208">
        <v>381</v>
      </c>
      <c r="BE66" s="207">
        <v>1050</v>
      </c>
      <c r="BF66" s="204">
        <v>2.7559055118110201</v>
      </c>
      <c r="BG66" s="208">
        <v>118</v>
      </c>
      <c r="BH66" s="207">
        <v>659</v>
      </c>
      <c r="BI66" s="204">
        <v>5.5847457627118597</v>
      </c>
      <c r="BJ66" s="208">
        <v>510</v>
      </c>
      <c r="BK66" s="207">
        <v>1088</v>
      </c>
      <c r="BL66" s="204">
        <v>2.1333333333333302</v>
      </c>
      <c r="BM66" s="208">
        <v>48</v>
      </c>
      <c r="BN66" s="207">
        <v>113</v>
      </c>
      <c r="BO66" s="204">
        <v>2.3541666666666701</v>
      </c>
      <c r="BP66" s="208">
        <v>269</v>
      </c>
      <c r="BQ66" s="207">
        <v>813</v>
      </c>
      <c r="BR66" s="204">
        <v>3.0223048327137501</v>
      </c>
      <c r="BS66" s="208">
        <v>1271</v>
      </c>
      <c r="BT66" s="207">
        <v>4384</v>
      </c>
      <c r="BU66" s="204">
        <v>3.4492525570416999</v>
      </c>
      <c r="BV66" s="208">
        <v>266</v>
      </c>
      <c r="BW66" s="207">
        <v>401</v>
      </c>
      <c r="BX66" s="204">
        <v>1.5075187969924799</v>
      </c>
      <c r="BY66" s="208">
        <v>4673</v>
      </c>
      <c r="BZ66" s="207">
        <v>8828</v>
      </c>
      <c r="CA66" s="204">
        <v>1.8891504386903499</v>
      </c>
      <c r="CB66" s="192">
        <f t="shared" si="3"/>
        <v>12315</v>
      </c>
      <c r="CC66" s="193">
        <f t="shared" si="3"/>
        <v>32354</v>
      </c>
      <c r="CD66" s="187">
        <f t="shared" si="4"/>
        <v>2.6272025984571661</v>
      </c>
    </row>
    <row r="67" spans="1:82" s="152" customFormat="1" ht="11.25" customHeight="1" x14ac:dyDescent="0.2">
      <c r="A67" s="175" t="s">
        <v>60</v>
      </c>
      <c r="B67" s="202">
        <v>288</v>
      </c>
      <c r="C67" s="203">
        <v>1323</v>
      </c>
      <c r="D67" s="204">
        <v>4.59375</v>
      </c>
      <c r="E67" s="202">
        <v>48</v>
      </c>
      <c r="F67" s="203">
        <v>98</v>
      </c>
      <c r="G67" s="204">
        <v>2.0416666666666701</v>
      </c>
      <c r="H67" s="208">
        <v>0</v>
      </c>
      <c r="I67" s="207">
        <v>0</v>
      </c>
      <c r="J67" s="204" t="s">
        <v>121</v>
      </c>
      <c r="K67" s="205">
        <v>114</v>
      </c>
      <c r="L67" s="207">
        <v>461</v>
      </c>
      <c r="M67" s="204">
        <v>4.04385964912281</v>
      </c>
      <c r="N67" s="208">
        <v>687</v>
      </c>
      <c r="O67" s="207">
        <v>1548</v>
      </c>
      <c r="P67" s="204">
        <v>2.25327510917031</v>
      </c>
      <c r="Q67" s="208">
        <v>973</v>
      </c>
      <c r="R67" s="207">
        <v>2478</v>
      </c>
      <c r="S67" s="204">
        <v>2.5467625899280599</v>
      </c>
      <c r="T67" s="208">
        <v>162</v>
      </c>
      <c r="U67" s="207">
        <v>440</v>
      </c>
      <c r="V67" s="204">
        <v>2.7160493827160499</v>
      </c>
      <c r="W67" s="208">
        <v>918</v>
      </c>
      <c r="X67" s="207">
        <v>2259</v>
      </c>
      <c r="Y67" s="204">
        <v>2.4607843137254899</v>
      </c>
      <c r="Z67" s="208">
        <v>41</v>
      </c>
      <c r="AA67" s="207">
        <v>177</v>
      </c>
      <c r="AB67" s="204">
        <v>4.3170731707317103</v>
      </c>
      <c r="AC67" s="208">
        <v>896</v>
      </c>
      <c r="AD67" s="207">
        <v>2387</v>
      </c>
      <c r="AE67" s="204">
        <v>2.6640625</v>
      </c>
      <c r="AF67" s="208">
        <v>12</v>
      </c>
      <c r="AG67" s="207">
        <v>53</v>
      </c>
      <c r="AH67" s="204">
        <v>4.4166666666666696</v>
      </c>
      <c r="AI67" s="208">
        <v>676</v>
      </c>
      <c r="AJ67" s="207">
        <v>3306</v>
      </c>
      <c r="AK67" s="204">
        <v>4.8905325443786998</v>
      </c>
      <c r="AL67" s="208">
        <v>31</v>
      </c>
      <c r="AM67" s="207">
        <v>94</v>
      </c>
      <c r="AN67" s="204">
        <v>3.0322580645161299</v>
      </c>
      <c r="AO67" s="208">
        <v>69</v>
      </c>
      <c r="AP67" s="207">
        <v>111</v>
      </c>
      <c r="AQ67" s="204">
        <v>1.60869565217391</v>
      </c>
      <c r="AR67" s="208">
        <v>48</v>
      </c>
      <c r="AS67" s="207">
        <v>149</v>
      </c>
      <c r="AT67" s="204">
        <v>3.1041666666666701</v>
      </c>
      <c r="AU67" s="208">
        <v>40</v>
      </c>
      <c r="AV67" s="207">
        <v>144</v>
      </c>
      <c r="AW67" s="204">
        <v>3.6</v>
      </c>
      <c r="AX67" s="208">
        <v>159</v>
      </c>
      <c r="AY67" s="207">
        <v>392</v>
      </c>
      <c r="AZ67" s="204">
        <v>2.46540880503145</v>
      </c>
      <c r="BA67" s="208">
        <v>297</v>
      </c>
      <c r="BB67" s="207">
        <v>2247</v>
      </c>
      <c r="BC67" s="204">
        <v>7.5656565656565702</v>
      </c>
      <c r="BD67" s="208">
        <v>504</v>
      </c>
      <c r="BE67" s="207">
        <v>1395</v>
      </c>
      <c r="BF67" s="204">
        <v>2.7678571428571401</v>
      </c>
      <c r="BG67" s="208">
        <v>189</v>
      </c>
      <c r="BH67" s="207">
        <v>661</v>
      </c>
      <c r="BI67" s="204">
        <v>3.4973544973544999</v>
      </c>
      <c r="BJ67" s="208">
        <v>649</v>
      </c>
      <c r="BK67" s="207">
        <v>1243</v>
      </c>
      <c r="BL67" s="204">
        <v>1.91525423728814</v>
      </c>
      <c r="BM67" s="208">
        <v>149</v>
      </c>
      <c r="BN67" s="207">
        <v>883</v>
      </c>
      <c r="BO67" s="204">
        <v>5.9261744966443004</v>
      </c>
      <c r="BP67" s="208">
        <v>765</v>
      </c>
      <c r="BQ67" s="207">
        <v>2827</v>
      </c>
      <c r="BR67" s="204">
        <v>3.69542483660131</v>
      </c>
      <c r="BS67" s="208">
        <v>528</v>
      </c>
      <c r="BT67" s="207">
        <v>1419</v>
      </c>
      <c r="BU67" s="204">
        <v>2.6875</v>
      </c>
      <c r="BV67" s="208">
        <v>246</v>
      </c>
      <c r="BW67" s="207">
        <v>361</v>
      </c>
      <c r="BX67" s="204">
        <v>1.46747967479675</v>
      </c>
      <c r="BY67" s="208">
        <v>2632</v>
      </c>
      <c r="BZ67" s="207">
        <v>5453</v>
      </c>
      <c r="CA67" s="204">
        <v>2.0718085106383</v>
      </c>
      <c r="CB67" s="192">
        <f t="shared" si="3"/>
        <v>11121</v>
      </c>
      <c r="CC67" s="193">
        <f t="shared" si="3"/>
        <v>31909</v>
      </c>
      <c r="CD67" s="187">
        <f t="shared" si="4"/>
        <v>2.8692563618379641</v>
      </c>
    </row>
    <row r="68" spans="1:82" s="152" customFormat="1" ht="11.25" customHeight="1" x14ac:dyDescent="0.2">
      <c r="A68" s="175" t="s">
        <v>48</v>
      </c>
      <c r="B68" s="202">
        <v>493</v>
      </c>
      <c r="C68" s="203">
        <v>3433</v>
      </c>
      <c r="D68" s="204">
        <v>6.9634888438133897</v>
      </c>
      <c r="E68" s="202">
        <v>25</v>
      </c>
      <c r="F68" s="203">
        <v>87</v>
      </c>
      <c r="G68" s="204">
        <v>3.48</v>
      </c>
      <c r="H68" s="208">
        <v>0</v>
      </c>
      <c r="I68" s="207">
        <v>0</v>
      </c>
      <c r="J68" s="204" t="s">
        <v>121</v>
      </c>
      <c r="K68" s="205">
        <v>277</v>
      </c>
      <c r="L68" s="207">
        <v>963</v>
      </c>
      <c r="M68" s="204">
        <v>3.4765342960288801</v>
      </c>
      <c r="N68" s="208">
        <v>525</v>
      </c>
      <c r="O68" s="207">
        <v>1156</v>
      </c>
      <c r="P68" s="204">
        <v>2.20190476190476</v>
      </c>
      <c r="Q68" s="208">
        <v>717</v>
      </c>
      <c r="R68" s="207">
        <v>1637</v>
      </c>
      <c r="S68" s="204">
        <v>2.28312412831241</v>
      </c>
      <c r="T68" s="208">
        <v>116</v>
      </c>
      <c r="U68" s="207">
        <v>184</v>
      </c>
      <c r="V68" s="204">
        <v>1.58620689655172</v>
      </c>
      <c r="W68" s="208">
        <v>1184</v>
      </c>
      <c r="X68" s="207">
        <v>3105</v>
      </c>
      <c r="Y68" s="204">
        <v>2.6224662162162198</v>
      </c>
      <c r="Z68" s="208">
        <v>16</v>
      </c>
      <c r="AA68" s="207">
        <v>34</v>
      </c>
      <c r="AB68" s="204">
        <v>2.125</v>
      </c>
      <c r="AC68" s="208">
        <v>357</v>
      </c>
      <c r="AD68" s="207">
        <v>1307</v>
      </c>
      <c r="AE68" s="204">
        <v>3.6610644257703102</v>
      </c>
      <c r="AF68" s="208">
        <v>17</v>
      </c>
      <c r="AG68" s="207">
        <v>171</v>
      </c>
      <c r="AH68" s="204">
        <v>10.0588235294118</v>
      </c>
      <c r="AI68" s="208">
        <v>353</v>
      </c>
      <c r="AJ68" s="207">
        <v>987</v>
      </c>
      <c r="AK68" s="204">
        <v>2.7960339943342798</v>
      </c>
      <c r="AL68" s="208">
        <v>26</v>
      </c>
      <c r="AM68" s="207">
        <v>40</v>
      </c>
      <c r="AN68" s="204">
        <v>1.5384615384615401</v>
      </c>
      <c r="AO68" s="208">
        <v>21</v>
      </c>
      <c r="AP68" s="207">
        <v>26</v>
      </c>
      <c r="AQ68" s="204">
        <v>1.2380952380952399</v>
      </c>
      <c r="AR68" s="208">
        <v>55</v>
      </c>
      <c r="AS68" s="207">
        <v>80</v>
      </c>
      <c r="AT68" s="204">
        <v>1.4545454545454499</v>
      </c>
      <c r="AU68" s="208">
        <v>61</v>
      </c>
      <c r="AV68" s="207">
        <v>284</v>
      </c>
      <c r="AW68" s="204">
        <v>4.65573770491803</v>
      </c>
      <c r="AX68" s="208">
        <v>421</v>
      </c>
      <c r="AY68" s="207">
        <v>715</v>
      </c>
      <c r="AZ68" s="204">
        <v>1.6983372921615201</v>
      </c>
      <c r="BA68" s="208">
        <v>76</v>
      </c>
      <c r="BB68" s="207">
        <v>195</v>
      </c>
      <c r="BC68" s="204">
        <v>2.5657894736842102</v>
      </c>
      <c r="BD68" s="208">
        <v>488</v>
      </c>
      <c r="BE68" s="207">
        <v>1757</v>
      </c>
      <c r="BF68" s="204">
        <v>3.6004098360655701</v>
      </c>
      <c r="BG68" s="208">
        <v>102</v>
      </c>
      <c r="BH68" s="207">
        <v>491</v>
      </c>
      <c r="BI68" s="204">
        <v>4.81372549019608</v>
      </c>
      <c r="BJ68" s="208">
        <v>805</v>
      </c>
      <c r="BK68" s="207">
        <v>1480</v>
      </c>
      <c r="BL68" s="204">
        <v>1.83850931677019</v>
      </c>
      <c r="BM68" s="208">
        <v>54</v>
      </c>
      <c r="BN68" s="207">
        <v>846</v>
      </c>
      <c r="BO68" s="204">
        <v>15.6666666666667</v>
      </c>
      <c r="BP68" s="208">
        <v>216</v>
      </c>
      <c r="BQ68" s="207">
        <v>718</v>
      </c>
      <c r="BR68" s="204">
        <v>3.32407407407407</v>
      </c>
      <c r="BS68" s="208">
        <v>757</v>
      </c>
      <c r="BT68" s="207">
        <v>2120</v>
      </c>
      <c r="BU68" s="204">
        <v>2.8005284015852001</v>
      </c>
      <c r="BV68" s="208">
        <v>138</v>
      </c>
      <c r="BW68" s="207">
        <v>292</v>
      </c>
      <c r="BX68" s="204">
        <v>2.11594202898551</v>
      </c>
      <c r="BY68" s="208">
        <v>2960</v>
      </c>
      <c r="BZ68" s="207">
        <v>5859</v>
      </c>
      <c r="CA68" s="204">
        <v>1.97939189189189</v>
      </c>
      <c r="CB68" s="192">
        <f t="shared" si="3"/>
        <v>10260</v>
      </c>
      <c r="CC68" s="193">
        <f t="shared" si="3"/>
        <v>27967</v>
      </c>
      <c r="CD68" s="187">
        <f t="shared" si="4"/>
        <v>2.7258284600389864</v>
      </c>
    </row>
    <row r="69" spans="1:82" s="152" customFormat="1" ht="11.25" customHeight="1" x14ac:dyDescent="0.2">
      <c r="A69" s="212" t="s">
        <v>58</v>
      </c>
      <c r="B69" s="213">
        <v>267</v>
      </c>
      <c r="C69" s="214">
        <v>785</v>
      </c>
      <c r="D69" s="215">
        <v>2.9400749063670402</v>
      </c>
      <c r="E69" s="213">
        <v>114</v>
      </c>
      <c r="F69" s="214">
        <v>123</v>
      </c>
      <c r="G69" s="215">
        <v>1.07894736842105</v>
      </c>
      <c r="H69" s="216">
        <v>136</v>
      </c>
      <c r="I69" s="217">
        <v>221</v>
      </c>
      <c r="J69" s="215">
        <v>1.625</v>
      </c>
      <c r="K69" s="216">
        <v>87</v>
      </c>
      <c r="L69" s="218">
        <v>149</v>
      </c>
      <c r="M69" s="215">
        <v>1.71264367816092</v>
      </c>
      <c r="N69" s="219">
        <v>516</v>
      </c>
      <c r="O69" s="218">
        <v>819</v>
      </c>
      <c r="P69" s="215">
        <v>1.58720930232558</v>
      </c>
      <c r="Q69" s="219">
        <v>1084</v>
      </c>
      <c r="R69" s="218">
        <v>2269</v>
      </c>
      <c r="S69" s="215">
        <v>2.09317343173432</v>
      </c>
      <c r="T69" s="219">
        <v>208</v>
      </c>
      <c r="U69" s="218">
        <v>360</v>
      </c>
      <c r="V69" s="215">
        <v>1.7307692307692299</v>
      </c>
      <c r="W69" s="219">
        <v>399</v>
      </c>
      <c r="X69" s="218">
        <v>621</v>
      </c>
      <c r="Y69" s="215">
        <v>1.55639097744361</v>
      </c>
      <c r="Z69" s="219">
        <v>37</v>
      </c>
      <c r="AA69" s="218">
        <v>82</v>
      </c>
      <c r="AB69" s="215">
        <v>2.2162162162162198</v>
      </c>
      <c r="AC69" s="219">
        <v>2171</v>
      </c>
      <c r="AD69" s="218">
        <v>5281</v>
      </c>
      <c r="AE69" s="215">
        <v>2.4325195762321501</v>
      </c>
      <c r="AF69" s="219">
        <v>26</v>
      </c>
      <c r="AG69" s="218">
        <v>32</v>
      </c>
      <c r="AH69" s="215">
        <v>1.2307692307692299</v>
      </c>
      <c r="AI69" s="219">
        <v>689</v>
      </c>
      <c r="AJ69" s="218">
        <v>909</v>
      </c>
      <c r="AK69" s="215">
        <v>1.31930333817126</v>
      </c>
      <c r="AL69" s="219">
        <v>66</v>
      </c>
      <c r="AM69" s="218">
        <v>77</v>
      </c>
      <c r="AN69" s="215">
        <v>1.1666666666666701</v>
      </c>
      <c r="AO69" s="219">
        <v>34</v>
      </c>
      <c r="AP69" s="218">
        <v>43</v>
      </c>
      <c r="AQ69" s="215">
        <v>1.26470588235294</v>
      </c>
      <c r="AR69" s="219">
        <v>91</v>
      </c>
      <c r="AS69" s="218">
        <v>211</v>
      </c>
      <c r="AT69" s="215">
        <v>2.3186813186813202</v>
      </c>
      <c r="AU69" s="219">
        <v>94</v>
      </c>
      <c r="AV69" s="218">
        <v>121</v>
      </c>
      <c r="AW69" s="215">
        <v>1.2872340425531901</v>
      </c>
      <c r="AX69" s="219">
        <v>111</v>
      </c>
      <c r="AY69" s="218">
        <v>156</v>
      </c>
      <c r="AZ69" s="215">
        <v>1.4054054054054099</v>
      </c>
      <c r="BA69" s="219">
        <v>135</v>
      </c>
      <c r="BB69" s="218">
        <v>199</v>
      </c>
      <c r="BC69" s="215">
        <v>1.4740740740740701</v>
      </c>
      <c r="BD69" s="219">
        <v>1093</v>
      </c>
      <c r="BE69" s="218">
        <v>2649</v>
      </c>
      <c r="BF69" s="215">
        <v>2.4236047575480302</v>
      </c>
      <c r="BG69" s="219">
        <v>182</v>
      </c>
      <c r="BH69" s="218">
        <v>384</v>
      </c>
      <c r="BI69" s="215">
        <v>2.1098901098901099</v>
      </c>
      <c r="BJ69" s="219">
        <v>1584</v>
      </c>
      <c r="BK69" s="218">
        <v>3329</v>
      </c>
      <c r="BL69" s="215">
        <v>2.1016414141414099</v>
      </c>
      <c r="BM69" s="219">
        <v>62</v>
      </c>
      <c r="BN69" s="218">
        <v>138</v>
      </c>
      <c r="BO69" s="215">
        <v>2.2258064516128999</v>
      </c>
      <c r="BP69" s="219">
        <v>529</v>
      </c>
      <c r="BQ69" s="218">
        <v>1372</v>
      </c>
      <c r="BR69" s="215">
        <v>2.5935727788279799</v>
      </c>
      <c r="BS69" s="219">
        <v>419</v>
      </c>
      <c r="BT69" s="218">
        <v>677</v>
      </c>
      <c r="BU69" s="215">
        <v>1.61575178997613</v>
      </c>
      <c r="BV69" s="219">
        <v>112</v>
      </c>
      <c r="BW69" s="218">
        <v>137</v>
      </c>
      <c r="BX69" s="215">
        <v>1.22321428571429</v>
      </c>
      <c r="BY69" s="219">
        <v>2310</v>
      </c>
      <c r="BZ69" s="218">
        <v>3627</v>
      </c>
      <c r="CA69" s="215">
        <v>1.57012987012987</v>
      </c>
      <c r="CB69" s="192">
        <f t="shared" si="3"/>
        <v>12556</v>
      </c>
      <c r="CC69" s="193">
        <f t="shared" si="3"/>
        <v>24771</v>
      </c>
      <c r="CD69" s="220">
        <f t="shared" si="4"/>
        <v>1.9728416693214399</v>
      </c>
    </row>
    <row r="70" spans="1:82" s="152" customFormat="1" ht="11.25" customHeight="1" x14ac:dyDescent="0.2">
      <c r="A70" s="175" t="s">
        <v>114</v>
      </c>
      <c r="B70" s="202">
        <v>15</v>
      </c>
      <c r="C70" s="203">
        <v>32</v>
      </c>
      <c r="D70" s="204">
        <v>2.1333333333333302</v>
      </c>
      <c r="E70" s="208">
        <v>3</v>
      </c>
      <c r="F70" s="207">
        <v>44</v>
      </c>
      <c r="G70" s="204">
        <v>14.6666666666667</v>
      </c>
      <c r="H70" s="208">
        <v>0</v>
      </c>
      <c r="I70" s="207">
        <v>0</v>
      </c>
      <c r="J70" s="204" t="s">
        <v>121</v>
      </c>
      <c r="K70" s="208">
        <v>16</v>
      </c>
      <c r="L70" s="207">
        <v>64</v>
      </c>
      <c r="M70" s="204">
        <v>4</v>
      </c>
      <c r="N70" s="208">
        <v>68</v>
      </c>
      <c r="O70" s="207">
        <v>182</v>
      </c>
      <c r="P70" s="204">
        <v>2.6764705882352899</v>
      </c>
      <c r="Q70" s="208">
        <v>1131</v>
      </c>
      <c r="R70" s="207">
        <v>3250</v>
      </c>
      <c r="S70" s="204">
        <v>2.8735632183908</v>
      </c>
      <c r="T70" s="208">
        <v>6</v>
      </c>
      <c r="U70" s="207">
        <v>31</v>
      </c>
      <c r="V70" s="204">
        <v>5.1666666666666696</v>
      </c>
      <c r="W70" s="208">
        <v>2567</v>
      </c>
      <c r="X70" s="207">
        <v>10366</v>
      </c>
      <c r="Y70" s="204">
        <v>4.0381768601480301</v>
      </c>
      <c r="Z70" s="208">
        <v>2</v>
      </c>
      <c r="AA70" s="207">
        <v>3</v>
      </c>
      <c r="AB70" s="204">
        <v>1.5</v>
      </c>
      <c r="AC70" s="208">
        <v>113</v>
      </c>
      <c r="AD70" s="207">
        <v>503</v>
      </c>
      <c r="AE70" s="204">
        <v>4.45132743362832</v>
      </c>
      <c r="AF70" s="208">
        <v>0</v>
      </c>
      <c r="AG70" s="207">
        <v>0</v>
      </c>
      <c r="AH70" s="204" t="s">
        <v>121</v>
      </c>
      <c r="AI70" s="208">
        <v>630</v>
      </c>
      <c r="AJ70" s="207">
        <v>1743</v>
      </c>
      <c r="AK70" s="204">
        <v>2.7666666666666702</v>
      </c>
      <c r="AL70" s="208">
        <v>4</v>
      </c>
      <c r="AM70" s="207">
        <v>4</v>
      </c>
      <c r="AN70" s="204">
        <v>1</v>
      </c>
      <c r="AO70" s="208">
        <v>122</v>
      </c>
      <c r="AP70" s="207">
        <v>264</v>
      </c>
      <c r="AQ70" s="204">
        <v>2.1639344262295102</v>
      </c>
      <c r="AR70" s="208">
        <v>13</v>
      </c>
      <c r="AS70" s="207">
        <v>46</v>
      </c>
      <c r="AT70" s="204">
        <v>3.5384615384615401</v>
      </c>
      <c r="AU70" s="208">
        <v>9</v>
      </c>
      <c r="AV70" s="207">
        <v>15</v>
      </c>
      <c r="AW70" s="204">
        <v>1.6666666666666701</v>
      </c>
      <c r="AX70" s="208">
        <v>3</v>
      </c>
      <c r="AY70" s="207">
        <v>7</v>
      </c>
      <c r="AZ70" s="204">
        <v>2.3333333333333299</v>
      </c>
      <c r="BA70" s="208">
        <v>1</v>
      </c>
      <c r="BB70" s="207">
        <v>3</v>
      </c>
      <c r="BC70" s="204">
        <v>3</v>
      </c>
      <c r="BD70" s="208">
        <v>162</v>
      </c>
      <c r="BE70" s="207">
        <v>1302</v>
      </c>
      <c r="BF70" s="204">
        <v>8.0370370370370399</v>
      </c>
      <c r="BG70" s="208">
        <v>2</v>
      </c>
      <c r="BH70" s="207">
        <v>7</v>
      </c>
      <c r="BI70" s="204">
        <v>3.5</v>
      </c>
      <c r="BJ70" s="208">
        <v>201</v>
      </c>
      <c r="BK70" s="207">
        <v>514</v>
      </c>
      <c r="BL70" s="204">
        <v>2.5572139303482602</v>
      </c>
      <c r="BM70" s="208">
        <v>4</v>
      </c>
      <c r="BN70" s="207">
        <v>16</v>
      </c>
      <c r="BO70" s="204">
        <v>4</v>
      </c>
      <c r="BP70" s="208">
        <v>207</v>
      </c>
      <c r="BQ70" s="207">
        <v>616</v>
      </c>
      <c r="BR70" s="204">
        <v>2.9758454106280201</v>
      </c>
      <c r="BS70" s="208">
        <v>482</v>
      </c>
      <c r="BT70" s="207">
        <v>1768</v>
      </c>
      <c r="BU70" s="204">
        <v>3.6680497925311202</v>
      </c>
      <c r="BV70" s="208">
        <v>7</v>
      </c>
      <c r="BW70" s="207">
        <v>11</v>
      </c>
      <c r="BX70" s="204">
        <v>1.5714285714285701</v>
      </c>
      <c r="BY70" s="208">
        <v>1159</v>
      </c>
      <c r="BZ70" s="207">
        <v>2392</v>
      </c>
      <c r="CA70" s="204">
        <v>2.0638481449525501</v>
      </c>
      <c r="CB70" s="192">
        <f t="shared" si="3"/>
        <v>6927</v>
      </c>
      <c r="CC70" s="193">
        <f t="shared" si="3"/>
        <v>23183</v>
      </c>
      <c r="CD70" s="187">
        <f t="shared" si="4"/>
        <v>3.3467590587555942</v>
      </c>
    </row>
    <row r="71" spans="1:82" s="152" customFormat="1" ht="11.25" customHeight="1" x14ac:dyDescent="0.2">
      <c r="A71" s="175" t="s">
        <v>66</v>
      </c>
      <c r="B71" s="202">
        <v>51</v>
      </c>
      <c r="C71" s="203">
        <v>214</v>
      </c>
      <c r="D71" s="204">
        <v>4.1960784313725501</v>
      </c>
      <c r="E71" s="208">
        <v>13</v>
      </c>
      <c r="F71" s="207">
        <v>72</v>
      </c>
      <c r="G71" s="204">
        <v>5.5384615384615401</v>
      </c>
      <c r="H71" s="205">
        <v>0</v>
      </c>
      <c r="I71" s="206">
        <v>0</v>
      </c>
      <c r="J71" s="204" t="s">
        <v>121</v>
      </c>
      <c r="K71" s="205">
        <v>36</v>
      </c>
      <c r="L71" s="207">
        <v>96</v>
      </c>
      <c r="M71" s="204">
        <v>2.6666666666666701</v>
      </c>
      <c r="N71" s="208">
        <v>278</v>
      </c>
      <c r="O71" s="207">
        <v>724</v>
      </c>
      <c r="P71" s="204">
        <v>2.6043165467625902</v>
      </c>
      <c r="Q71" s="208">
        <v>699</v>
      </c>
      <c r="R71" s="207">
        <v>1477</v>
      </c>
      <c r="S71" s="204">
        <v>2.1130185979971401</v>
      </c>
      <c r="T71" s="208">
        <v>20</v>
      </c>
      <c r="U71" s="207">
        <v>48</v>
      </c>
      <c r="V71" s="204">
        <v>2.4</v>
      </c>
      <c r="W71" s="208">
        <v>2068</v>
      </c>
      <c r="X71" s="207">
        <v>5954</v>
      </c>
      <c r="Y71" s="204">
        <v>2.8791102514506801</v>
      </c>
      <c r="Z71" s="208">
        <v>0</v>
      </c>
      <c r="AA71" s="207">
        <v>0</v>
      </c>
      <c r="AB71" s="204" t="s">
        <v>121</v>
      </c>
      <c r="AC71" s="208">
        <v>214</v>
      </c>
      <c r="AD71" s="207">
        <v>514</v>
      </c>
      <c r="AE71" s="204">
        <v>2.4018691588785002</v>
      </c>
      <c r="AF71" s="208">
        <v>0</v>
      </c>
      <c r="AG71" s="207">
        <v>0</v>
      </c>
      <c r="AH71" s="204" t="s">
        <v>121</v>
      </c>
      <c r="AI71" s="208">
        <v>2103</v>
      </c>
      <c r="AJ71" s="207">
        <v>3976</v>
      </c>
      <c r="AK71" s="204">
        <v>1.8906324298621</v>
      </c>
      <c r="AL71" s="208">
        <v>7</v>
      </c>
      <c r="AM71" s="207">
        <v>17</v>
      </c>
      <c r="AN71" s="204">
        <v>2.4285714285714302</v>
      </c>
      <c r="AO71" s="208">
        <v>133</v>
      </c>
      <c r="AP71" s="207">
        <v>203</v>
      </c>
      <c r="AQ71" s="204">
        <v>1.5263157894736801</v>
      </c>
      <c r="AR71" s="208">
        <v>60</v>
      </c>
      <c r="AS71" s="207">
        <v>88</v>
      </c>
      <c r="AT71" s="204">
        <v>1.4666666666666699</v>
      </c>
      <c r="AU71" s="208">
        <v>14</v>
      </c>
      <c r="AV71" s="207">
        <v>52</v>
      </c>
      <c r="AW71" s="204">
        <v>3.71428571428571</v>
      </c>
      <c r="AX71" s="208">
        <v>13</v>
      </c>
      <c r="AY71" s="207">
        <v>49</v>
      </c>
      <c r="AZ71" s="204">
        <v>3.7692307692307701</v>
      </c>
      <c r="BA71" s="208">
        <v>15</v>
      </c>
      <c r="BB71" s="207">
        <v>93</v>
      </c>
      <c r="BC71" s="204">
        <v>6.2</v>
      </c>
      <c r="BD71" s="208">
        <v>49</v>
      </c>
      <c r="BE71" s="207">
        <v>165</v>
      </c>
      <c r="BF71" s="204">
        <v>3.3673469387755102</v>
      </c>
      <c r="BG71" s="208">
        <v>10</v>
      </c>
      <c r="BH71" s="207">
        <v>48</v>
      </c>
      <c r="BI71" s="204">
        <v>4.8</v>
      </c>
      <c r="BJ71" s="208">
        <v>240</v>
      </c>
      <c r="BK71" s="207">
        <v>573</v>
      </c>
      <c r="BL71" s="204">
        <v>2.3875000000000002</v>
      </c>
      <c r="BM71" s="208">
        <v>11</v>
      </c>
      <c r="BN71" s="207">
        <v>22</v>
      </c>
      <c r="BO71" s="204">
        <v>2</v>
      </c>
      <c r="BP71" s="208">
        <v>292</v>
      </c>
      <c r="BQ71" s="207">
        <v>589</v>
      </c>
      <c r="BR71" s="204">
        <v>2.0171232876712302</v>
      </c>
      <c r="BS71" s="208">
        <v>536</v>
      </c>
      <c r="BT71" s="207">
        <v>2012</v>
      </c>
      <c r="BU71" s="204">
        <v>3.7537313432835799</v>
      </c>
      <c r="BV71" s="208">
        <v>57</v>
      </c>
      <c r="BW71" s="207">
        <v>177</v>
      </c>
      <c r="BX71" s="204">
        <v>3.1052631578947398</v>
      </c>
      <c r="BY71" s="208">
        <v>2622</v>
      </c>
      <c r="BZ71" s="207">
        <v>5918</v>
      </c>
      <c r="CA71" s="204">
        <v>2.2570556826849701</v>
      </c>
      <c r="CB71" s="192">
        <f t="shared" si="3"/>
        <v>9541</v>
      </c>
      <c r="CC71" s="193">
        <f t="shared" si="3"/>
        <v>23081</v>
      </c>
      <c r="CD71" s="187">
        <f t="shared" si="4"/>
        <v>2.4191384550885653</v>
      </c>
    </row>
    <row r="72" spans="1:82" s="152" customFormat="1" ht="11.25" customHeight="1" x14ac:dyDescent="0.2">
      <c r="A72" s="175" t="s">
        <v>115</v>
      </c>
      <c r="B72" s="202">
        <v>17</v>
      </c>
      <c r="C72" s="203">
        <v>65</v>
      </c>
      <c r="D72" s="204">
        <v>3.8235294117647101</v>
      </c>
      <c r="E72" s="202">
        <v>8</v>
      </c>
      <c r="F72" s="203">
        <v>23</v>
      </c>
      <c r="G72" s="204">
        <v>2.875</v>
      </c>
      <c r="H72" s="205">
        <v>0</v>
      </c>
      <c r="I72" s="206">
        <v>0</v>
      </c>
      <c r="J72" s="204" t="s">
        <v>121</v>
      </c>
      <c r="K72" s="205">
        <v>5</v>
      </c>
      <c r="L72" s="207">
        <v>6</v>
      </c>
      <c r="M72" s="204">
        <v>1.2</v>
      </c>
      <c r="N72" s="208">
        <v>138</v>
      </c>
      <c r="O72" s="207">
        <v>413</v>
      </c>
      <c r="P72" s="204">
        <v>2.9927536231884102</v>
      </c>
      <c r="Q72" s="208">
        <v>1632</v>
      </c>
      <c r="R72" s="207">
        <v>4697</v>
      </c>
      <c r="S72" s="204">
        <v>2.8780637254902</v>
      </c>
      <c r="T72" s="208">
        <v>6</v>
      </c>
      <c r="U72" s="207">
        <v>22</v>
      </c>
      <c r="V72" s="204">
        <v>3.6666666666666701</v>
      </c>
      <c r="W72" s="208">
        <v>1410</v>
      </c>
      <c r="X72" s="207">
        <v>4884</v>
      </c>
      <c r="Y72" s="204">
        <v>3.4638297872340398</v>
      </c>
      <c r="Z72" s="208">
        <v>0</v>
      </c>
      <c r="AA72" s="207">
        <v>0</v>
      </c>
      <c r="AB72" s="204" t="s">
        <v>121</v>
      </c>
      <c r="AC72" s="208">
        <v>101</v>
      </c>
      <c r="AD72" s="207">
        <v>300</v>
      </c>
      <c r="AE72" s="204">
        <v>2.9702970297029698</v>
      </c>
      <c r="AF72" s="208">
        <v>5</v>
      </c>
      <c r="AG72" s="207">
        <v>5</v>
      </c>
      <c r="AH72" s="204">
        <v>1</v>
      </c>
      <c r="AI72" s="208">
        <v>595</v>
      </c>
      <c r="AJ72" s="207">
        <v>1679</v>
      </c>
      <c r="AK72" s="204">
        <v>2.8218487394957998</v>
      </c>
      <c r="AL72" s="208">
        <v>2</v>
      </c>
      <c r="AM72" s="207">
        <v>4</v>
      </c>
      <c r="AN72" s="204">
        <v>2</v>
      </c>
      <c r="AO72" s="208">
        <v>44</v>
      </c>
      <c r="AP72" s="207">
        <v>102</v>
      </c>
      <c r="AQ72" s="204">
        <v>2.3181818181818201</v>
      </c>
      <c r="AR72" s="208">
        <v>38</v>
      </c>
      <c r="AS72" s="207">
        <v>55</v>
      </c>
      <c r="AT72" s="204">
        <v>1.4473684210526301</v>
      </c>
      <c r="AU72" s="208">
        <v>13</v>
      </c>
      <c r="AV72" s="207">
        <v>36</v>
      </c>
      <c r="AW72" s="204">
        <v>2.7692307692307701</v>
      </c>
      <c r="AX72" s="208">
        <v>10</v>
      </c>
      <c r="AY72" s="207">
        <v>14</v>
      </c>
      <c r="AZ72" s="204">
        <v>1.4</v>
      </c>
      <c r="BA72" s="208">
        <v>0</v>
      </c>
      <c r="BB72" s="207">
        <v>0</v>
      </c>
      <c r="BC72" s="204" t="s">
        <v>121</v>
      </c>
      <c r="BD72" s="208">
        <v>34</v>
      </c>
      <c r="BE72" s="207">
        <v>188</v>
      </c>
      <c r="BF72" s="204">
        <v>5.5294117647058796</v>
      </c>
      <c r="BG72" s="208">
        <v>1</v>
      </c>
      <c r="BH72" s="207">
        <v>13</v>
      </c>
      <c r="BI72" s="204">
        <v>13</v>
      </c>
      <c r="BJ72" s="208">
        <v>231</v>
      </c>
      <c r="BK72" s="207">
        <v>425</v>
      </c>
      <c r="BL72" s="204">
        <v>1.83982683982684</v>
      </c>
      <c r="BM72" s="208">
        <v>51</v>
      </c>
      <c r="BN72" s="207">
        <v>188</v>
      </c>
      <c r="BO72" s="204">
        <v>3.68627450980392</v>
      </c>
      <c r="BP72" s="208">
        <v>217</v>
      </c>
      <c r="BQ72" s="207">
        <v>861</v>
      </c>
      <c r="BR72" s="204">
        <v>3.9677419354838701</v>
      </c>
      <c r="BS72" s="208">
        <v>274</v>
      </c>
      <c r="BT72" s="207">
        <v>991</v>
      </c>
      <c r="BU72" s="204">
        <v>3.61678832116788</v>
      </c>
      <c r="BV72" s="208">
        <v>13</v>
      </c>
      <c r="BW72" s="207">
        <v>25</v>
      </c>
      <c r="BX72" s="204">
        <v>1.92307692307692</v>
      </c>
      <c r="BY72" s="208">
        <v>3846</v>
      </c>
      <c r="BZ72" s="207">
        <v>7548</v>
      </c>
      <c r="CA72" s="204">
        <v>1.96255850234009</v>
      </c>
      <c r="CB72" s="192">
        <f t="shared" si="3"/>
        <v>8691</v>
      </c>
      <c r="CC72" s="193">
        <f t="shared" si="3"/>
        <v>22544</v>
      </c>
      <c r="CD72" s="187">
        <f t="shared" si="4"/>
        <v>2.5939477620526983</v>
      </c>
    </row>
    <row r="73" spans="1:82" s="152" customFormat="1" ht="11.25" customHeight="1" x14ac:dyDescent="0.2">
      <c r="A73" s="175" t="s">
        <v>100</v>
      </c>
      <c r="B73" s="202">
        <v>83</v>
      </c>
      <c r="C73" s="203">
        <v>228</v>
      </c>
      <c r="D73" s="204">
        <v>2.7469879518072302</v>
      </c>
      <c r="E73" s="202">
        <v>18</v>
      </c>
      <c r="F73" s="203">
        <v>73</v>
      </c>
      <c r="G73" s="204">
        <v>4.0555555555555598</v>
      </c>
      <c r="H73" s="208">
        <v>0</v>
      </c>
      <c r="I73" s="207">
        <v>0</v>
      </c>
      <c r="J73" s="204" t="s">
        <v>121</v>
      </c>
      <c r="K73" s="205">
        <v>649</v>
      </c>
      <c r="L73" s="207">
        <v>1294</v>
      </c>
      <c r="M73" s="204">
        <v>1.99383667180277</v>
      </c>
      <c r="N73" s="208">
        <v>191</v>
      </c>
      <c r="O73" s="207">
        <v>496</v>
      </c>
      <c r="P73" s="204">
        <v>2.59685863874346</v>
      </c>
      <c r="Q73" s="208">
        <v>623</v>
      </c>
      <c r="R73" s="207">
        <v>1321</v>
      </c>
      <c r="S73" s="204">
        <v>2.1203852327447801</v>
      </c>
      <c r="T73" s="208">
        <v>16</v>
      </c>
      <c r="U73" s="207">
        <v>28</v>
      </c>
      <c r="V73" s="204">
        <v>1.75</v>
      </c>
      <c r="W73" s="208">
        <v>1138</v>
      </c>
      <c r="X73" s="207">
        <v>2832</v>
      </c>
      <c r="Y73" s="204">
        <v>2.4885764499121299</v>
      </c>
      <c r="Z73" s="208">
        <v>18</v>
      </c>
      <c r="AA73" s="207">
        <v>39</v>
      </c>
      <c r="AB73" s="204">
        <v>2.1666666666666701</v>
      </c>
      <c r="AC73" s="208">
        <v>980</v>
      </c>
      <c r="AD73" s="207">
        <v>3320</v>
      </c>
      <c r="AE73" s="204">
        <v>3.3877551020408201</v>
      </c>
      <c r="AF73" s="208">
        <v>0</v>
      </c>
      <c r="AG73" s="207">
        <v>0</v>
      </c>
      <c r="AH73" s="204" t="s">
        <v>121</v>
      </c>
      <c r="AI73" s="208">
        <v>208</v>
      </c>
      <c r="AJ73" s="207">
        <v>442</v>
      </c>
      <c r="AK73" s="204">
        <v>2.125</v>
      </c>
      <c r="AL73" s="208">
        <v>15</v>
      </c>
      <c r="AM73" s="207">
        <v>43</v>
      </c>
      <c r="AN73" s="204">
        <v>2.8666666666666698</v>
      </c>
      <c r="AO73" s="208">
        <v>2</v>
      </c>
      <c r="AP73" s="207">
        <v>3</v>
      </c>
      <c r="AQ73" s="204">
        <v>1.5</v>
      </c>
      <c r="AR73" s="208">
        <v>21</v>
      </c>
      <c r="AS73" s="207">
        <v>37</v>
      </c>
      <c r="AT73" s="204">
        <v>1.7619047619047601</v>
      </c>
      <c r="AU73" s="208">
        <v>98</v>
      </c>
      <c r="AV73" s="207">
        <v>102</v>
      </c>
      <c r="AW73" s="204">
        <v>1.0408163265306101</v>
      </c>
      <c r="AX73" s="208">
        <v>2494</v>
      </c>
      <c r="AY73" s="207">
        <v>4385</v>
      </c>
      <c r="AZ73" s="204">
        <v>1.7582197273456299</v>
      </c>
      <c r="BA73" s="208">
        <v>93</v>
      </c>
      <c r="BB73" s="207">
        <v>201</v>
      </c>
      <c r="BC73" s="204">
        <v>2.1612903225806499</v>
      </c>
      <c r="BD73" s="208">
        <v>94</v>
      </c>
      <c r="BE73" s="207">
        <v>298</v>
      </c>
      <c r="BF73" s="204">
        <v>3.1702127659574502</v>
      </c>
      <c r="BG73" s="208">
        <v>22</v>
      </c>
      <c r="BH73" s="207">
        <v>77</v>
      </c>
      <c r="BI73" s="204">
        <v>3.5</v>
      </c>
      <c r="BJ73" s="208">
        <v>479</v>
      </c>
      <c r="BK73" s="207">
        <v>968</v>
      </c>
      <c r="BL73" s="204">
        <v>2.0208768267223398</v>
      </c>
      <c r="BM73" s="208">
        <v>62</v>
      </c>
      <c r="BN73" s="207">
        <v>299</v>
      </c>
      <c r="BO73" s="204">
        <v>4.82258064516129</v>
      </c>
      <c r="BP73" s="208">
        <v>245</v>
      </c>
      <c r="BQ73" s="207">
        <v>902</v>
      </c>
      <c r="BR73" s="204">
        <v>3.6816326530612198</v>
      </c>
      <c r="BS73" s="208">
        <v>410</v>
      </c>
      <c r="BT73" s="207">
        <v>979</v>
      </c>
      <c r="BU73" s="204">
        <v>2.3878048780487799</v>
      </c>
      <c r="BV73" s="208">
        <v>30</v>
      </c>
      <c r="BW73" s="207">
        <v>106</v>
      </c>
      <c r="BX73" s="204">
        <v>3.5333333333333301</v>
      </c>
      <c r="BY73" s="208">
        <v>1249</v>
      </c>
      <c r="BZ73" s="207">
        <v>2236</v>
      </c>
      <c r="CA73" s="204">
        <v>1.7902321857486001</v>
      </c>
      <c r="CB73" s="192">
        <f t="shared" ref="CB73:CC79" si="5">SUM(B73+E73+H73+K73+N73+Q73+T73+W73+Z73+AC73+AF73+AI73+AL73+AO73+AR73+AU73+AX73+BA73+BD73+BG73+BJ73+BM73+BP73+BS73+BV73+BY73)</f>
        <v>9238</v>
      </c>
      <c r="CC73" s="193">
        <f t="shared" si="5"/>
        <v>20709</v>
      </c>
      <c r="CD73" s="187">
        <f t="shared" si="4"/>
        <v>2.2417189867936784</v>
      </c>
    </row>
    <row r="74" spans="1:82" s="152" customFormat="1" ht="11.25" customHeight="1" x14ac:dyDescent="0.2">
      <c r="A74" s="175" t="s">
        <v>63</v>
      </c>
      <c r="B74" s="202">
        <v>101</v>
      </c>
      <c r="C74" s="203">
        <v>350</v>
      </c>
      <c r="D74" s="204">
        <v>3.4653465346534702</v>
      </c>
      <c r="E74" s="202">
        <v>4</v>
      </c>
      <c r="F74" s="203">
        <v>9</v>
      </c>
      <c r="G74" s="204">
        <v>2.25</v>
      </c>
      <c r="H74" s="208">
        <v>0</v>
      </c>
      <c r="I74" s="207">
        <v>0</v>
      </c>
      <c r="J74" s="204" t="s">
        <v>121</v>
      </c>
      <c r="K74" s="205">
        <v>33</v>
      </c>
      <c r="L74" s="207">
        <v>74</v>
      </c>
      <c r="M74" s="204">
        <v>2.24242424242424</v>
      </c>
      <c r="N74" s="208">
        <v>129</v>
      </c>
      <c r="O74" s="207">
        <v>366</v>
      </c>
      <c r="P74" s="204">
        <v>2.8372093023255802</v>
      </c>
      <c r="Q74" s="208">
        <v>1379</v>
      </c>
      <c r="R74" s="207">
        <v>3327</v>
      </c>
      <c r="S74" s="204">
        <v>2.4126178390137798</v>
      </c>
      <c r="T74" s="208">
        <v>325</v>
      </c>
      <c r="U74" s="207">
        <v>466</v>
      </c>
      <c r="V74" s="204">
        <v>1.43384615384615</v>
      </c>
      <c r="W74" s="208">
        <v>1157</v>
      </c>
      <c r="X74" s="207">
        <v>2918</v>
      </c>
      <c r="Y74" s="204">
        <v>2.5220397579948099</v>
      </c>
      <c r="Z74" s="208">
        <v>0</v>
      </c>
      <c r="AA74" s="207">
        <v>0</v>
      </c>
      <c r="AB74" s="204" t="s">
        <v>121</v>
      </c>
      <c r="AC74" s="208">
        <v>470</v>
      </c>
      <c r="AD74" s="207">
        <v>1726</v>
      </c>
      <c r="AE74" s="204">
        <v>3.6723404255319099</v>
      </c>
      <c r="AF74" s="208">
        <v>4</v>
      </c>
      <c r="AG74" s="207">
        <v>4</v>
      </c>
      <c r="AH74" s="204">
        <v>1</v>
      </c>
      <c r="AI74" s="208">
        <v>316</v>
      </c>
      <c r="AJ74" s="207">
        <v>683</v>
      </c>
      <c r="AK74" s="204">
        <v>2.1613924050632898</v>
      </c>
      <c r="AL74" s="208">
        <v>34</v>
      </c>
      <c r="AM74" s="207">
        <v>68</v>
      </c>
      <c r="AN74" s="204">
        <v>2</v>
      </c>
      <c r="AO74" s="208">
        <v>5</v>
      </c>
      <c r="AP74" s="207">
        <v>5</v>
      </c>
      <c r="AQ74" s="204">
        <v>1</v>
      </c>
      <c r="AR74" s="208">
        <v>78</v>
      </c>
      <c r="AS74" s="207">
        <v>168</v>
      </c>
      <c r="AT74" s="204">
        <v>2.1538461538461502</v>
      </c>
      <c r="AU74" s="208">
        <v>15</v>
      </c>
      <c r="AV74" s="207">
        <v>21</v>
      </c>
      <c r="AW74" s="204">
        <v>1.4</v>
      </c>
      <c r="AX74" s="208">
        <v>43</v>
      </c>
      <c r="AY74" s="207">
        <v>67</v>
      </c>
      <c r="AZ74" s="204">
        <v>1.5581395348837199</v>
      </c>
      <c r="BA74" s="208">
        <v>33</v>
      </c>
      <c r="BB74" s="207">
        <v>108</v>
      </c>
      <c r="BC74" s="204">
        <v>3.2727272727272698</v>
      </c>
      <c r="BD74" s="208">
        <v>289</v>
      </c>
      <c r="BE74" s="207">
        <v>536</v>
      </c>
      <c r="BF74" s="204">
        <v>1.8546712802768199</v>
      </c>
      <c r="BG74" s="208">
        <v>62</v>
      </c>
      <c r="BH74" s="207">
        <v>195</v>
      </c>
      <c r="BI74" s="204">
        <v>3.1451612903225801</v>
      </c>
      <c r="BJ74" s="208">
        <v>1145</v>
      </c>
      <c r="BK74" s="207">
        <v>2144</v>
      </c>
      <c r="BL74" s="204">
        <v>1.8724890829694301</v>
      </c>
      <c r="BM74" s="208">
        <v>11</v>
      </c>
      <c r="BN74" s="207">
        <v>20</v>
      </c>
      <c r="BO74" s="204">
        <v>1.8181818181818199</v>
      </c>
      <c r="BP74" s="208">
        <v>488</v>
      </c>
      <c r="BQ74" s="207">
        <v>1420</v>
      </c>
      <c r="BR74" s="204">
        <v>2.9098360655737698</v>
      </c>
      <c r="BS74" s="208">
        <v>329</v>
      </c>
      <c r="BT74" s="207">
        <v>1047</v>
      </c>
      <c r="BU74" s="204">
        <v>3.18237082066869</v>
      </c>
      <c r="BV74" s="208">
        <v>28</v>
      </c>
      <c r="BW74" s="207">
        <v>49</v>
      </c>
      <c r="BX74" s="204">
        <v>1.75</v>
      </c>
      <c r="BY74" s="208">
        <v>1617</v>
      </c>
      <c r="BZ74" s="207">
        <v>3331</v>
      </c>
      <c r="CA74" s="204">
        <v>2.0599876314161998</v>
      </c>
      <c r="CB74" s="192">
        <f t="shared" si="5"/>
        <v>8095</v>
      </c>
      <c r="CC74" s="193">
        <f t="shared" si="5"/>
        <v>19102</v>
      </c>
      <c r="CD74" s="187">
        <f t="shared" si="4"/>
        <v>2.3597282273008031</v>
      </c>
    </row>
    <row r="75" spans="1:82" s="152" customFormat="1" ht="11.25" customHeight="1" x14ac:dyDescent="0.2">
      <c r="A75" s="175" t="s">
        <v>102</v>
      </c>
      <c r="B75" s="202">
        <v>58</v>
      </c>
      <c r="C75" s="203">
        <v>192</v>
      </c>
      <c r="D75" s="204">
        <v>3.31034482758621</v>
      </c>
      <c r="E75" s="208">
        <v>8</v>
      </c>
      <c r="F75" s="207">
        <v>13</v>
      </c>
      <c r="G75" s="204">
        <v>1.625</v>
      </c>
      <c r="H75" s="208">
        <v>0</v>
      </c>
      <c r="I75" s="207">
        <v>0</v>
      </c>
      <c r="J75" s="204" t="s">
        <v>121</v>
      </c>
      <c r="K75" s="205">
        <v>32</v>
      </c>
      <c r="L75" s="207">
        <v>101</v>
      </c>
      <c r="M75" s="204">
        <v>3.15625</v>
      </c>
      <c r="N75" s="208">
        <v>263</v>
      </c>
      <c r="O75" s="207">
        <v>617</v>
      </c>
      <c r="P75" s="204">
        <v>2.34600760456274</v>
      </c>
      <c r="Q75" s="208">
        <v>463</v>
      </c>
      <c r="R75" s="207">
        <v>1040</v>
      </c>
      <c r="S75" s="204">
        <v>2.2462203023758098</v>
      </c>
      <c r="T75" s="208">
        <v>60</v>
      </c>
      <c r="U75" s="207">
        <v>84</v>
      </c>
      <c r="V75" s="204">
        <v>1.4</v>
      </c>
      <c r="W75" s="208">
        <v>1072</v>
      </c>
      <c r="X75" s="207">
        <v>2563</v>
      </c>
      <c r="Y75" s="204">
        <v>2.3908582089552199</v>
      </c>
      <c r="Z75" s="208">
        <v>3</v>
      </c>
      <c r="AA75" s="207">
        <v>4</v>
      </c>
      <c r="AB75" s="204">
        <v>1.3333333333333299</v>
      </c>
      <c r="AC75" s="208">
        <v>439</v>
      </c>
      <c r="AD75" s="207">
        <v>1518</v>
      </c>
      <c r="AE75" s="204">
        <v>3.4578587699316601</v>
      </c>
      <c r="AF75" s="208">
        <v>4</v>
      </c>
      <c r="AG75" s="207">
        <v>16</v>
      </c>
      <c r="AH75" s="204">
        <v>4</v>
      </c>
      <c r="AI75" s="208">
        <v>245</v>
      </c>
      <c r="AJ75" s="207">
        <v>597</v>
      </c>
      <c r="AK75" s="204">
        <v>2.43673469387755</v>
      </c>
      <c r="AL75" s="208">
        <v>11</v>
      </c>
      <c r="AM75" s="207">
        <v>27</v>
      </c>
      <c r="AN75" s="204">
        <v>2.4545454545454501</v>
      </c>
      <c r="AO75" s="208">
        <v>6</v>
      </c>
      <c r="AP75" s="207">
        <v>9</v>
      </c>
      <c r="AQ75" s="204">
        <v>1.5</v>
      </c>
      <c r="AR75" s="208">
        <v>128</v>
      </c>
      <c r="AS75" s="207">
        <v>299</v>
      </c>
      <c r="AT75" s="204">
        <v>2.3359375</v>
      </c>
      <c r="AU75" s="208">
        <v>31</v>
      </c>
      <c r="AV75" s="207">
        <v>41</v>
      </c>
      <c r="AW75" s="204">
        <v>1.32258064516129</v>
      </c>
      <c r="AX75" s="208">
        <v>54</v>
      </c>
      <c r="AY75" s="207">
        <v>117</v>
      </c>
      <c r="AZ75" s="204">
        <v>2.1666666666666701</v>
      </c>
      <c r="BA75" s="208">
        <v>22</v>
      </c>
      <c r="BB75" s="207">
        <v>37</v>
      </c>
      <c r="BC75" s="204">
        <v>1.6818181818181801</v>
      </c>
      <c r="BD75" s="208">
        <v>128</v>
      </c>
      <c r="BE75" s="207">
        <v>248</v>
      </c>
      <c r="BF75" s="204">
        <v>1.9375</v>
      </c>
      <c r="BG75" s="208">
        <v>18</v>
      </c>
      <c r="BH75" s="207">
        <v>24</v>
      </c>
      <c r="BI75" s="204">
        <v>1.3333333333333299</v>
      </c>
      <c r="BJ75" s="208">
        <v>441</v>
      </c>
      <c r="BK75" s="207">
        <v>782</v>
      </c>
      <c r="BL75" s="204">
        <v>1.77324263038549</v>
      </c>
      <c r="BM75" s="208">
        <v>23</v>
      </c>
      <c r="BN75" s="207">
        <v>33</v>
      </c>
      <c r="BO75" s="204">
        <v>1.4347826086956501</v>
      </c>
      <c r="BP75" s="208">
        <v>298</v>
      </c>
      <c r="BQ75" s="207">
        <v>1390</v>
      </c>
      <c r="BR75" s="204">
        <v>4.6644295302013399</v>
      </c>
      <c r="BS75" s="208">
        <v>376</v>
      </c>
      <c r="BT75" s="207">
        <v>849</v>
      </c>
      <c r="BU75" s="204">
        <v>2.2579787234042601</v>
      </c>
      <c r="BV75" s="208">
        <v>89</v>
      </c>
      <c r="BW75" s="207">
        <v>252</v>
      </c>
      <c r="BX75" s="204">
        <v>2.8314606741573001</v>
      </c>
      <c r="BY75" s="208">
        <v>2017</v>
      </c>
      <c r="BZ75" s="207">
        <v>5924</v>
      </c>
      <c r="CA75" s="204">
        <v>2.9370352007932601</v>
      </c>
      <c r="CB75" s="192">
        <f t="shared" si="5"/>
        <v>6289</v>
      </c>
      <c r="CC75" s="193">
        <f t="shared" si="5"/>
        <v>16777</v>
      </c>
      <c r="CD75" s="187">
        <f t="shared" si="4"/>
        <v>2.6676737160120845</v>
      </c>
    </row>
    <row r="76" spans="1:82" s="152" customFormat="1" ht="11.25" customHeight="1" x14ac:dyDescent="0.2">
      <c r="A76" s="175" t="s">
        <v>101</v>
      </c>
      <c r="B76" s="202">
        <v>137</v>
      </c>
      <c r="C76" s="203">
        <v>899</v>
      </c>
      <c r="D76" s="204">
        <v>6.5620437956204398</v>
      </c>
      <c r="E76" s="202">
        <v>28</v>
      </c>
      <c r="F76" s="203">
        <v>79</v>
      </c>
      <c r="G76" s="204">
        <v>2.8214285714285698</v>
      </c>
      <c r="H76" s="208">
        <v>0</v>
      </c>
      <c r="I76" s="207">
        <v>0</v>
      </c>
      <c r="J76" s="204" t="s">
        <v>121</v>
      </c>
      <c r="K76" s="205">
        <v>7</v>
      </c>
      <c r="L76" s="207">
        <v>9</v>
      </c>
      <c r="M76" s="204">
        <v>1.28571428571429</v>
      </c>
      <c r="N76" s="208">
        <v>275</v>
      </c>
      <c r="O76" s="207">
        <v>833</v>
      </c>
      <c r="P76" s="204">
        <v>3.0290909090909102</v>
      </c>
      <c r="Q76" s="208">
        <v>399</v>
      </c>
      <c r="R76" s="207">
        <v>989</v>
      </c>
      <c r="S76" s="204">
        <v>2.4786967418546402</v>
      </c>
      <c r="T76" s="208">
        <v>43</v>
      </c>
      <c r="U76" s="207">
        <v>99</v>
      </c>
      <c r="V76" s="204">
        <v>2.3023255813953498</v>
      </c>
      <c r="W76" s="208">
        <v>913</v>
      </c>
      <c r="X76" s="207">
        <v>2216</v>
      </c>
      <c r="Y76" s="204">
        <v>2.4271631982475399</v>
      </c>
      <c r="Z76" s="208">
        <v>3</v>
      </c>
      <c r="AA76" s="207">
        <v>9</v>
      </c>
      <c r="AB76" s="204">
        <v>3</v>
      </c>
      <c r="AC76" s="208">
        <v>508</v>
      </c>
      <c r="AD76" s="207">
        <v>1954</v>
      </c>
      <c r="AE76" s="204">
        <v>3.8464566929133901</v>
      </c>
      <c r="AF76" s="208">
        <v>2</v>
      </c>
      <c r="AG76" s="207">
        <v>2</v>
      </c>
      <c r="AH76" s="204">
        <v>1</v>
      </c>
      <c r="AI76" s="208">
        <v>253</v>
      </c>
      <c r="AJ76" s="207">
        <v>623</v>
      </c>
      <c r="AK76" s="204">
        <v>2.4624505928853799</v>
      </c>
      <c r="AL76" s="208">
        <v>14</v>
      </c>
      <c r="AM76" s="207">
        <v>28</v>
      </c>
      <c r="AN76" s="204">
        <v>2</v>
      </c>
      <c r="AO76" s="208">
        <v>254</v>
      </c>
      <c r="AP76" s="207">
        <v>332</v>
      </c>
      <c r="AQ76" s="204">
        <v>1.30708661417323</v>
      </c>
      <c r="AR76" s="208">
        <v>28</v>
      </c>
      <c r="AS76" s="207">
        <v>94</v>
      </c>
      <c r="AT76" s="204">
        <v>3.3571428571428599</v>
      </c>
      <c r="AU76" s="208">
        <v>38</v>
      </c>
      <c r="AV76" s="207">
        <v>51</v>
      </c>
      <c r="AW76" s="204">
        <v>1.34210526315789</v>
      </c>
      <c r="AX76" s="208">
        <v>74</v>
      </c>
      <c r="AY76" s="207">
        <v>180</v>
      </c>
      <c r="AZ76" s="204">
        <v>2.4324324324324298</v>
      </c>
      <c r="BA76" s="208">
        <v>23</v>
      </c>
      <c r="BB76" s="207">
        <v>47</v>
      </c>
      <c r="BC76" s="204">
        <v>2.0434782608695699</v>
      </c>
      <c r="BD76" s="208">
        <v>55</v>
      </c>
      <c r="BE76" s="207">
        <v>167</v>
      </c>
      <c r="BF76" s="204">
        <v>3.0363636363636402</v>
      </c>
      <c r="BG76" s="208">
        <v>20</v>
      </c>
      <c r="BH76" s="207">
        <v>45</v>
      </c>
      <c r="BI76" s="204">
        <v>2.25</v>
      </c>
      <c r="BJ76" s="208">
        <v>545</v>
      </c>
      <c r="BK76" s="207">
        <v>1230</v>
      </c>
      <c r="BL76" s="204">
        <v>2.2568807339449499</v>
      </c>
      <c r="BM76" s="208">
        <v>69</v>
      </c>
      <c r="BN76" s="207">
        <v>330</v>
      </c>
      <c r="BO76" s="204">
        <v>4.7826086956521703</v>
      </c>
      <c r="BP76" s="208">
        <v>286</v>
      </c>
      <c r="BQ76" s="207">
        <v>1168</v>
      </c>
      <c r="BR76" s="204">
        <v>4.0839160839160797</v>
      </c>
      <c r="BS76" s="208">
        <v>248</v>
      </c>
      <c r="BT76" s="207">
        <v>652</v>
      </c>
      <c r="BU76" s="204">
        <v>2.62903225806452</v>
      </c>
      <c r="BV76" s="208">
        <v>105</v>
      </c>
      <c r="BW76" s="207">
        <v>131</v>
      </c>
      <c r="BX76" s="204">
        <v>1.2476190476190501</v>
      </c>
      <c r="BY76" s="208">
        <v>1633</v>
      </c>
      <c r="BZ76" s="207">
        <v>3570</v>
      </c>
      <c r="CA76" s="204">
        <v>2.1861604409063098</v>
      </c>
      <c r="CB76" s="192">
        <f t="shared" si="5"/>
        <v>5960</v>
      </c>
      <c r="CC76" s="193">
        <f t="shared" si="5"/>
        <v>15737</v>
      </c>
      <c r="CD76" s="187">
        <f t="shared" si="4"/>
        <v>2.6404362416107383</v>
      </c>
    </row>
    <row r="77" spans="1:82" s="152" customFormat="1" ht="11.25" customHeight="1" x14ac:dyDescent="0.2">
      <c r="A77" s="175" t="s">
        <v>65</v>
      </c>
      <c r="B77" s="202">
        <v>51</v>
      </c>
      <c r="C77" s="203">
        <v>236</v>
      </c>
      <c r="D77" s="204">
        <v>4.62745098039216</v>
      </c>
      <c r="E77" s="202">
        <v>11</v>
      </c>
      <c r="F77" s="203">
        <v>33</v>
      </c>
      <c r="G77" s="204">
        <v>3</v>
      </c>
      <c r="H77" s="208">
        <v>0</v>
      </c>
      <c r="I77" s="207">
        <v>0</v>
      </c>
      <c r="J77" s="204" t="s">
        <v>121</v>
      </c>
      <c r="K77" s="205">
        <v>33</v>
      </c>
      <c r="L77" s="207">
        <v>78</v>
      </c>
      <c r="M77" s="204">
        <v>2.3636363636363602</v>
      </c>
      <c r="N77" s="208">
        <v>264</v>
      </c>
      <c r="O77" s="207">
        <v>615</v>
      </c>
      <c r="P77" s="204">
        <v>2.3295454545454501</v>
      </c>
      <c r="Q77" s="208">
        <v>594</v>
      </c>
      <c r="R77" s="207">
        <v>1178</v>
      </c>
      <c r="S77" s="204">
        <v>1.98316498316498</v>
      </c>
      <c r="T77" s="208">
        <v>54</v>
      </c>
      <c r="U77" s="207">
        <v>126</v>
      </c>
      <c r="V77" s="204">
        <v>2.3333333333333299</v>
      </c>
      <c r="W77" s="208">
        <v>1133</v>
      </c>
      <c r="X77" s="207">
        <v>3115</v>
      </c>
      <c r="Y77" s="204">
        <v>2.7493380406001799</v>
      </c>
      <c r="Z77" s="208">
        <v>4</v>
      </c>
      <c r="AA77" s="207">
        <v>22</v>
      </c>
      <c r="AB77" s="204">
        <v>5.5</v>
      </c>
      <c r="AC77" s="208">
        <v>216</v>
      </c>
      <c r="AD77" s="207">
        <v>593</v>
      </c>
      <c r="AE77" s="204">
        <v>2.7453703703703698</v>
      </c>
      <c r="AF77" s="208">
        <v>0</v>
      </c>
      <c r="AG77" s="207">
        <v>0</v>
      </c>
      <c r="AH77" s="204" t="s">
        <v>121</v>
      </c>
      <c r="AI77" s="208">
        <v>277</v>
      </c>
      <c r="AJ77" s="207">
        <v>630</v>
      </c>
      <c r="AK77" s="204">
        <v>2.27436823104693</v>
      </c>
      <c r="AL77" s="208">
        <v>14</v>
      </c>
      <c r="AM77" s="207">
        <v>21</v>
      </c>
      <c r="AN77" s="204">
        <v>1.5</v>
      </c>
      <c r="AO77" s="208">
        <v>23</v>
      </c>
      <c r="AP77" s="207">
        <v>40</v>
      </c>
      <c r="AQ77" s="204">
        <v>1.73913043478261</v>
      </c>
      <c r="AR77" s="208">
        <v>22</v>
      </c>
      <c r="AS77" s="207">
        <v>33</v>
      </c>
      <c r="AT77" s="204">
        <v>1.5</v>
      </c>
      <c r="AU77" s="208">
        <v>37</v>
      </c>
      <c r="AV77" s="207">
        <v>80</v>
      </c>
      <c r="AW77" s="204">
        <v>2.1621621621621601</v>
      </c>
      <c r="AX77" s="208">
        <v>17</v>
      </c>
      <c r="AY77" s="207">
        <v>62</v>
      </c>
      <c r="AZ77" s="204">
        <v>3.6470588235294099</v>
      </c>
      <c r="BA77" s="208">
        <v>44</v>
      </c>
      <c r="BB77" s="207">
        <v>83</v>
      </c>
      <c r="BC77" s="204">
        <v>1.88636363636364</v>
      </c>
      <c r="BD77" s="208">
        <v>118</v>
      </c>
      <c r="BE77" s="207">
        <v>282</v>
      </c>
      <c r="BF77" s="204">
        <v>2.3898305084745801</v>
      </c>
      <c r="BG77" s="208">
        <v>33</v>
      </c>
      <c r="BH77" s="207">
        <v>73</v>
      </c>
      <c r="BI77" s="204">
        <v>2.2121212121212102</v>
      </c>
      <c r="BJ77" s="208">
        <v>268</v>
      </c>
      <c r="BK77" s="207">
        <v>594</v>
      </c>
      <c r="BL77" s="204">
        <v>2.2164179104477602</v>
      </c>
      <c r="BM77" s="208">
        <v>20</v>
      </c>
      <c r="BN77" s="207">
        <v>41</v>
      </c>
      <c r="BO77" s="204">
        <v>2.0499999999999998</v>
      </c>
      <c r="BP77" s="208">
        <v>164</v>
      </c>
      <c r="BQ77" s="207">
        <v>441</v>
      </c>
      <c r="BR77" s="204">
        <v>2.6890243902439002</v>
      </c>
      <c r="BS77" s="208">
        <v>455</v>
      </c>
      <c r="BT77" s="207">
        <v>2204</v>
      </c>
      <c r="BU77" s="204">
        <v>4.8439560439560401</v>
      </c>
      <c r="BV77" s="208">
        <v>49</v>
      </c>
      <c r="BW77" s="207">
        <v>237</v>
      </c>
      <c r="BX77" s="204">
        <v>4.83673469387755</v>
      </c>
      <c r="BY77" s="208">
        <v>2035</v>
      </c>
      <c r="BZ77" s="207">
        <v>4113</v>
      </c>
      <c r="CA77" s="204">
        <v>2.0211302211302198</v>
      </c>
      <c r="CB77" s="192">
        <f t="shared" si="5"/>
        <v>5936</v>
      </c>
      <c r="CC77" s="193">
        <f t="shared" si="5"/>
        <v>14930</v>
      </c>
      <c r="CD77" s="187">
        <f t="shared" si="4"/>
        <v>2.5151617250673852</v>
      </c>
    </row>
    <row r="78" spans="1:82" s="152" customFormat="1" ht="11.25" customHeight="1" x14ac:dyDescent="0.2">
      <c r="A78" s="175" t="s">
        <v>106</v>
      </c>
      <c r="B78" s="202">
        <v>15</v>
      </c>
      <c r="C78" s="203">
        <v>58</v>
      </c>
      <c r="D78" s="204">
        <v>3.8666666666666698</v>
      </c>
      <c r="E78" s="202">
        <v>3</v>
      </c>
      <c r="F78" s="203">
        <v>497</v>
      </c>
      <c r="G78" s="204">
        <v>165.666666666667</v>
      </c>
      <c r="H78" s="208">
        <v>0</v>
      </c>
      <c r="I78" s="207">
        <v>0</v>
      </c>
      <c r="J78" s="204" t="s">
        <v>121</v>
      </c>
      <c r="K78" s="205">
        <v>70</v>
      </c>
      <c r="L78" s="207">
        <v>140</v>
      </c>
      <c r="M78" s="204">
        <v>2</v>
      </c>
      <c r="N78" s="208">
        <v>546</v>
      </c>
      <c r="O78" s="207">
        <v>1126</v>
      </c>
      <c r="P78" s="204">
        <v>2.0622710622710598</v>
      </c>
      <c r="Q78" s="208">
        <v>204</v>
      </c>
      <c r="R78" s="207">
        <v>549</v>
      </c>
      <c r="S78" s="204">
        <v>2.6911764705882399</v>
      </c>
      <c r="T78" s="208">
        <v>35</v>
      </c>
      <c r="U78" s="207">
        <v>94</v>
      </c>
      <c r="V78" s="204">
        <v>2.6857142857142899</v>
      </c>
      <c r="W78" s="208">
        <v>893</v>
      </c>
      <c r="X78" s="207">
        <v>2435</v>
      </c>
      <c r="Y78" s="204">
        <v>2.72676371780515</v>
      </c>
      <c r="Z78" s="208">
        <v>2</v>
      </c>
      <c r="AA78" s="207">
        <v>4</v>
      </c>
      <c r="AB78" s="204">
        <v>2</v>
      </c>
      <c r="AC78" s="208">
        <v>151</v>
      </c>
      <c r="AD78" s="207">
        <v>793</v>
      </c>
      <c r="AE78" s="204">
        <v>5.2516556291390701</v>
      </c>
      <c r="AF78" s="208">
        <v>0</v>
      </c>
      <c r="AG78" s="207">
        <v>0</v>
      </c>
      <c r="AH78" s="204" t="s">
        <v>121</v>
      </c>
      <c r="AI78" s="208">
        <v>140</v>
      </c>
      <c r="AJ78" s="207">
        <v>291</v>
      </c>
      <c r="AK78" s="204">
        <v>2.0785714285714301</v>
      </c>
      <c r="AL78" s="208">
        <v>9</v>
      </c>
      <c r="AM78" s="207">
        <v>18</v>
      </c>
      <c r="AN78" s="204">
        <v>2</v>
      </c>
      <c r="AO78" s="208">
        <v>8</v>
      </c>
      <c r="AP78" s="207">
        <v>19</v>
      </c>
      <c r="AQ78" s="204">
        <v>2.375</v>
      </c>
      <c r="AR78" s="208">
        <v>11</v>
      </c>
      <c r="AS78" s="207">
        <v>38</v>
      </c>
      <c r="AT78" s="204">
        <v>3.4545454545454501</v>
      </c>
      <c r="AU78" s="208">
        <v>6</v>
      </c>
      <c r="AV78" s="207">
        <v>19</v>
      </c>
      <c r="AW78" s="204">
        <v>3.1666666666666701</v>
      </c>
      <c r="AX78" s="208">
        <v>460</v>
      </c>
      <c r="AY78" s="207">
        <v>897</v>
      </c>
      <c r="AZ78" s="204">
        <v>1.95</v>
      </c>
      <c r="BA78" s="208">
        <v>20</v>
      </c>
      <c r="BB78" s="207">
        <v>90</v>
      </c>
      <c r="BC78" s="204">
        <v>4.5</v>
      </c>
      <c r="BD78" s="208">
        <v>62</v>
      </c>
      <c r="BE78" s="207">
        <v>222</v>
      </c>
      <c r="BF78" s="204">
        <v>3.5806451612903198</v>
      </c>
      <c r="BG78" s="208">
        <v>12</v>
      </c>
      <c r="BH78" s="207">
        <v>78</v>
      </c>
      <c r="BI78" s="204">
        <v>6.5</v>
      </c>
      <c r="BJ78" s="208">
        <v>139</v>
      </c>
      <c r="BK78" s="207">
        <v>289</v>
      </c>
      <c r="BL78" s="204">
        <v>2.0791366906474802</v>
      </c>
      <c r="BM78" s="208">
        <v>48</v>
      </c>
      <c r="BN78" s="207">
        <v>224</v>
      </c>
      <c r="BO78" s="204">
        <v>4.6666666666666696</v>
      </c>
      <c r="BP78" s="208">
        <v>203</v>
      </c>
      <c r="BQ78" s="207">
        <v>965</v>
      </c>
      <c r="BR78" s="204">
        <v>4.75369458128079</v>
      </c>
      <c r="BS78" s="208">
        <v>194</v>
      </c>
      <c r="BT78" s="207">
        <v>545</v>
      </c>
      <c r="BU78" s="204">
        <v>2.8092783505154602</v>
      </c>
      <c r="BV78" s="208">
        <v>19</v>
      </c>
      <c r="BW78" s="207">
        <v>44</v>
      </c>
      <c r="BX78" s="204">
        <v>2.3157894736842102</v>
      </c>
      <c r="BY78" s="208">
        <v>1881</v>
      </c>
      <c r="BZ78" s="207">
        <v>4217</v>
      </c>
      <c r="CA78" s="204">
        <v>2.2418926103136601</v>
      </c>
      <c r="CB78" s="192">
        <f t="shared" si="5"/>
        <v>5131</v>
      </c>
      <c r="CC78" s="193">
        <f t="shared" si="5"/>
        <v>13652</v>
      </c>
      <c r="CD78" s="187">
        <f t="shared" si="4"/>
        <v>2.6606899239914248</v>
      </c>
    </row>
    <row r="79" spans="1:82" s="152" customFormat="1" ht="11.25" customHeight="1" x14ac:dyDescent="0.2">
      <c r="A79" s="175" t="s">
        <v>103</v>
      </c>
      <c r="B79" s="202">
        <v>28</v>
      </c>
      <c r="C79" s="203">
        <v>82</v>
      </c>
      <c r="D79" s="204">
        <v>2.9285714285714302</v>
      </c>
      <c r="E79" s="202">
        <v>4</v>
      </c>
      <c r="F79" s="203">
        <v>18</v>
      </c>
      <c r="G79" s="204">
        <v>4.5</v>
      </c>
      <c r="H79" s="208">
        <v>0</v>
      </c>
      <c r="I79" s="207">
        <v>0</v>
      </c>
      <c r="J79" s="204" t="s">
        <v>121</v>
      </c>
      <c r="K79" s="205">
        <v>40</v>
      </c>
      <c r="L79" s="207">
        <v>149</v>
      </c>
      <c r="M79" s="204">
        <v>3.7250000000000001</v>
      </c>
      <c r="N79" s="208">
        <v>156</v>
      </c>
      <c r="O79" s="207">
        <v>335</v>
      </c>
      <c r="P79" s="204">
        <v>2.1474358974359</v>
      </c>
      <c r="Q79" s="208">
        <v>433</v>
      </c>
      <c r="R79" s="207">
        <v>2243</v>
      </c>
      <c r="S79" s="204">
        <v>5.1801385681293297</v>
      </c>
      <c r="T79" s="208">
        <v>65</v>
      </c>
      <c r="U79" s="207">
        <v>291</v>
      </c>
      <c r="V79" s="204">
        <v>4.4769230769230797</v>
      </c>
      <c r="W79" s="208">
        <v>526</v>
      </c>
      <c r="X79" s="207">
        <v>1358</v>
      </c>
      <c r="Y79" s="204">
        <v>2.5817490494296602</v>
      </c>
      <c r="Z79" s="208">
        <v>6</v>
      </c>
      <c r="AA79" s="207">
        <v>7</v>
      </c>
      <c r="AB79" s="204">
        <v>1.1666666666666701</v>
      </c>
      <c r="AC79" s="208">
        <v>183</v>
      </c>
      <c r="AD79" s="207">
        <v>681</v>
      </c>
      <c r="AE79" s="204">
        <v>3.72131147540984</v>
      </c>
      <c r="AF79" s="208">
        <v>0</v>
      </c>
      <c r="AG79" s="207">
        <v>0</v>
      </c>
      <c r="AH79" s="204" t="s">
        <v>121</v>
      </c>
      <c r="AI79" s="208">
        <v>230</v>
      </c>
      <c r="AJ79" s="207">
        <v>589</v>
      </c>
      <c r="AK79" s="204">
        <v>2.5608695652173901</v>
      </c>
      <c r="AL79" s="208">
        <v>5</v>
      </c>
      <c r="AM79" s="207">
        <v>5</v>
      </c>
      <c r="AN79" s="204">
        <v>1</v>
      </c>
      <c r="AO79" s="208">
        <v>18</v>
      </c>
      <c r="AP79" s="207">
        <v>20</v>
      </c>
      <c r="AQ79" s="204">
        <v>1.1111111111111101</v>
      </c>
      <c r="AR79" s="208">
        <v>28</v>
      </c>
      <c r="AS79" s="207">
        <v>52</v>
      </c>
      <c r="AT79" s="204">
        <v>1.8571428571428601</v>
      </c>
      <c r="AU79" s="208">
        <v>14</v>
      </c>
      <c r="AV79" s="207">
        <v>27</v>
      </c>
      <c r="AW79" s="204">
        <v>1.9285714285714299</v>
      </c>
      <c r="AX79" s="208">
        <v>39</v>
      </c>
      <c r="AY79" s="207">
        <v>121</v>
      </c>
      <c r="AZ79" s="204">
        <v>3.1025641025641</v>
      </c>
      <c r="BA79" s="208">
        <v>32</v>
      </c>
      <c r="BB79" s="207">
        <v>114</v>
      </c>
      <c r="BC79" s="204">
        <v>3.5625</v>
      </c>
      <c r="BD79" s="208">
        <v>28</v>
      </c>
      <c r="BE79" s="207">
        <v>34</v>
      </c>
      <c r="BF79" s="204">
        <v>1.21428571428571</v>
      </c>
      <c r="BG79" s="208">
        <v>14</v>
      </c>
      <c r="BH79" s="207">
        <v>32</v>
      </c>
      <c r="BI79" s="204">
        <v>2.28571428571429</v>
      </c>
      <c r="BJ79" s="208">
        <v>327</v>
      </c>
      <c r="BK79" s="207">
        <v>835</v>
      </c>
      <c r="BL79" s="204">
        <v>2.55351681957187</v>
      </c>
      <c r="BM79" s="208">
        <v>20</v>
      </c>
      <c r="BN79" s="207">
        <v>34</v>
      </c>
      <c r="BO79" s="204">
        <v>1.7</v>
      </c>
      <c r="BP79" s="208">
        <v>105</v>
      </c>
      <c r="BQ79" s="207">
        <v>391</v>
      </c>
      <c r="BR79" s="204">
        <v>3.7238095238095199</v>
      </c>
      <c r="BS79" s="208">
        <v>140</v>
      </c>
      <c r="BT79" s="207">
        <v>376</v>
      </c>
      <c r="BU79" s="204">
        <v>2.6857142857142899</v>
      </c>
      <c r="BV79" s="208">
        <v>78</v>
      </c>
      <c r="BW79" s="207">
        <v>219</v>
      </c>
      <c r="BX79" s="204">
        <v>2.8076923076923102</v>
      </c>
      <c r="BY79" s="208">
        <v>1114</v>
      </c>
      <c r="BZ79" s="207">
        <v>3567</v>
      </c>
      <c r="CA79" s="204">
        <v>3.2019748653500901</v>
      </c>
      <c r="CB79" s="192">
        <f t="shared" si="5"/>
        <v>3633</v>
      </c>
      <c r="CC79" s="193">
        <f t="shared" si="5"/>
        <v>11580</v>
      </c>
      <c r="CD79" s="187">
        <f t="shared" si="4"/>
        <v>3.1874483897605286</v>
      </c>
    </row>
    <row r="80" spans="1:82" s="152" customFormat="1" ht="11.25" customHeight="1" x14ac:dyDescent="0.2">
      <c r="A80" s="175" t="s">
        <v>64</v>
      </c>
      <c r="B80" s="202">
        <v>47</v>
      </c>
      <c r="C80" s="203">
        <v>89</v>
      </c>
      <c r="D80" s="204">
        <v>1.8936170212765999</v>
      </c>
      <c r="E80" s="202">
        <v>5</v>
      </c>
      <c r="F80" s="203">
        <v>5</v>
      </c>
      <c r="G80" s="204">
        <v>1</v>
      </c>
      <c r="H80" s="208">
        <v>0</v>
      </c>
      <c r="I80" s="207">
        <v>0</v>
      </c>
      <c r="J80" s="204" t="s">
        <v>121</v>
      </c>
      <c r="K80" s="205">
        <v>23</v>
      </c>
      <c r="L80" s="207">
        <v>54</v>
      </c>
      <c r="M80" s="204">
        <v>2.3478260869565202</v>
      </c>
      <c r="N80" s="208">
        <v>334</v>
      </c>
      <c r="O80" s="207">
        <v>671</v>
      </c>
      <c r="P80" s="204">
        <v>2.0089820359281401</v>
      </c>
      <c r="Q80" s="208">
        <v>360</v>
      </c>
      <c r="R80" s="207">
        <v>1415</v>
      </c>
      <c r="S80" s="204">
        <v>3.9305555555555598</v>
      </c>
      <c r="T80" s="208">
        <v>11</v>
      </c>
      <c r="U80" s="207">
        <v>19</v>
      </c>
      <c r="V80" s="204">
        <v>1.72727272727273</v>
      </c>
      <c r="W80" s="208">
        <v>777</v>
      </c>
      <c r="X80" s="207">
        <v>1754</v>
      </c>
      <c r="Y80" s="204">
        <v>2.2574002574002598</v>
      </c>
      <c r="Z80" s="208">
        <v>3</v>
      </c>
      <c r="AA80" s="207">
        <v>8</v>
      </c>
      <c r="AB80" s="204">
        <v>2.6666666666666701</v>
      </c>
      <c r="AC80" s="208">
        <v>172</v>
      </c>
      <c r="AD80" s="207">
        <v>507</v>
      </c>
      <c r="AE80" s="204">
        <v>2.9476744186046502</v>
      </c>
      <c r="AF80" s="208">
        <v>3</v>
      </c>
      <c r="AG80" s="207">
        <v>4</v>
      </c>
      <c r="AH80" s="204">
        <v>1.3333333333333299</v>
      </c>
      <c r="AI80" s="208">
        <v>246</v>
      </c>
      <c r="AJ80" s="207">
        <v>455</v>
      </c>
      <c r="AK80" s="204">
        <v>1.84959349593496</v>
      </c>
      <c r="AL80" s="208">
        <v>20</v>
      </c>
      <c r="AM80" s="207">
        <v>42</v>
      </c>
      <c r="AN80" s="204">
        <v>2.1</v>
      </c>
      <c r="AO80" s="208">
        <v>13</v>
      </c>
      <c r="AP80" s="207">
        <v>21</v>
      </c>
      <c r="AQ80" s="204">
        <v>1.6153846153846201</v>
      </c>
      <c r="AR80" s="208">
        <v>28</v>
      </c>
      <c r="AS80" s="207">
        <v>92</v>
      </c>
      <c r="AT80" s="204">
        <v>3.28571428571429</v>
      </c>
      <c r="AU80" s="208">
        <v>24</v>
      </c>
      <c r="AV80" s="207">
        <v>32</v>
      </c>
      <c r="AW80" s="204">
        <v>1.3333333333333299</v>
      </c>
      <c r="AX80" s="208">
        <v>82</v>
      </c>
      <c r="AY80" s="207">
        <v>156</v>
      </c>
      <c r="AZ80" s="204">
        <v>1.90243902439024</v>
      </c>
      <c r="BA80" s="208">
        <v>55</v>
      </c>
      <c r="BB80" s="207">
        <v>115</v>
      </c>
      <c r="BC80" s="204">
        <v>2.0909090909090899</v>
      </c>
      <c r="BD80" s="208">
        <v>86</v>
      </c>
      <c r="BE80" s="207">
        <v>197</v>
      </c>
      <c r="BF80" s="204">
        <v>2.2906976744185998</v>
      </c>
      <c r="BG80" s="208">
        <v>20</v>
      </c>
      <c r="BH80" s="207">
        <v>29</v>
      </c>
      <c r="BI80" s="204">
        <v>1.45</v>
      </c>
      <c r="BJ80" s="208">
        <v>421</v>
      </c>
      <c r="BK80" s="207">
        <v>883</v>
      </c>
      <c r="BL80" s="204">
        <v>2.0973871733966698</v>
      </c>
      <c r="BM80" s="208">
        <v>21</v>
      </c>
      <c r="BN80" s="207">
        <v>38</v>
      </c>
      <c r="BO80" s="204">
        <v>1.80952380952381</v>
      </c>
      <c r="BP80" s="208">
        <v>206</v>
      </c>
      <c r="BQ80" s="207">
        <v>413</v>
      </c>
      <c r="BR80" s="204">
        <v>2.0048543689320399</v>
      </c>
      <c r="BS80" s="208">
        <v>343</v>
      </c>
      <c r="BT80" s="207">
        <v>776</v>
      </c>
      <c r="BU80" s="204">
        <v>2.2623906705539398</v>
      </c>
      <c r="BV80" s="208">
        <v>61</v>
      </c>
      <c r="BW80" s="207">
        <v>139</v>
      </c>
      <c r="BX80" s="204">
        <v>2.27868852459016</v>
      </c>
      <c r="BY80" s="208">
        <v>1464</v>
      </c>
      <c r="BZ80" s="207">
        <v>2806</v>
      </c>
      <c r="CA80" s="204">
        <v>1.9166666666666701</v>
      </c>
      <c r="CB80" s="192">
        <v>4825</v>
      </c>
      <c r="CC80" s="193">
        <v>10720</v>
      </c>
      <c r="CD80" s="187">
        <v>2.2217616580310882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x14ac:dyDescent="0.2">
      <c r="A82" s="177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 t="s">
        <v>2</v>
      </c>
    </row>
    <row r="86" spans="1:82" x14ac:dyDescent="0.2">
      <c r="A86" s="245" t="s">
        <v>119</v>
      </c>
    </row>
    <row r="87" spans="1:82" x14ac:dyDescent="0.2">
      <c r="A87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1.441406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7.66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0.664062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118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175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188" t="s">
        <v>67</v>
      </c>
      <c r="B6" s="189">
        <f>SUM(B9:B81)</f>
        <v>316801</v>
      </c>
      <c r="C6" s="190">
        <f>SUM(C9:C81)</f>
        <v>698621</v>
      </c>
      <c r="D6" s="191">
        <f>C6/B6</f>
        <v>2.2052360945830349</v>
      </c>
      <c r="E6" s="189">
        <f>SUM(E9:E81)</f>
        <v>60911</v>
      </c>
      <c r="F6" s="190">
        <f>SUM(F9:F81)</f>
        <v>123831</v>
      </c>
      <c r="G6" s="191">
        <f>F6/E6</f>
        <v>2.0329825483081874</v>
      </c>
      <c r="H6" s="189">
        <f>SUM(H9:H81)</f>
        <v>91190</v>
      </c>
      <c r="I6" s="190">
        <f>SUM(I9:I81)</f>
        <v>160101</v>
      </c>
      <c r="J6" s="191">
        <f>I6/H6</f>
        <v>1.7556859304748327</v>
      </c>
      <c r="K6" s="189">
        <f>SUM(K9:K81)</f>
        <v>144957</v>
      </c>
      <c r="L6" s="190">
        <f>SUM(L9:L81)</f>
        <v>284920</v>
      </c>
      <c r="M6" s="191">
        <f>L6/K6</f>
        <v>1.9655484040094648</v>
      </c>
      <c r="N6" s="189">
        <f>SUM(N9:N81)</f>
        <v>574307</v>
      </c>
      <c r="O6" s="190">
        <f>SUM(O9:O81)</f>
        <v>1105862</v>
      </c>
      <c r="P6" s="191">
        <f>O6/N6</f>
        <v>1.9255589780378788</v>
      </c>
      <c r="Q6" s="189">
        <f>SUM(Q9:Q81)</f>
        <v>2386512</v>
      </c>
      <c r="R6" s="190">
        <f>SUM(R9:R81)</f>
        <v>4919632</v>
      </c>
      <c r="S6" s="191">
        <f>R6/Q6</f>
        <v>2.0614319140234785</v>
      </c>
      <c r="T6" s="189">
        <f>SUM(T9:T81)</f>
        <v>290091</v>
      </c>
      <c r="U6" s="190">
        <f>SUM(U9:U81)</f>
        <v>473397</v>
      </c>
      <c r="V6" s="191">
        <f>U6/T6</f>
        <v>1.6318913720177461</v>
      </c>
      <c r="W6" s="189">
        <f>SUM(W9:W81)</f>
        <v>1428347</v>
      </c>
      <c r="X6" s="190">
        <f>SUM(X9:X81)</f>
        <v>2883245</v>
      </c>
      <c r="Y6" s="191">
        <f>X6/W6</f>
        <v>2.0185886202722449</v>
      </c>
      <c r="Z6" s="189">
        <f>SUM(Z9:Z81)</f>
        <v>60680</v>
      </c>
      <c r="AA6" s="190">
        <f>SUM(AA9:AA81)</f>
        <v>127089</v>
      </c>
      <c r="AB6" s="191">
        <f>AA6/Z6</f>
        <v>2.0944133157547791</v>
      </c>
      <c r="AC6" s="189">
        <f>SUM(AC9:AC81)</f>
        <v>1765956</v>
      </c>
      <c r="AD6" s="190">
        <f>SUM(AD9:AD81)</f>
        <v>5160975</v>
      </c>
      <c r="AE6" s="191">
        <f>AD6/AC6</f>
        <v>2.9224822135998858</v>
      </c>
      <c r="AF6" s="189">
        <f>SUM(AF9:AF81)</f>
        <v>65764</v>
      </c>
      <c r="AG6" s="190">
        <f>SUM(AG9:AG81)</f>
        <v>107315</v>
      </c>
      <c r="AH6" s="191">
        <f>AG6/AF6</f>
        <v>1.6318198406422968</v>
      </c>
      <c r="AI6" s="189">
        <f>SUM(AI9:AI81)</f>
        <v>1021171</v>
      </c>
      <c r="AJ6" s="190">
        <f>SUM(AJ9:AJ81)</f>
        <v>1829244</v>
      </c>
      <c r="AK6" s="191">
        <f>AJ6/AI6</f>
        <v>1.79131996502055</v>
      </c>
      <c r="AL6" s="189">
        <f>SUM(AL9:AL81)</f>
        <v>139443</v>
      </c>
      <c r="AM6" s="190">
        <f>SUM(AM9:AM81)</f>
        <v>239265</v>
      </c>
      <c r="AN6" s="191">
        <f>AM6/AL6</f>
        <v>1.7158623953873626</v>
      </c>
      <c r="AO6" s="189">
        <f>SUM(AO9:AO81)</f>
        <v>122716</v>
      </c>
      <c r="AP6" s="190">
        <f>SUM(AP9:AP81)</f>
        <v>203047</v>
      </c>
      <c r="AQ6" s="191">
        <f>AP6/AO6</f>
        <v>1.6546090159392419</v>
      </c>
      <c r="AR6" s="189">
        <f>SUM(AR9:AR81)</f>
        <v>325920</v>
      </c>
      <c r="AS6" s="190">
        <f>SUM(AS9:AS81)</f>
        <v>604970</v>
      </c>
      <c r="AT6" s="191">
        <f>AS6/AR6</f>
        <v>1.856191703485518</v>
      </c>
      <c r="AU6" s="189">
        <f>SUM(AU9:AU81)</f>
        <v>71789</v>
      </c>
      <c r="AV6" s="190">
        <f>SUM(AV9:AV81)</f>
        <v>128849</v>
      </c>
      <c r="AW6" s="191">
        <f>AV6/AU6</f>
        <v>1.7948292913956176</v>
      </c>
      <c r="AX6" s="189">
        <f>SUM(AX9:AX81)</f>
        <v>321155</v>
      </c>
      <c r="AY6" s="190">
        <f>SUM(AY9:AY81)</f>
        <v>605085</v>
      </c>
      <c r="AZ6" s="191">
        <f>AY6/AX6</f>
        <v>1.8840902368015444</v>
      </c>
      <c r="BA6" s="189">
        <f>SUM(BA9:BA81)</f>
        <v>197057</v>
      </c>
      <c r="BB6" s="190">
        <f>SUM(BB9:BB81)</f>
        <v>383914</v>
      </c>
      <c r="BC6" s="191">
        <f>BB6/BA6</f>
        <v>1.9482383269815333</v>
      </c>
      <c r="BD6" s="189">
        <f>SUM(BD9:BD81)</f>
        <v>448262</v>
      </c>
      <c r="BE6" s="190">
        <f>SUM(BE9:BE81)</f>
        <v>1023554</v>
      </c>
      <c r="BF6" s="191">
        <f>BE6/BD6</f>
        <v>2.2833833784706266</v>
      </c>
      <c r="BG6" s="189">
        <f>SUM(BG9:BG81)</f>
        <v>199801</v>
      </c>
      <c r="BH6" s="190">
        <f>SUM(BH9:BH81)</f>
        <v>421006</v>
      </c>
      <c r="BI6" s="191">
        <f>BH6/BG6</f>
        <v>2.107126590958003</v>
      </c>
      <c r="BJ6" s="189">
        <f>SUM(BJ9:BJ81)</f>
        <v>1114519</v>
      </c>
      <c r="BK6" s="190">
        <f>SUM(BK9:BK81)</f>
        <v>2405434</v>
      </c>
      <c r="BL6" s="191">
        <f>BK6/BJ6</f>
        <v>2.1582709671167564</v>
      </c>
      <c r="BM6" s="189">
        <f>SUM(BM9:BM81)</f>
        <v>128135</v>
      </c>
      <c r="BN6" s="190">
        <f>SUM(BN9:BN81)</f>
        <v>227539</v>
      </c>
      <c r="BO6" s="191">
        <f>BN6/BM6</f>
        <v>1.7757755492254264</v>
      </c>
      <c r="BP6" s="189">
        <f>SUM(BP9:BP81)</f>
        <v>1483301</v>
      </c>
      <c r="BQ6" s="190">
        <f>SUM(BQ9:BQ81)</f>
        <v>3887712</v>
      </c>
      <c r="BR6" s="191">
        <f>BQ6/BP6</f>
        <v>2.6209865698196118</v>
      </c>
      <c r="BS6" s="189">
        <f>SUM(BS9:BS81)</f>
        <v>1219956</v>
      </c>
      <c r="BT6" s="190">
        <f>SUM(BT9:BT81)</f>
        <v>2602503</v>
      </c>
      <c r="BU6" s="191">
        <f>BT6/BS6</f>
        <v>2.1332761181550812</v>
      </c>
      <c r="BV6" s="189">
        <f>SUM(BV9:BV81)</f>
        <v>134658</v>
      </c>
      <c r="BW6" s="190">
        <f>SUM(BW9:BW81)</f>
        <v>307454</v>
      </c>
      <c r="BX6" s="191">
        <f>BW6/BV6</f>
        <v>2.2832211974037935</v>
      </c>
      <c r="BY6" s="189">
        <f>SUM(BY9:BY81)</f>
        <v>2717778</v>
      </c>
      <c r="BZ6" s="190">
        <f>SUM(BZ9:BZ81)</f>
        <v>4709319</v>
      </c>
      <c r="CA6" s="191">
        <f>BZ6/BY6</f>
        <v>1.7327828100749951</v>
      </c>
      <c r="CB6" s="192">
        <f>SUM(CB9:CB81)</f>
        <v>16831177</v>
      </c>
      <c r="CC6" s="193">
        <f>SUM(CC9:CC81)</f>
        <v>35623883</v>
      </c>
      <c r="CD6" s="191">
        <f>CC6/CB6</f>
        <v>2.1165414040860004</v>
      </c>
    </row>
    <row r="7" spans="1:83" s="152" customFormat="1" ht="4.5" customHeight="1" x14ac:dyDescent="0.2">
      <c r="A7" s="175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172383</v>
      </c>
      <c r="C9" s="203">
        <v>353225</v>
      </c>
      <c r="D9" s="204">
        <v>2.0499999999999998</v>
      </c>
      <c r="E9" s="202">
        <v>45518</v>
      </c>
      <c r="F9" s="203">
        <v>89916</v>
      </c>
      <c r="G9" s="204">
        <v>1.98</v>
      </c>
      <c r="H9" s="205">
        <v>76094</v>
      </c>
      <c r="I9" s="206">
        <v>134751</v>
      </c>
      <c r="J9" s="204">
        <v>1.77</v>
      </c>
      <c r="K9" s="205">
        <v>73220</v>
      </c>
      <c r="L9" s="207">
        <v>140037</v>
      </c>
      <c r="M9" s="204">
        <v>1.91</v>
      </c>
      <c r="N9" s="208">
        <v>193504</v>
      </c>
      <c r="O9" s="207">
        <v>322772</v>
      </c>
      <c r="P9" s="204">
        <v>1.67</v>
      </c>
      <c r="Q9" s="208">
        <v>1169260</v>
      </c>
      <c r="R9" s="207">
        <v>2266565</v>
      </c>
      <c r="S9" s="204">
        <v>1.94</v>
      </c>
      <c r="T9" s="208">
        <v>190532</v>
      </c>
      <c r="U9" s="207">
        <v>293705</v>
      </c>
      <c r="V9" s="204">
        <v>1.54</v>
      </c>
      <c r="W9" s="208">
        <v>301343</v>
      </c>
      <c r="X9" s="207">
        <v>553812</v>
      </c>
      <c r="Y9" s="204">
        <v>1.84</v>
      </c>
      <c r="Z9" s="208">
        <v>51198</v>
      </c>
      <c r="AA9" s="207">
        <v>104614</v>
      </c>
      <c r="AB9" s="204">
        <v>2.04</v>
      </c>
      <c r="AC9" s="208">
        <v>1114770</v>
      </c>
      <c r="AD9" s="207">
        <v>2904212</v>
      </c>
      <c r="AE9" s="204">
        <v>2.61</v>
      </c>
      <c r="AF9" s="208">
        <v>56769</v>
      </c>
      <c r="AG9" s="207">
        <v>88042</v>
      </c>
      <c r="AH9" s="204">
        <v>1.55</v>
      </c>
      <c r="AI9" s="208">
        <v>377340</v>
      </c>
      <c r="AJ9" s="207">
        <v>674238</v>
      </c>
      <c r="AK9" s="204">
        <v>1.79</v>
      </c>
      <c r="AL9" s="208">
        <v>83808</v>
      </c>
      <c r="AM9" s="207">
        <v>126035</v>
      </c>
      <c r="AN9" s="204">
        <v>1.5</v>
      </c>
      <c r="AO9" s="208">
        <v>53045</v>
      </c>
      <c r="AP9" s="207">
        <v>87359</v>
      </c>
      <c r="AQ9" s="204">
        <v>1.65</v>
      </c>
      <c r="AR9" s="208">
        <v>134093</v>
      </c>
      <c r="AS9" s="207">
        <v>252972</v>
      </c>
      <c r="AT9" s="204">
        <v>1.89</v>
      </c>
      <c r="AU9" s="208">
        <v>35127</v>
      </c>
      <c r="AV9" s="207">
        <v>59885</v>
      </c>
      <c r="AW9" s="204">
        <v>1.7</v>
      </c>
      <c r="AX9" s="208">
        <v>206138</v>
      </c>
      <c r="AY9" s="207">
        <v>387306</v>
      </c>
      <c r="AZ9" s="204">
        <v>1.88</v>
      </c>
      <c r="BA9" s="208">
        <v>114776</v>
      </c>
      <c r="BB9" s="207">
        <v>194813</v>
      </c>
      <c r="BC9" s="204">
        <v>1.7</v>
      </c>
      <c r="BD9" s="208">
        <v>274389</v>
      </c>
      <c r="BE9" s="207">
        <v>567320</v>
      </c>
      <c r="BF9" s="204">
        <v>2.0699999999999998</v>
      </c>
      <c r="BG9" s="208">
        <v>121101</v>
      </c>
      <c r="BH9" s="207">
        <v>254849</v>
      </c>
      <c r="BI9" s="204">
        <v>2.1</v>
      </c>
      <c r="BJ9" s="208">
        <v>655163</v>
      </c>
      <c r="BK9" s="207">
        <v>1437432</v>
      </c>
      <c r="BL9" s="204">
        <v>2.19</v>
      </c>
      <c r="BM9" s="208">
        <v>48713</v>
      </c>
      <c r="BN9" s="207">
        <v>80475</v>
      </c>
      <c r="BO9" s="204">
        <v>1.65</v>
      </c>
      <c r="BP9" s="208">
        <v>870529</v>
      </c>
      <c r="BQ9" s="207">
        <v>2020402</v>
      </c>
      <c r="BR9" s="204">
        <v>2.3199999999999998</v>
      </c>
      <c r="BS9" s="208">
        <v>574054</v>
      </c>
      <c r="BT9" s="207">
        <v>1079948</v>
      </c>
      <c r="BU9" s="204">
        <v>1.88</v>
      </c>
      <c r="BV9" s="208">
        <v>58951</v>
      </c>
      <c r="BW9" s="207">
        <v>142480</v>
      </c>
      <c r="BX9" s="204">
        <v>2.42</v>
      </c>
      <c r="BY9" s="208">
        <v>811927</v>
      </c>
      <c r="BZ9" s="207">
        <v>1272061</v>
      </c>
      <c r="CA9" s="204">
        <v>1.57</v>
      </c>
      <c r="CB9" s="209">
        <f t="shared" ref="CB9:CB40" si="0">SUM(B9+E9+H9+K9+N9+Q9+T9+W9+Z9+AC9+AF9+AI9+AL9+AO9+AR9+AU9+AX9+BA9+BD9+BG9+BJ9+BM9+BP9+BS9+BV9+BY9)</f>
        <v>7863745</v>
      </c>
      <c r="CC9" s="210">
        <f t="shared" ref="CC9:CC40" si="1">SUM(C9+F9+I9+L9+O9+R9+U9+X9+AA9+AD9+AG9+AJ9+AM9+AP9+AS9+AV9+AY9+BB9+BE9+BH9+BK9+BN9+BQ9+BT9+BW9+BZ9)</f>
        <v>15889226</v>
      </c>
      <c r="CD9" s="211">
        <f t="shared" ref="CD9:CD35" si="2">SUM(CC9/CB9)</f>
        <v>2.0205672996771895</v>
      </c>
    </row>
    <row r="10" spans="1:83" s="152" customFormat="1" ht="11.25" customHeight="1" x14ac:dyDescent="0.2">
      <c r="A10" s="175" t="s">
        <v>7</v>
      </c>
      <c r="B10" s="202">
        <v>58377</v>
      </c>
      <c r="C10" s="203">
        <v>134287</v>
      </c>
      <c r="D10" s="204">
        <v>2.2999999999999998</v>
      </c>
      <c r="E10" s="202">
        <v>9342</v>
      </c>
      <c r="F10" s="203">
        <v>17125</v>
      </c>
      <c r="G10" s="204">
        <v>1.83</v>
      </c>
      <c r="H10" s="208">
        <v>8962</v>
      </c>
      <c r="I10" s="207">
        <v>14509</v>
      </c>
      <c r="J10" s="204">
        <v>1.62</v>
      </c>
      <c r="K10" s="205">
        <v>26343</v>
      </c>
      <c r="L10" s="207">
        <v>52642</v>
      </c>
      <c r="M10" s="204">
        <v>2</v>
      </c>
      <c r="N10" s="208">
        <v>111510</v>
      </c>
      <c r="O10" s="207">
        <v>185430</v>
      </c>
      <c r="P10" s="204">
        <v>1.66</v>
      </c>
      <c r="Q10" s="208">
        <v>199574</v>
      </c>
      <c r="R10" s="207">
        <v>517855</v>
      </c>
      <c r="S10" s="204">
        <v>2.59</v>
      </c>
      <c r="T10" s="208">
        <v>22447</v>
      </c>
      <c r="U10" s="207">
        <v>42167</v>
      </c>
      <c r="V10" s="204">
        <v>1.88</v>
      </c>
      <c r="W10" s="208">
        <v>59855</v>
      </c>
      <c r="X10" s="207">
        <v>116476</v>
      </c>
      <c r="Y10" s="204">
        <v>1.95</v>
      </c>
      <c r="Z10" s="208">
        <v>5257</v>
      </c>
      <c r="AA10" s="207">
        <v>11770</v>
      </c>
      <c r="AB10" s="204">
        <v>2.2400000000000002</v>
      </c>
      <c r="AC10" s="208">
        <v>301762</v>
      </c>
      <c r="AD10" s="207">
        <v>1124300</v>
      </c>
      <c r="AE10" s="204">
        <v>3.73</v>
      </c>
      <c r="AF10" s="208">
        <v>1908</v>
      </c>
      <c r="AG10" s="207">
        <v>3514</v>
      </c>
      <c r="AH10" s="204">
        <v>1.84</v>
      </c>
      <c r="AI10" s="208">
        <v>90817</v>
      </c>
      <c r="AJ10" s="207">
        <v>193323</v>
      </c>
      <c r="AK10" s="204">
        <v>2.13</v>
      </c>
      <c r="AL10" s="208">
        <v>8557</v>
      </c>
      <c r="AM10" s="207">
        <v>16259</v>
      </c>
      <c r="AN10" s="204">
        <v>1.9</v>
      </c>
      <c r="AO10" s="208">
        <v>14723</v>
      </c>
      <c r="AP10" s="207">
        <v>27189</v>
      </c>
      <c r="AQ10" s="204">
        <v>1.85</v>
      </c>
      <c r="AR10" s="208">
        <v>30704</v>
      </c>
      <c r="AS10" s="207">
        <v>73432</v>
      </c>
      <c r="AT10" s="204">
        <v>2.39</v>
      </c>
      <c r="AU10" s="208">
        <v>12972</v>
      </c>
      <c r="AV10" s="207">
        <v>22742</v>
      </c>
      <c r="AW10" s="204">
        <v>1.75</v>
      </c>
      <c r="AX10" s="208">
        <v>29993</v>
      </c>
      <c r="AY10" s="207">
        <v>70098</v>
      </c>
      <c r="AZ10" s="204">
        <v>2.34</v>
      </c>
      <c r="BA10" s="208">
        <v>31082</v>
      </c>
      <c r="BB10" s="207">
        <v>71272</v>
      </c>
      <c r="BC10" s="204">
        <v>2.29</v>
      </c>
      <c r="BD10" s="208">
        <v>80986</v>
      </c>
      <c r="BE10" s="207">
        <v>199007</v>
      </c>
      <c r="BF10" s="204">
        <v>2.46</v>
      </c>
      <c r="BG10" s="208">
        <v>45052</v>
      </c>
      <c r="BH10" s="207">
        <v>89270</v>
      </c>
      <c r="BI10" s="204">
        <v>1.98</v>
      </c>
      <c r="BJ10" s="208">
        <v>101080</v>
      </c>
      <c r="BK10" s="207">
        <v>279867</v>
      </c>
      <c r="BL10" s="204">
        <v>2.77</v>
      </c>
      <c r="BM10" s="208">
        <v>22192</v>
      </c>
      <c r="BN10" s="207">
        <v>47488</v>
      </c>
      <c r="BO10" s="204">
        <v>2.14</v>
      </c>
      <c r="BP10" s="208">
        <v>117915</v>
      </c>
      <c r="BQ10" s="207">
        <v>409190</v>
      </c>
      <c r="BR10" s="204">
        <v>3.47</v>
      </c>
      <c r="BS10" s="208">
        <v>67248</v>
      </c>
      <c r="BT10" s="207">
        <v>142819</v>
      </c>
      <c r="BU10" s="204">
        <v>2.12</v>
      </c>
      <c r="BV10" s="208">
        <v>21892</v>
      </c>
      <c r="BW10" s="207">
        <v>41841</v>
      </c>
      <c r="BX10" s="204">
        <v>1.91</v>
      </c>
      <c r="BY10" s="208">
        <v>373713</v>
      </c>
      <c r="BZ10" s="207">
        <v>669624</v>
      </c>
      <c r="CA10" s="204">
        <v>1.79</v>
      </c>
      <c r="CB10" s="192">
        <f t="shared" si="0"/>
        <v>1854263</v>
      </c>
      <c r="CC10" s="193">
        <f t="shared" si="1"/>
        <v>4573496</v>
      </c>
      <c r="CD10" s="187">
        <f t="shared" si="2"/>
        <v>2.4664764383477427</v>
      </c>
    </row>
    <row r="11" spans="1:83" s="152" customFormat="1" ht="11.25" customHeight="1" x14ac:dyDescent="0.2">
      <c r="A11" s="175" t="s">
        <v>8</v>
      </c>
      <c r="B11" s="202">
        <v>6685</v>
      </c>
      <c r="C11" s="203">
        <v>15165</v>
      </c>
      <c r="D11" s="204">
        <v>2.27</v>
      </c>
      <c r="E11" s="202">
        <v>323</v>
      </c>
      <c r="F11" s="203">
        <v>758</v>
      </c>
      <c r="G11" s="204">
        <v>2.35</v>
      </c>
      <c r="H11" s="208">
        <v>295</v>
      </c>
      <c r="I11" s="207">
        <v>659</v>
      </c>
      <c r="J11" s="204">
        <v>2.23</v>
      </c>
      <c r="K11" s="205">
        <v>3169</v>
      </c>
      <c r="L11" s="207">
        <v>6369</v>
      </c>
      <c r="M11" s="204">
        <v>2.0099999999999998</v>
      </c>
      <c r="N11" s="208">
        <v>43349</v>
      </c>
      <c r="O11" s="207">
        <v>84025</v>
      </c>
      <c r="P11" s="204">
        <v>1.94</v>
      </c>
      <c r="Q11" s="208">
        <v>85770</v>
      </c>
      <c r="R11" s="207">
        <v>296886</v>
      </c>
      <c r="S11" s="204">
        <v>3.46</v>
      </c>
      <c r="T11" s="208">
        <v>4158</v>
      </c>
      <c r="U11" s="207">
        <v>7707</v>
      </c>
      <c r="V11" s="204">
        <v>1.85</v>
      </c>
      <c r="W11" s="208">
        <v>133829</v>
      </c>
      <c r="X11" s="207">
        <v>237646</v>
      </c>
      <c r="Y11" s="204">
        <v>1.78</v>
      </c>
      <c r="Z11" s="208">
        <v>277</v>
      </c>
      <c r="AA11" s="207">
        <v>638</v>
      </c>
      <c r="AB11" s="204">
        <v>2.2999999999999998</v>
      </c>
      <c r="AC11" s="208">
        <v>39261</v>
      </c>
      <c r="AD11" s="207">
        <v>143716</v>
      </c>
      <c r="AE11" s="204">
        <v>3.66</v>
      </c>
      <c r="AF11" s="208">
        <v>268</v>
      </c>
      <c r="AG11" s="207">
        <v>562</v>
      </c>
      <c r="AH11" s="204">
        <v>2.1</v>
      </c>
      <c r="AI11" s="208">
        <v>35028</v>
      </c>
      <c r="AJ11" s="207">
        <v>70171</v>
      </c>
      <c r="AK11" s="204">
        <v>2</v>
      </c>
      <c r="AL11" s="208">
        <v>3194</v>
      </c>
      <c r="AM11" s="207">
        <v>6478</v>
      </c>
      <c r="AN11" s="204">
        <v>2.0299999999999998</v>
      </c>
      <c r="AO11" s="208">
        <v>3511</v>
      </c>
      <c r="AP11" s="207">
        <v>9621</v>
      </c>
      <c r="AQ11" s="204">
        <v>2.74</v>
      </c>
      <c r="AR11" s="208">
        <v>15150</v>
      </c>
      <c r="AS11" s="207">
        <v>29494</v>
      </c>
      <c r="AT11" s="204">
        <v>1.95</v>
      </c>
      <c r="AU11" s="208">
        <v>3086</v>
      </c>
      <c r="AV11" s="207">
        <v>5456</v>
      </c>
      <c r="AW11" s="204">
        <v>1.77</v>
      </c>
      <c r="AX11" s="208">
        <v>3888</v>
      </c>
      <c r="AY11" s="207">
        <v>8347</v>
      </c>
      <c r="AZ11" s="204">
        <v>2.15</v>
      </c>
      <c r="BA11" s="208">
        <v>3048</v>
      </c>
      <c r="BB11" s="207">
        <v>7321</v>
      </c>
      <c r="BC11" s="204">
        <v>2.4</v>
      </c>
      <c r="BD11" s="208">
        <v>6386</v>
      </c>
      <c r="BE11" s="207">
        <v>15194</v>
      </c>
      <c r="BF11" s="204">
        <v>2.38</v>
      </c>
      <c r="BG11" s="208">
        <v>1803</v>
      </c>
      <c r="BH11" s="207">
        <v>3601</v>
      </c>
      <c r="BI11" s="204">
        <v>2</v>
      </c>
      <c r="BJ11" s="208">
        <v>15883</v>
      </c>
      <c r="BK11" s="207">
        <v>35183</v>
      </c>
      <c r="BL11" s="204">
        <v>2.2200000000000002</v>
      </c>
      <c r="BM11" s="208">
        <v>2273</v>
      </c>
      <c r="BN11" s="207">
        <v>5955</v>
      </c>
      <c r="BO11" s="204">
        <v>2.62</v>
      </c>
      <c r="BP11" s="208">
        <v>67406</v>
      </c>
      <c r="BQ11" s="207">
        <v>238322</v>
      </c>
      <c r="BR11" s="204">
        <v>3.54</v>
      </c>
      <c r="BS11" s="208">
        <v>55808</v>
      </c>
      <c r="BT11" s="207">
        <v>128799</v>
      </c>
      <c r="BU11" s="204">
        <v>2.31</v>
      </c>
      <c r="BV11" s="208">
        <v>6848</v>
      </c>
      <c r="BW11" s="207">
        <v>15191</v>
      </c>
      <c r="BX11" s="204">
        <v>2.2200000000000002</v>
      </c>
      <c r="BY11" s="208">
        <v>157679</v>
      </c>
      <c r="BZ11" s="207">
        <v>266827</v>
      </c>
      <c r="CA11" s="204">
        <v>1.69</v>
      </c>
      <c r="CB11" s="192">
        <f t="shared" si="0"/>
        <v>698375</v>
      </c>
      <c r="CC11" s="193">
        <f t="shared" si="1"/>
        <v>1640091</v>
      </c>
      <c r="CD11" s="187">
        <f t="shared" si="2"/>
        <v>2.3484388759620547</v>
      </c>
    </row>
    <row r="12" spans="1:83" s="152" customFormat="1" ht="11.25" customHeight="1" x14ac:dyDescent="0.2">
      <c r="A12" s="212" t="s">
        <v>11</v>
      </c>
      <c r="B12" s="213">
        <v>3767</v>
      </c>
      <c r="C12" s="214">
        <v>14467</v>
      </c>
      <c r="D12" s="215">
        <v>3.84</v>
      </c>
      <c r="E12" s="213">
        <v>539</v>
      </c>
      <c r="F12" s="214">
        <v>2840</v>
      </c>
      <c r="G12" s="215">
        <v>5.27</v>
      </c>
      <c r="H12" s="216">
        <v>1243</v>
      </c>
      <c r="I12" s="217">
        <v>2463</v>
      </c>
      <c r="J12" s="215">
        <v>1.98</v>
      </c>
      <c r="K12" s="216">
        <v>3938</v>
      </c>
      <c r="L12" s="218">
        <v>9743</v>
      </c>
      <c r="M12" s="215">
        <v>2.4700000000000002</v>
      </c>
      <c r="N12" s="219">
        <v>40196</v>
      </c>
      <c r="O12" s="218">
        <v>113226</v>
      </c>
      <c r="P12" s="215">
        <v>2.82</v>
      </c>
      <c r="Q12" s="219">
        <v>77200</v>
      </c>
      <c r="R12" s="218">
        <v>194235</v>
      </c>
      <c r="S12" s="215">
        <v>2.52</v>
      </c>
      <c r="T12" s="219">
        <v>4313</v>
      </c>
      <c r="U12" s="218">
        <v>7712</v>
      </c>
      <c r="V12" s="215">
        <v>1.79</v>
      </c>
      <c r="W12" s="219">
        <v>98993</v>
      </c>
      <c r="X12" s="218">
        <v>230104</v>
      </c>
      <c r="Y12" s="215">
        <v>2.3199999999999998</v>
      </c>
      <c r="Z12" s="219">
        <v>205</v>
      </c>
      <c r="AA12" s="218">
        <v>327</v>
      </c>
      <c r="AB12" s="215">
        <v>1.6</v>
      </c>
      <c r="AC12" s="219">
        <v>29989</v>
      </c>
      <c r="AD12" s="218">
        <v>74926</v>
      </c>
      <c r="AE12" s="215">
        <v>2.5</v>
      </c>
      <c r="AF12" s="219">
        <v>214</v>
      </c>
      <c r="AG12" s="218">
        <v>434</v>
      </c>
      <c r="AH12" s="215">
        <v>2.0299999999999998</v>
      </c>
      <c r="AI12" s="219">
        <v>92912</v>
      </c>
      <c r="AJ12" s="218">
        <v>179426</v>
      </c>
      <c r="AK12" s="215">
        <v>1.93</v>
      </c>
      <c r="AL12" s="219">
        <v>2874</v>
      </c>
      <c r="AM12" s="218">
        <v>7851</v>
      </c>
      <c r="AN12" s="215">
        <v>2.73</v>
      </c>
      <c r="AO12" s="219">
        <v>5293</v>
      </c>
      <c r="AP12" s="218">
        <v>10264</v>
      </c>
      <c r="AQ12" s="215">
        <v>1.94</v>
      </c>
      <c r="AR12" s="219">
        <v>9137</v>
      </c>
      <c r="AS12" s="218">
        <v>19072</v>
      </c>
      <c r="AT12" s="215">
        <v>2.09</v>
      </c>
      <c r="AU12" s="219">
        <v>2721</v>
      </c>
      <c r="AV12" s="218">
        <v>6833</v>
      </c>
      <c r="AW12" s="215">
        <v>2.5099999999999998</v>
      </c>
      <c r="AX12" s="219">
        <v>2326</v>
      </c>
      <c r="AY12" s="218">
        <v>6435</v>
      </c>
      <c r="AZ12" s="215">
        <v>2.77</v>
      </c>
      <c r="BA12" s="219">
        <v>1912</v>
      </c>
      <c r="BB12" s="218">
        <v>7080</v>
      </c>
      <c r="BC12" s="215">
        <v>3.7</v>
      </c>
      <c r="BD12" s="219">
        <v>6255</v>
      </c>
      <c r="BE12" s="218">
        <v>17223</v>
      </c>
      <c r="BF12" s="215">
        <v>2.75</v>
      </c>
      <c r="BG12" s="219">
        <v>1699</v>
      </c>
      <c r="BH12" s="218">
        <v>4205</v>
      </c>
      <c r="BI12" s="215">
        <v>2.4700000000000002</v>
      </c>
      <c r="BJ12" s="219">
        <v>23496</v>
      </c>
      <c r="BK12" s="218">
        <v>51560</v>
      </c>
      <c r="BL12" s="215">
        <v>2.19</v>
      </c>
      <c r="BM12" s="219">
        <v>8506</v>
      </c>
      <c r="BN12" s="218">
        <v>13910</v>
      </c>
      <c r="BO12" s="215">
        <v>1.64</v>
      </c>
      <c r="BP12" s="219">
        <v>41026</v>
      </c>
      <c r="BQ12" s="218">
        <v>102661</v>
      </c>
      <c r="BR12" s="215">
        <v>2.5</v>
      </c>
      <c r="BS12" s="219">
        <v>35658</v>
      </c>
      <c r="BT12" s="218">
        <v>101026</v>
      </c>
      <c r="BU12" s="215">
        <v>2.83</v>
      </c>
      <c r="BV12" s="219">
        <v>4303</v>
      </c>
      <c r="BW12" s="218">
        <v>13390</v>
      </c>
      <c r="BX12" s="215">
        <v>3.11</v>
      </c>
      <c r="BY12" s="219">
        <v>227320</v>
      </c>
      <c r="BZ12" s="218">
        <v>394054</v>
      </c>
      <c r="CA12" s="215">
        <v>1.73</v>
      </c>
      <c r="CB12" s="192">
        <f t="shared" si="0"/>
        <v>726035</v>
      </c>
      <c r="CC12" s="193">
        <f t="shared" si="1"/>
        <v>1585467</v>
      </c>
      <c r="CD12" s="220">
        <f t="shared" si="2"/>
        <v>2.1837335665635953</v>
      </c>
    </row>
    <row r="13" spans="1:83" s="152" customFormat="1" ht="11.25" customHeight="1" x14ac:dyDescent="0.2">
      <c r="A13" s="175" t="s">
        <v>10</v>
      </c>
      <c r="B13" s="202">
        <v>9561</v>
      </c>
      <c r="C13" s="203">
        <v>17450</v>
      </c>
      <c r="D13" s="204">
        <v>1.83</v>
      </c>
      <c r="E13" s="208">
        <v>427</v>
      </c>
      <c r="F13" s="207">
        <v>724</v>
      </c>
      <c r="G13" s="204">
        <v>1.7</v>
      </c>
      <c r="H13" s="208">
        <v>478</v>
      </c>
      <c r="I13" s="207">
        <v>840</v>
      </c>
      <c r="J13" s="204">
        <v>1.76</v>
      </c>
      <c r="K13" s="205">
        <v>3693</v>
      </c>
      <c r="L13" s="207">
        <v>6120</v>
      </c>
      <c r="M13" s="204">
        <v>1.66</v>
      </c>
      <c r="N13" s="208">
        <v>31564</v>
      </c>
      <c r="O13" s="207">
        <v>50040</v>
      </c>
      <c r="P13" s="204">
        <v>1.59</v>
      </c>
      <c r="Q13" s="208">
        <v>53650</v>
      </c>
      <c r="R13" s="207">
        <v>128176</v>
      </c>
      <c r="S13" s="204">
        <v>2.39</v>
      </c>
      <c r="T13" s="208">
        <v>24077</v>
      </c>
      <c r="U13" s="207">
        <v>41155</v>
      </c>
      <c r="V13" s="204">
        <v>1.71</v>
      </c>
      <c r="W13" s="208">
        <v>158644</v>
      </c>
      <c r="X13" s="207">
        <v>258671</v>
      </c>
      <c r="Y13" s="204">
        <v>1.63</v>
      </c>
      <c r="Z13" s="208">
        <v>504</v>
      </c>
      <c r="AA13" s="207">
        <v>1114</v>
      </c>
      <c r="AB13" s="204">
        <v>2.21</v>
      </c>
      <c r="AC13" s="208">
        <v>19855</v>
      </c>
      <c r="AD13" s="207">
        <v>59645</v>
      </c>
      <c r="AE13" s="204">
        <v>3</v>
      </c>
      <c r="AF13" s="208">
        <v>3291</v>
      </c>
      <c r="AG13" s="207">
        <v>5384</v>
      </c>
      <c r="AH13" s="204">
        <v>1.64</v>
      </c>
      <c r="AI13" s="208">
        <v>16743</v>
      </c>
      <c r="AJ13" s="207">
        <v>28844</v>
      </c>
      <c r="AK13" s="204">
        <v>1.72</v>
      </c>
      <c r="AL13" s="208">
        <v>19994</v>
      </c>
      <c r="AM13" s="207">
        <v>35182</v>
      </c>
      <c r="AN13" s="204">
        <v>1.76</v>
      </c>
      <c r="AO13" s="208">
        <v>1629</v>
      </c>
      <c r="AP13" s="207">
        <v>2714</v>
      </c>
      <c r="AQ13" s="204">
        <v>1.67</v>
      </c>
      <c r="AR13" s="208">
        <v>3174</v>
      </c>
      <c r="AS13" s="207">
        <v>6857</v>
      </c>
      <c r="AT13" s="204">
        <v>2.16</v>
      </c>
      <c r="AU13" s="208">
        <v>2163</v>
      </c>
      <c r="AV13" s="207">
        <v>3481</v>
      </c>
      <c r="AW13" s="204">
        <v>1.61</v>
      </c>
      <c r="AX13" s="208">
        <v>3066</v>
      </c>
      <c r="AY13" s="207">
        <v>6051</v>
      </c>
      <c r="AZ13" s="204">
        <v>1.97</v>
      </c>
      <c r="BA13" s="208">
        <v>4253</v>
      </c>
      <c r="BB13" s="207">
        <v>7382</v>
      </c>
      <c r="BC13" s="204">
        <v>1.74</v>
      </c>
      <c r="BD13" s="208">
        <v>6272</v>
      </c>
      <c r="BE13" s="207">
        <v>12527</v>
      </c>
      <c r="BF13" s="204">
        <v>2</v>
      </c>
      <c r="BG13" s="208">
        <v>3555</v>
      </c>
      <c r="BH13" s="207">
        <v>6423</v>
      </c>
      <c r="BI13" s="204">
        <v>1.81</v>
      </c>
      <c r="BJ13" s="208">
        <v>22794</v>
      </c>
      <c r="BK13" s="207">
        <v>44126</v>
      </c>
      <c r="BL13" s="204">
        <v>1.94</v>
      </c>
      <c r="BM13" s="208">
        <v>1883</v>
      </c>
      <c r="BN13" s="207">
        <v>3766</v>
      </c>
      <c r="BO13" s="204">
        <v>2</v>
      </c>
      <c r="BP13" s="208">
        <v>79509</v>
      </c>
      <c r="BQ13" s="207">
        <v>199379</v>
      </c>
      <c r="BR13" s="204">
        <v>2.5099999999999998</v>
      </c>
      <c r="BS13" s="208">
        <v>141046</v>
      </c>
      <c r="BT13" s="207">
        <v>293960</v>
      </c>
      <c r="BU13" s="204">
        <v>2.08</v>
      </c>
      <c r="BV13" s="208">
        <v>3724</v>
      </c>
      <c r="BW13" s="207">
        <v>6780</v>
      </c>
      <c r="BX13" s="204">
        <v>1.82</v>
      </c>
      <c r="BY13" s="208">
        <v>76739</v>
      </c>
      <c r="BZ13" s="207">
        <v>123373</v>
      </c>
      <c r="CA13" s="204">
        <v>1.61</v>
      </c>
      <c r="CB13" s="192">
        <f t="shared" si="0"/>
        <v>692288</v>
      </c>
      <c r="CC13" s="193">
        <f t="shared" si="1"/>
        <v>1350164</v>
      </c>
      <c r="CD13" s="187">
        <f t="shared" si="2"/>
        <v>1.9502923638716834</v>
      </c>
    </row>
    <row r="14" spans="1:83" s="152" customFormat="1" ht="11.25" customHeight="1" x14ac:dyDescent="0.2">
      <c r="A14" s="175" t="s">
        <v>9</v>
      </c>
      <c r="B14" s="202">
        <v>8697</v>
      </c>
      <c r="C14" s="203">
        <v>20252</v>
      </c>
      <c r="D14" s="204">
        <v>2.33</v>
      </c>
      <c r="E14" s="202">
        <v>709</v>
      </c>
      <c r="F14" s="203">
        <v>1219</v>
      </c>
      <c r="G14" s="204">
        <v>1.72</v>
      </c>
      <c r="H14" s="205">
        <v>325</v>
      </c>
      <c r="I14" s="206">
        <v>575</v>
      </c>
      <c r="J14" s="204">
        <v>1.77</v>
      </c>
      <c r="K14" s="205">
        <v>4625</v>
      </c>
      <c r="L14" s="207">
        <v>10364</v>
      </c>
      <c r="M14" s="204">
        <v>2.2400000000000002</v>
      </c>
      <c r="N14" s="208">
        <v>19915</v>
      </c>
      <c r="O14" s="207">
        <v>44998</v>
      </c>
      <c r="P14" s="204">
        <v>2.2599999999999998</v>
      </c>
      <c r="Q14" s="208">
        <v>32881</v>
      </c>
      <c r="R14" s="207">
        <v>64354</v>
      </c>
      <c r="S14" s="204">
        <v>1.96</v>
      </c>
      <c r="T14" s="208">
        <v>7913</v>
      </c>
      <c r="U14" s="207">
        <v>12766</v>
      </c>
      <c r="V14" s="204">
        <v>1.61</v>
      </c>
      <c r="W14" s="208">
        <v>45446</v>
      </c>
      <c r="X14" s="207">
        <v>85196</v>
      </c>
      <c r="Y14" s="204">
        <v>1.87</v>
      </c>
      <c r="Z14" s="208">
        <v>426</v>
      </c>
      <c r="AA14" s="207">
        <v>977</v>
      </c>
      <c r="AB14" s="204">
        <v>2.29</v>
      </c>
      <c r="AC14" s="208">
        <v>54025</v>
      </c>
      <c r="AD14" s="207">
        <v>158681</v>
      </c>
      <c r="AE14" s="204">
        <v>2.94</v>
      </c>
      <c r="AF14" s="208">
        <v>783</v>
      </c>
      <c r="AG14" s="207">
        <v>1847</v>
      </c>
      <c r="AH14" s="204">
        <v>2.36</v>
      </c>
      <c r="AI14" s="208">
        <v>23466</v>
      </c>
      <c r="AJ14" s="207">
        <v>38809</v>
      </c>
      <c r="AK14" s="204">
        <v>1.65</v>
      </c>
      <c r="AL14" s="208">
        <v>5397</v>
      </c>
      <c r="AM14" s="207">
        <v>11041</v>
      </c>
      <c r="AN14" s="204">
        <v>2.0499999999999998</v>
      </c>
      <c r="AO14" s="208">
        <v>2472</v>
      </c>
      <c r="AP14" s="207">
        <v>3691</v>
      </c>
      <c r="AQ14" s="204">
        <v>1.49</v>
      </c>
      <c r="AR14" s="208">
        <v>6296</v>
      </c>
      <c r="AS14" s="207">
        <v>7288</v>
      </c>
      <c r="AT14" s="204">
        <v>1.1599999999999999</v>
      </c>
      <c r="AU14" s="208">
        <v>2317</v>
      </c>
      <c r="AV14" s="207">
        <v>3751</v>
      </c>
      <c r="AW14" s="204">
        <v>1.62</v>
      </c>
      <c r="AX14" s="208">
        <v>4333</v>
      </c>
      <c r="AY14" s="207">
        <v>7881</v>
      </c>
      <c r="AZ14" s="204">
        <v>1.82</v>
      </c>
      <c r="BA14" s="208">
        <v>4549</v>
      </c>
      <c r="BB14" s="207">
        <v>9490</v>
      </c>
      <c r="BC14" s="204">
        <v>2.09</v>
      </c>
      <c r="BD14" s="208">
        <v>8252</v>
      </c>
      <c r="BE14" s="207">
        <v>16792</v>
      </c>
      <c r="BF14" s="204">
        <v>2.0299999999999998</v>
      </c>
      <c r="BG14" s="208">
        <v>4769</v>
      </c>
      <c r="BH14" s="207">
        <v>9681</v>
      </c>
      <c r="BI14" s="204">
        <v>2.0299999999999998</v>
      </c>
      <c r="BJ14" s="208">
        <v>106400</v>
      </c>
      <c r="BK14" s="207">
        <v>181393</v>
      </c>
      <c r="BL14" s="204">
        <v>1.7</v>
      </c>
      <c r="BM14" s="208">
        <v>3234</v>
      </c>
      <c r="BN14" s="207">
        <v>6763</v>
      </c>
      <c r="BO14" s="204">
        <v>2.09</v>
      </c>
      <c r="BP14" s="208">
        <v>24236</v>
      </c>
      <c r="BQ14" s="207">
        <v>54632</v>
      </c>
      <c r="BR14" s="204">
        <v>2.25</v>
      </c>
      <c r="BS14" s="208">
        <v>43236</v>
      </c>
      <c r="BT14" s="207">
        <v>85103</v>
      </c>
      <c r="BU14" s="204">
        <v>1.97</v>
      </c>
      <c r="BV14" s="208">
        <v>3940</v>
      </c>
      <c r="BW14" s="207">
        <v>8615</v>
      </c>
      <c r="BX14" s="204">
        <v>2.19</v>
      </c>
      <c r="BY14" s="208">
        <v>75197</v>
      </c>
      <c r="BZ14" s="207">
        <v>134487</v>
      </c>
      <c r="CA14" s="204">
        <v>1.79</v>
      </c>
      <c r="CB14" s="192">
        <f t="shared" si="0"/>
        <v>493839</v>
      </c>
      <c r="CC14" s="193">
        <f t="shared" si="1"/>
        <v>980646</v>
      </c>
      <c r="CD14" s="187">
        <f t="shared" si="2"/>
        <v>1.9857605413910202</v>
      </c>
    </row>
    <row r="15" spans="1:83" s="152" customFormat="1" ht="11.25" customHeight="1" x14ac:dyDescent="0.2">
      <c r="A15" s="175" t="s">
        <v>29</v>
      </c>
      <c r="B15" s="202">
        <v>13719</v>
      </c>
      <c r="C15" s="203">
        <v>17026</v>
      </c>
      <c r="D15" s="204">
        <v>1.24</v>
      </c>
      <c r="E15" s="202">
        <v>116</v>
      </c>
      <c r="F15" s="203">
        <v>443</v>
      </c>
      <c r="G15" s="204">
        <v>3.82</v>
      </c>
      <c r="H15" s="205">
        <v>168</v>
      </c>
      <c r="I15" s="206">
        <v>206</v>
      </c>
      <c r="J15" s="204">
        <v>1.23</v>
      </c>
      <c r="K15" s="205">
        <v>4814</v>
      </c>
      <c r="L15" s="207">
        <v>6776</v>
      </c>
      <c r="M15" s="204">
        <v>1.41</v>
      </c>
      <c r="N15" s="208">
        <v>6830</v>
      </c>
      <c r="O15" s="207">
        <v>13739</v>
      </c>
      <c r="P15" s="204">
        <v>2.0099999999999998</v>
      </c>
      <c r="Q15" s="208">
        <v>182923</v>
      </c>
      <c r="R15" s="207">
        <v>218755</v>
      </c>
      <c r="S15" s="204">
        <v>1.2</v>
      </c>
      <c r="T15" s="208">
        <v>4260</v>
      </c>
      <c r="U15" s="207">
        <v>5425</v>
      </c>
      <c r="V15" s="204">
        <v>1.27</v>
      </c>
      <c r="W15" s="208">
        <v>52539</v>
      </c>
      <c r="X15" s="207">
        <v>77082</v>
      </c>
      <c r="Y15" s="204">
        <v>1.47</v>
      </c>
      <c r="Z15" s="208">
        <v>35</v>
      </c>
      <c r="AA15" s="207">
        <v>101</v>
      </c>
      <c r="AB15" s="204">
        <v>2.89</v>
      </c>
      <c r="AC15" s="208">
        <v>7057</v>
      </c>
      <c r="AD15" s="207">
        <v>11504</v>
      </c>
      <c r="AE15" s="204">
        <v>1.63</v>
      </c>
      <c r="AF15" s="208">
        <v>117</v>
      </c>
      <c r="AG15" s="207">
        <v>455</v>
      </c>
      <c r="AH15" s="204">
        <v>3.89</v>
      </c>
      <c r="AI15" s="208">
        <v>95066</v>
      </c>
      <c r="AJ15" s="207">
        <v>115194</v>
      </c>
      <c r="AK15" s="204">
        <v>1.21</v>
      </c>
      <c r="AL15" s="208">
        <v>799</v>
      </c>
      <c r="AM15" s="207">
        <v>1863</v>
      </c>
      <c r="AN15" s="204">
        <v>2.33</v>
      </c>
      <c r="AO15" s="208">
        <v>9631</v>
      </c>
      <c r="AP15" s="207">
        <v>11463</v>
      </c>
      <c r="AQ15" s="204">
        <v>1.19</v>
      </c>
      <c r="AR15" s="208">
        <v>51885</v>
      </c>
      <c r="AS15" s="207">
        <v>54374</v>
      </c>
      <c r="AT15" s="204">
        <v>1.05</v>
      </c>
      <c r="AU15" s="208">
        <v>674</v>
      </c>
      <c r="AV15" s="207">
        <v>1407</v>
      </c>
      <c r="AW15" s="204">
        <v>2.09</v>
      </c>
      <c r="AX15" s="208">
        <v>38285</v>
      </c>
      <c r="AY15" s="207">
        <v>40546</v>
      </c>
      <c r="AZ15" s="204">
        <v>1.06</v>
      </c>
      <c r="BA15" s="208">
        <v>6833</v>
      </c>
      <c r="BB15" s="207">
        <v>9087</v>
      </c>
      <c r="BC15" s="204">
        <v>1.33</v>
      </c>
      <c r="BD15" s="208">
        <v>3237</v>
      </c>
      <c r="BE15" s="207">
        <v>7413</v>
      </c>
      <c r="BF15" s="204">
        <v>2.29</v>
      </c>
      <c r="BG15" s="208">
        <v>641</v>
      </c>
      <c r="BH15" s="207">
        <v>1595</v>
      </c>
      <c r="BI15" s="204">
        <v>2.4900000000000002</v>
      </c>
      <c r="BJ15" s="208">
        <v>22650</v>
      </c>
      <c r="BK15" s="207">
        <v>27159</v>
      </c>
      <c r="BL15" s="204">
        <v>1.2</v>
      </c>
      <c r="BM15" s="208">
        <v>11361</v>
      </c>
      <c r="BN15" s="207">
        <v>11548</v>
      </c>
      <c r="BO15" s="204">
        <v>1.02</v>
      </c>
      <c r="BP15" s="208">
        <v>16163</v>
      </c>
      <c r="BQ15" s="207">
        <v>21498</v>
      </c>
      <c r="BR15" s="204">
        <v>1.33</v>
      </c>
      <c r="BS15" s="208">
        <v>46660</v>
      </c>
      <c r="BT15" s="207">
        <v>66264</v>
      </c>
      <c r="BU15" s="204">
        <v>1.42</v>
      </c>
      <c r="BV15" s="208">
        <v>6565</v>
      </c>
      <c r="BW15" s="207">
        <v>7852</v>
      </c>
      <c r="BX15" s="204">
        <v>1.2</v>
      </c>
      <c r="BY15" s="208">
        <v>121917</v>
      </c>
      <c r="BZ15" s="207">
        <v>165541</v>
      </c>
      <c r="CA15" s="204">
        <v>1.36</v>
      </c>
      <c r="CB15" s="192">
        <f t="shared" si="0"/>
        <v>704945</v>
      </c>
      <c r="CC15" s="193">
        <f t="shared" si="1"/>
        <v>894316</v>
      </c>
      <c r="CD15" s="187">
        <f t="shared" si="2"/>
        <v>1.2686323046478802</v>
      </c>
    </row>
    <row r="16" spans="1:83" s="152" customFormat="1" ht="11.25" customHeight="1" x14ac:dyDescent="0.2">
      <c r="A16" s="175" t="s">
        <v>12</v>
      </c>
      <c r="B16" s="202">
        <v>4846</v>
      </c>
      <c r="C16" s="203">
        <v>8437</v>
      </c>
      <c r="D16" s="204">
        <v>1.74</v>
      </c>
      <c r="E16" s="202">
        <v>314</v>
      </c>
      <c r="F16" s="203">
        <v>614</v>
      </c>
      <c r="G16" s="204">
        <v>1.96</v>
      </c>
      <c r="H16" s="208">
        <v>363</v>
      </c>
      <c r="I16" s="207">
        <v>718</v>
      </c>
      <c r="J16" s="204">
        <v>1.98</v>
      </c>
      <c r="K16" s="205">
        <v>7451</v>
      </c>
      <c r="L16" s="207">
        <v>9076</v>
      </c>
      <c r="M16" s="204">
        <v>1.22</v>
      </c>
      <c r="N16" s="208">
        <v>16655</v>
      </c>
      <c r="O16" s="207">
        <v>28043</v>
      </c>
      <c r="P16" s="204">
        <v>1.68</v>
      </c>
      <c r="Q16" s="208">
        <v>33154</v>
      </c>
      <c r="R16" s="207">
        <v>114049</v>
      </c>
      <c r="S16" s="204">
        <v>3.44</v>
      </c>
      <c r="T16" s="208">
        <v>3167</v>
      </c>
      <c r="U16" s="207">
        <v>5338</v>
      </c>
      <c r="V16" s="204">
        <v>1.69</v>
      </c>
      <c r="W16" s="208">
        <v>25831</v>
      </c>
      <c r="X16" s="207">
        <v>44975</v>
      </c>
      <c r="Y16" s="204">
        <v>1.74</v>
      </c>
      <c r="Z16" s="208">
        <v>435</v>
      </c>
      <c r="AA16" s="207">
        <v>1471</v>
      </c>
      <c r="AB16" s="204">
        <v>3.38</v>
      </c>
      <c r="AC16" s="208">
        <v>27027</v>
      </c>
      <c r="AD16" s="207">
        <v>115356</v>
      </c>
      <c r="AE16" s="204">
        <v>4.2699999999999996</v>
      </c>
      <c r="AF16" s="208">
        <v>235</v>
      </c>
      <c r="AG16" s="207">
        <v>433</v>
      </c>
      <c r="AH16" s="204">
        <v>1.84</v>
      </c>
      <c r="AI16" s="208">
        <v>21060</v>
      </c>
      <c r="AJ16" s="207">
        <v>32943</v>
      </c>
      <c r="AK16" s="204">
        <v>1.56</v>
      </c>
      <c r="AL16" s="208">
        <v>1354</v>
      </c>
      <c r="AM16" s="207">
        <v>2597</v>
      </c>
      <c r="AN16" s="204">
        <v>1.92</v>
      </c>
      <c r="AO16" s="208">
        <v>6811</v>
      </c>
      <c r="AP16" s="207">
        <v>10970</v>
      </c>
      <c r="AQ16" s="204">
        <v>1.61</v>
      </c>
      <c r="AR16" s="208">
        <v>5322</v>
      </c>
      <c r="AS16" s="207">
        <v>14174</v>
      </c>
      <c r="AT16" s="204">
        <v>2.66</v>
      </c>
      <c r="AU16" s="208">
        <v>1874</v>
      </c>
      <c r="AV16" s="207">
        <v>3313</v>
      </c>
      <c r="AW16" s="204">
        <v>1.77</v>
      </c>
      <c r="AX16" s="208">
        <v>4853</v>
      </c>
      <c r="AY16" s="207">
        <v>16821</v>
      </c>
      <c r="AZ16" s="204">
        <v>3.47</v>
      </c>
      <c r="BA16" s="208">
        <v>6214</v>
      </c>
      <c r="BB16" s="207">
        <v>8446</v>
      </c>
      <c r="BC16" s="204">
        <v>1.36</v>
      </c>
      <c r="BD16" s="208">
        <v>9474</v>
      </c>
      <c r="BE16" s="207">
        <v>32453</v>
      </c>
      <c r="BF16" s="204">
        <v>3.43</v>
      </c>
      <c r="BG16" s="208">
        <v>3469</v>
      </c>
      <c r="BH16" s="207">
        <v>5720</v>
      </c>
      <c r="BI16" s="204">
        <v>1.65</v>
      </c>
      <c r="BJ16" s="208">
        <v>23165</v>
      </c>
      <c r="BK16" s="207">
        <v>38719</v>
      </c>
      <c r="BL16" s="204">
        <v>1.67</v>
      </c>
      <c r="BM16" s="208">
        <v>10825</v>
      </c>
      <c r="BN16" s="207">
        <v>14376</v>
      </c>
      <c r="BO16" s="204">
        <v>1.33</v>
      </c>
      <c r="BP16" s="208">
        <v>25750</v>
      </c>
      <c r="BQ16" s="207">
        <v>94659</v>
      </c>
      <c r="BR16" s="204">
        <v>3.68</v>
      </c>
      <c r="BS16" s="208">
        <v>14421</v>
      </c>
      <c r="BT16" s="207">
        <v>32201</v>
      </c>
      <c r="BU16" s="204">
        <v>2.23</v>
      </c>
      <c r="BV16" s="208">
        <v>3990</v>
      </c>
      <c r="BW16" s="207">
        <v>7715</v>
      </c>
      <c r="BX16" s="204">
        <v>1.93</v>
      </c>
      <c r="BY16" s="208">
        <v>38563</v>
      </c>
      <c r="BZ16" s="207">
        <v>66320</v>
      </c>
      <c r="CA16" s="204">
        <v>1.72</v>
      </c>
      <c r="CB16" s="192">
        <f t="shared" si="0"/>
        <v>296623</v>
      </c>
      <c r="CC16" s="193">
        <f t="shared" si="1"/>
        <v>709937</v>
      </c>
      <c r="CD16" s="187">
        <f t="shared" si="2"/>
        <v>2.3933983541397668</v>
      </c>
    </row>
    <row r="17" spans="1:82" s="152" customFormat="1" ht="11.25" customHeight="1" x14ac:dyDescent="0.2">
      <c r="A17" s="175" t="s">
        <v>13</v>
      </c>
      <c r="B17" s="202">
        <v>2352</v>
      </c>
      <c r="C17" s="203">
        <v>4321</v>
      </c>
      <c r="D17" s="204">
        <v>1.84</v>
      </c>
      <c r="E17" s="208">
        <v>150</v>
      </c>
      <c r="F17" s="207">
        <v>327</v>
      </c>
      <c r="G17" s="204">
        <v>2.1800000000000002</v>
      </c>
      <c r="H17" s="208">
        <v>143</v>
      </c>
      <c r="I17" s="207">
        <v>269</v>
      </c>
      <c r="J17" s="204">
        <v>1.88</v>
      </c>
      <c r="K17" s="205">
        <v>2453</v>
      </c>
      <c r="L17" s="207">
        <v>3351</v>
      </c>
      <c r="M17" s="204">
        <v>1.37</v>
      </c>
      <c r="N17" s="208">
        <v>10828</v>
      </c>
      <c r="O17" s="207">
        <v>16973</v>
      </c>
      <c r="P17" s="204">
        <v>1.57</v>
      </c>
      <c r="Q17" s="208">
        <v>16728</v>
      </c>
      <c r="R17" s="207">
        <v>58889</v>
      </c>
      <c r="S17" s="204">
        <v>3.52</v>
      </c>
      <c r="T17" s="208">
        <v>3022</v>
      </c>
      <c r="U17" s="207">
        <v>5211</v>
      </c>
      <c r="V17" s="204">
        <v>1.72</v>
      </c>
      <c r="W17" s="208">
        <v>26290</v>
      </c>
      <c r="X17" s="207">
        <v>45432</v>
      </c>
      <c r="Y17" s="204">
        <v>1.73</v>
      </c>
      <c r="Z17" s="208">
        <v>167</v>
      </c>
      <c r="AA17" s="207">
        <v>506</v>
      </c>
      <c r="AB17" s="204">
        <v>3.03</v>
      </c>
      <c r="AC17" s="208">
        <v>15590</v>
      </c>
      <c r="AD17" s="207">
        <v>89114</v>
      </c>
      <c r="AE17" s="204">
        <v>5.72</v>
      </c>
      <c r="AF17" s="208">
        <v>353</v>
      </c>
      <c r="AG17" s="207">
        <v>788</v>
      </c>
      <c r="AH17" s="204">
        <v>2.23</v>
      </c>
      <c r="AI17" s="208">
        <v>10251</v>
      </c>
      <c r="AJ17" s="207">
        <v>15771</v>
      </c>
      <c r="AK17" s="204">
        <v>1.54</v>
      </c>
      <c r="AL17" s="208">
        <v>1548</v>
      </c>
      <c r="AM17" s="207">
        <v>2844</v>
      </c>
      <c r="AN17" s="204">
        <v>1.84</v>
      </c>
      <c r="AO17" s="208">
        <v>4089</v>
      </c>
      <c r="AP17" s="207">
        <v>5109</v>
      </c>
      <c r="AQ17" s="204">
        <v>1.25</v>
      </c>
      <c r="AR17" s="208">
        <v>3049</v>
      </c>
      <c r="AS17" s="207">
        <v>9485</v>
      </c>
      <c r="AT17" s="204">
        <v>3.11</v>
      </c>
      <c r="AU17" s="208">
        <v>679</v>
      </c>
      <c r="AV17" s="207">
        <v>1193</v>
      </c>
      <c r="AW17" s="204">
        <v>1.76</v>
      </c>
      <c r="AX17" s="208">
        <v>2031</v>
      </c>
      <c r="AY17" s="207">
        <v>5548</v>
      </c>
      <c r="AZ17" s="204">
        <v>2.73</v>
      </c>
      <c r="BA17" s="208">
        <v>2572</v>
      </c>
      <c r="BB17" s="207">
        <v>3407</v>
      </c>
      <c r="BC17" s="204">
        <v>1.32</v>
      </c>
      <c r="BD17" s="208">
        <v>2839</v>
      </c>
      <c r="BE17" s="207">
        <v>7250</v>
      </c>
      <c r="BF17" s="204">
        <v>2.5499999999999998</v>
      </c>
      <c r="BG17" s="208">
        <v>1132</v>
      </c>
      <c r="BH17" s="207">
        <v>2099</v>
      </c>
      <c r="BI17" s="204">
        <v>1.85</v>
      </c>
      <c r="BJ17" s="208">
        <v>17241</v>
      </c>
      <c r="BK17" s="207">
        <v>26543</v>
      </c>
      <c r="BL17" s="204">
        <v>1.54</v>
      </c>
      <c r="BM17" s="208">
        <v>5008</v>
      </c>
      <c r="BN17" s="207">
        <v>7655</v>
      </c>
      <c r="BO17" s="204">
        <v>1.53</v>
      </c>
      <c r="BP17" s="208">
        <v>35045</v>
      </c>
      <c r="BQ17" s="207">
        <v>184334</v>
      </c>
      <c r="BR17" s="204">
        <v>5.26</v>
      </c>
      <c r="BS17" s="208">
        <v>26453</v>
      </c>
      <c r="BT17" s="207">
        <v>108951</v>
      </c>
      <c r="BU17" s="204">
        <v>4.12</v>
      </c>
      <c r="BV17" s="208">
        <v>1604</v>
      </c>
      <c r="BW17" s="207">
        <v>3189</v>
      </c>
      <c r="BX17" s="204">
        <v>1.99</v>
      </c>
      <c r="BY17" s="208">
        <v>20867</v>
      </c>
      <c r="BZ17" s="207">
        <v>34806</v>
      </c>
      <c r="CA17" s="204">
        <v>1.67</v>
      </c>
      <c r="CB17" s="192">
        <f t="shared" si="0"/>
        <v>212484</v>
      </c>
      <c r="CC17" s="193">
        <f t="shared" si="1"/>
        <v>643365</v>
      </c>
      <c r="CD17" s="187">
        <f t="shared" si="2"/>
        <v>3.0278279776359631</v>
      </c>
    </row>
    <row r="18" spans="1:82" s="152" customFormat="1" ht="11.25" customHeight="1" x14ac:dyDescent="0.2">
      <c r="A18" s="175" t="s">
        <v>14</v>
      </c>
      <c r="B18" s="202">
        <v>1623</v>
      </c>
      <c r="C18" s="203">
        <v>6472</v>
      </c>
      <c r="D18" s="204">
        <v>3.99</v>
      </c>
      <c r="E18" s="208">
        <v>126</v>
      </c>
      <c r="F18" s="207">
        <v>467</v>
      </c>
      <c r="G18" s="204">
        <v>3.71</v>
      </c>
      <c r="H18" s="208">
        <v>0</v>
      </c>
      <c r="I18" s="207">
        <v>0</v>
      </c>
      <c r="J18" s="204" t="s">
        <v>121</v>
      </c>
      <c r="K18" s="205">
        <v>454</v>
      </c>
      <c r="L18" s="207">
        <v>1317</v>
      </c>
      <c r="M18" s="204">
        <v>2.9</v>
      </c>
      <c r="N18" s="208">
        <v>4265</v>
      </c>
      <c r="O18" s="207">
        <v>9622</v>
      </c>
      <c r="P18" s="204">
        <v>2.2599999999999998</v>
      </c>
      <c r="Q18" s="208">
        <v>19385</v>
      </c>
      <c r="R18" s="207">
        <v>46352</v>
      </c>
      <c r="S18" s="204">
        <v>2.39</v>
      </c>
      <c r="T18" s="208">
        <v>1883</v>
      </c>
      <c r="U18" s="207">
        <v>3060</v>
      </c>
      <c r="V18" s="204">
        <v>1.63</v>
      </c>
      <c r="W18" s="208">
        <v>49866</v>
      </c>
      <c r="X18" s="207">
        <v>106919</v>
      </c>
      <c r="Y18" s="204">
        <v>2.14</v>
      </c>
      <c r="Z18" s="208">
        <v>76</v>
      </c>
      <c r="AA18" s="207">
        <v>259</v>
      </c>
      <c r="AB18" s="204">
        <v>3.41</v>
      </c>
      <c r="AC18" s="208">
        <v>10324</v>
      </c>
      <c r="AD18" s="207">
        <v>58293</v>
      </c>
      <c r="AE18" s="204">
        <v>5.65</v>
      </c>
      <c r="AF18" s="208">
        <v>84</v>
      </c>
      <c r="AG18" s="207">
        <v>407</v>
      </c>
      <c r="AH18" s="204">
        <v>4.8499999999999996</v>
      </c>
      <c r="AI18" s="208">
        <v>8799</v>
      </c>
      <c r="AJ18" s="207">
        <v>19367</v>
      </c>
      <c r="AK18" s="204">
        <v>2.2000000000000002</v>
      </c>
      <c r="AL18" s="208">
        <v>649</v>
      </c>
      <c r="AM18" s="207">
        <v>1477</v>
      </c>
      <c r="AN18" s="204">
        <v>2.2799999999999998</v>
      </c>
      <c r="AO18" s="208">
        <v>619</v>
      </c>
      <c r="AP18" s="207">
        <v>1226</v>
      </c>
      <c r="AQ18" s="204">
        <v>1.98</v>
      </c>
      <c r="AR18" s="208">
        <v>1389</v>
      </c>
      <c r="AS18" s="207">
        <v>2862</v>
      </c>
      <c r="AT18" s="204">
        <v>2.06</v>
      </c>
      <c r="AU18" s="208">
        <v>544</v>
      </c>
      <c r="AV18" s="207">
        <v>1009</v>
      </c>
      <c r="AW18" s="204">
        <v>1.85</v>
      </c>
      <c r="AX18" s="208">
        <v>1540</v>
      </c>
      <c r="AY18" s="207">
        <v>3232</v>
      </c>
      <c r="AZ18" s="204">
        <v>2.1</v>
      </c>
      <c r="BA18" s="208">
        <v>560</v>
      </c>
      <c r="BB18" s="207">
        <v>1637</v>
      </c>
      <c r="BC18" s="204">
        <v>2.92</v>
      </c>
      <c r="BD18" s="208">
        <v>5362</v>
      </c>
      <c r="BE18" s="207">
        <v>23596</v>
      </c>
      <c r="BF18" s="204">
        <v>4.4000000000000004</v>
      </c>
      <c r="BG18" s="208">
        <v>613</v>
      </c>
      <c r="BH18" s="207">
        <v>1647</v>
      </c>
      <c r="BI18" s="204">
        <v>2.69</v>
      </c>
      <c r="BJ18" s="208">
        <v>10404</v>
      </c>
      <c r="BK18" s="207">
        <v>25557</v>
      </c>
      <c r="BL18" s="204">
        <v>2.46</v>
      </c>
      <c r="BM18" s="208">
        <v>1491</v>
      </c>
      <c r="BN18" s="207">
        <v>2650</v>
      </c>
      <c r="BO18" s="204">
        <v>1.78</v>
      </c>
      <c r="BP18" s="208">
        <v>16934</v>
      </c>
      <c r="BQ18" s="207">
        <v>79413</v>
      </c>
      <c r="BR18" s="204">
        <v>4.6900000000000004</v>
      </c>
      <c r="BS18" s="208">
        <v>20333</v>
      </c>
      <c r="BT18" s="207">
        <v>60582</v>
      </c>
      <c r="BU18" s="204">
        <v>2.98</v>
      </c>
      <c r="BV18" s="208">
        <v>1604</v>
      </c>
      <c r="BW18" s="207">
        <v>4724</v>
      </c>
      <c r="BX18" s="204">
        <v>2.95</v>
      </c>
      <c r="BY18" s="208">
        <v>56676</v>
      </c>
      <c r="BZ18" s="207">
        <v>116509</v>
      </c>
      <c r="CA18" s="204">
        <v>2.06</v>
      </c>
      <c r="CB18" s="192">
        <f t="shared" si="0"/>
        <v>215603</v>
      </c>
      <c r="CC18" s="193">
        <f t="shared" si="1"/>
        <v>578656</v>
      </c>
      <c r="CD18" s="187">
        <f t="shared" si="2"/>
        <v>2.6838958641577344</v>
      </c>
    </row>
    <row r="19" spans="1:82" s="152" customFormat="1" ht="11.25" customHeight="1" x14ac:dyDescent="0.2">
      <c r="A19" s="175" t="s">
        <v>21</v>
      </c>
      <c r="B19" s="202">
        <v>814</v>
      </c>
      <c r="C19" s="203">
        <v>2623</v>
      </c>
      <c r="D19" s="204">
        <v>3.22</v>
      </c>
      <c r="E19" s="202">
        <v>77</v>
      </c>
      <c r="F19" s="203">
        <v>127</v>
      </c>
      <c r="G19" s="204">
        <v>1.65</v>
      </c>
      <c r="H19" s="205">
        <v>246</v>
      </c>
      <c r="I19" s="206">
        <v>442</v>
      </c>
      <c r="J19" s="204">
        <v>1.8</v>
      </c>
      <c r="K19" s="205">
        <v>249</v>
      </c>
      <c r="L19" s="207">
        <v>752</v>
      </c>
      <c r="M19" s="204">
        <v>3.02</v>
      </c>
      <c r="N19" s="208">
        <v>4521</v>
      </c>
      <c r="O19" s="207">
        <v>10897</v>
      </c>
      <c r="P19" s="204">
        <v>2.41</v>
      </c>
      <c r="Q19" s="208">
        <v>102722</v>
      </c>
      <c r="R19" s="207">
        <v>158216</v>
      </c>
      <c r="S19" s="204">
        <v>1.54</v>
      </c>
      <c r="T19" s="208">
        <v>509</v>
      </c>
      <c r="U19" s="207">
        <v>793</v>
      </c>
      <c r="V19" s="204">
        <v>1.56</v>
      </c>
      <c r="W19" s="208">
        <v>22617</v>
      </c>
      <c r="X19" s="207">
        <v>48857</v>
      </c>
      <c r="Y19" s="204">
        <v>2.16</v>
      </c>
      <c r="Z19" s="208">
        <v>13</v>
      </c>
      <c r="AA19" s="207">
        <v>26</v>
      </c>
      <c r="AB19" s="204">
        <v>2</v>
      </c>
      <c r="AC19" s="208">
        <v>29129</v>
      </c>
      <c r="AD19" s="207">
        <v>50079</v>
      </c>
      <c r="AE19" s="204">
        <v>1.72</v>
      </c>
      <c r="AF19" s="208">
        <v>37</v>
      </c>
      <c r="AG19" s="207">
        <v>93</v>
      </c>
      <c r="AH19" s="204">
        <v>2.5099999999999998</v>
      </c>
      <c r="AI19" s="208">
        <v>10192</v>
      </c>
      <c r="AJ19" s="207">
        <v>14498</v>
      </c>
      <c r="AK19" s="204">
        <v>1.42</v>
      </c>
      <c r="AL19" s="208">
        <v>615</v>
      </c>
      <c r="AM19" s="207">
        <v>1689</v>
      </c>
      <c r="AN19" s="204">
        <v>2.75</v>
      </c>
      <c r="AO19" s="208">
        <v>83</v>
      </c>
      <c r="AP19" s="207">
        <v>176</v>
      </c>
      <c r="AQ19" s="204">
        <v>2.12</v>
      </c>
      <c r="AR19" s="208">
        <v>1370</v>
      </c>
      <c r="AS19" s="207">
        <v>1692</v>
      </c>
      <c r="AT19" s="204">
        <v>1.24</v>
      </c>
      <c r="AU19" s="208">
        <v>471</v>
      </c>
      <c r="AV19" s="207">
        <v>799</v>
      </c>
      <c r="AW19" s="204">
        <v>1.7</v>
      </c>
      <c r="AX19" s="208">
        <v>275</v>
      </c>
      <c r="AY19" s="207">
        <v>586</v>
      </c>
      <c r="AZ19" s="204">
        <v>2.13</v>
      </c>
      <c r="BA19" s="208">
        <v>619</v>
      </c>
      <c r="BB19" s="207">
        <v>1476</v>
      </c>
      <c r="BC19" s="204">
        <v>2.38</v>
      </c>
      <c r="BD19" s="208">
        <v>1737</v>
      </c>
      <c r="BE19" s="207">
        <v>4424</v>
      </c>
      <c r="BF19" s="204">
        <v>2.5499999999999998</v>
      </c>
      <c r="BG19" s="208">
        <v>296</v>
      </c>
      <c r="BH19" s="207">
        <v>680</v>
      </c>
      <c r="BI19" s="204">
        <v>2.2999999999999998</v>
      </c>
      <c r="BJ19" s="208">
        <v>3773</v>
      </c>
      <c r="BK19" s="207">
        <v>6357</v>
      </c>
      <c r="BL19" s="204">
        <v>1.68</v>
      </c>
      <c r="BM19" s="208">
        <v>311</v>
      </c>
      <c r="BN19" s="207">
        <v>461</v>
      </c>
      <c r="BO19" s="204">
        <v>1.48</v>
      </c>
      <c r="BP19" s="208">
        <v>54143</v>
      </c>
      <c r="BQ19" s="207">
        <v>101502</v>
      </c>
      <c r="BR19" s="204">
        <v>1.87</v>
      </c>
      <c r="BS19" s="208">
        <v>8225</v>
      </c>
      <c r="BT19" s="207">
        <v>19144</v>
      </c>
      <c r="BU19" s="204">
        <v>2.33</v>
      </c>
      <c r="BV19" s="208">
        <v>324</v>
      </c>
      <c r="BW19" s="207">
        <v>673</v>
      </c>
      <c r="BX19" s="204">
        <v>2.08</v>
      </c>
      <c r="BY19" s="208">
        <v>43313</v>
      </c>
      <c r="BZ19" s="207">
        <v>64589</v>
      </c>
      <c r="CA19" s="204">
        <v>1.49</v>
      </c>
      <c r="CB19" s="192">
        <f t="shared" si="0"/>
        <v>286681</v>
      </c>
      <c r="CC19" s="193">
        <f t="shared" si="1"/>
        <v>491651</v>
      </c>
      <c r="CD19" s="187">
        <f t="shared" si="2"/>
        <v>1.7149758791130212</v>
      </c>
    </row>
    <row r="20" spans="1:82" s="152" customFormat="1" ht="11.25" customHeight="1" x14ac:dyDescent="0.2">
      <c r="A20" s="175" t="s">
        <v>34</v>
      </c>
      <c r="B20" s="202">
        <v>4986</v>
      </c>
      <c r="C20" s="203">
        <v>11599</v>
      </c>
      <c r="D20" s="204">
        <v>2.33</v>
      </c>
      <c r="E20" s="202">
        <v>24</v>
      </c>
      <c r="F20" s="203">
        <v>115</v>
      </c>
      <c r="G20" s="204">
        <v>4.79</v>
      </c>
      <c r="H20" s="208">
        <v>28</v>
      </c>
      <c r="I20" s="207">
        <v>52</v>
      </c>
      <c r="J20" s="204">
        <v>1.86</v>
      </c>
      <c r="K20" s="205">
        <v>706</v>
      </c>
      <c r="L20" s="207">
        <v>1836</v>
      </c>
      <c r="M20" s="204">
        <v>2.6</v>
      </c>
      <c r="N20" s="208">
        <v>3763</v>
      </c>
      <c r="O20" s="207">
        <v>13665</v>
      </c>
      <c r="P20" s="204">
        <v>3.63</v>
      </c>
      <c r="Q20" s="208">
        <v>30651</v>
      </c>
      <c r="R20" s="207">
        <v>71334</v>
      </c>
      <c r="S20" s="204">
        <v>2.33</v>
      </c>
      <c r="T20" s="208">
        <v>354</v>
      </c>
      <c r="U20" s="207">
        <v>685</v>
      </c>
      <c r="V20" s="204">
        <v>1.94</v>
      </c>
      <c r="W20" s="208">
        <v>11350</v>
      </c>
      <c r="X20" s="207">
        <v>29515</v>
      </c>
      <c r="Y20" s="204">
        <v>2.6</v>
      </c>
      <c r="Z20" s="208">
        <v>24</v>
      </c>
      <c r="AA20" s="207">
        <v>105</v>
      </c>
      <c r="AB20" s="204">
        <v>4.38</v>
      </c>
      <c r="AC20" s="208">
        <v>2188</v>
      </c>
      <c r="AD20" s="207">
        <v>4751</v>
      </c>
      <c r="AE20" s="204">
        <v>2.17</v>
      </c>
      <c r="AF20" s="208">
        <v>131</v>
      </c>
      <c r="AG20" s="207">
        <v>246</v>
      </c>
      <c r="AH20" s="204">
        <v>1.88</v>
      </c>
      <c r="AI20" s="208">
        <v>19473</v>
      </c>
      <c r="AJ20" s="207">
        <v>45971</v>
      </c>
      <c r="AK20" s="204">
        <v>2.36</v>
      </c>
      <c r="AL20" s="208">
        <v>190</v>
      </c>
      <c r="AM20" s="207">
        <v>923</v>
      </c>
      <c r="AN20" s="204">
        <v>4.8600000000000003</v>
      </c>
      <c r="AO20" s="208">
        <v>282</v>
      </c>
      <c r="AP20" s="207">
        <v>769</v>
      </c>
      <c r="AQ20" s="204">
        <v>2.73</v>
      </c>
      <c r="AR20" s="208">
        <v>32428</v>
      </c>
      <c r="AS20" s="207">
        <v>66589</v>
      </c>
      <c r="AT20" s="204">
        <v>2.0499999999999998</v>
      </c>
      <c r="AU20" s="208">
        <v>320</v>
      </c>
      <c r="AV20" s="207">
        <v>1079</v>
      </c>
      <c r="AW20" s="204">
        <v>3.37</v>
      </c>
      <c r="AX20" s="208">
        <v>2048</v>
      </c>
      <c r="AY20" s="207">
        <v>4702</v>
      </c>
      <c r="AZ20" s="204">
        <v>2.2999999999999998</v>
      </c>
      <c r="BA20" s="208">
        <v>5712</v>
      </c>
      <c r="BB20" s="207">
        <v>13334</v>
      </c>
      <c r="BC20" s="204">
        <v>2.33</v>
      </c>
      <c r="BD20" s="208">
        <v>881</v>
      </c>
      <c r="BE20" s="207">
        <v>4038</v>
      </c>
      <c r="BF20" s="204">
        <v>4.58</v>
      </c>
      <c r="BG20" s="208">
        <v>161</v>
      </c>
      <c r="BH20" s="207">
        <v>533</v>
      </c>
      <c r="BI20" s="204">
        <v>3.31</v>
      </c>
      <c r="BJ20" s="208">
        <v>5946</v>
      </c>
      <c r="BK20" s="207">
        <v>8843</v>
      </c>
      <c r="BL20" s="204">
        <v>1.49</v>
      </c>
      <c r="BM20" s="208">
        <v>78</v>
      </c>
      <c r="BN20" s="207">
        <v>227</v>
      </c>
      <c r="BO20" s="204">
        <v>2.91</v>
      </c>
      <c r="BP20" s="208">
        <v>4672</v>
      </c>
      <c r="BQ20" s="207">
        <v>11745</v>
      </c>
      <c r="BR20" s="204">
        <v>2.5099999999999998</v>
      </c>
      <c r="BS20" s="208">
        <v>18729</v>
      </c>
      <c r="BT20" s="207">
        <v>37800</v>
      </c>
      <c r="BU20" s="204">
        <v>2.02</v>
      </c>
      <c r="BV20" s="208">
        <v>2276</v>
      </c>
      <c r="BW20" s="207">
        <v>5877</v>
      </c>
      <c r="BX20" s="204">
        <v>2.58</v>
      </c>
      <c r="BY20" s="208">
        <v>65559</v>
      </c>
      <c r="BZ20" s="207">
        <v>131634</v>
      </c>
      <c r="CA20" s="204">
        <v>2.0099999999999998</v>
      </c>
      <c r="CB20" s="192">
        <f t="shared" si="0"/>
        <v>212960</v>
      </c>
      <c r="CC20" s="193">
        <f t="shared" si="1"/>
        <v>467967</v>
      </c>
      <c r="CD20" s="187">
        <f t="shared" si="2"/>
        <v>2.1974408339594289</v>
      </c>
    </row>
    <row r="21" spans="1:82" s="152" customFormat="1" ht="11.25" customHeight="1" x14ac:dyDescent="0.2">
      <c r="A21" s="175" t="s">
        <v>15</v>
      </c>
      <c r="B21" s="202">
        <v>2068</v>
      </c>
      <c r="C21" s="203">
        <v>7674</v>
      </c>
      <c r="D21" s="204">
        <v>3.71</v>
      </c>
      <c r="E21" s="202">
        <v>158</v>
      </c>
      <c r="F21" s="203">
        <v>333</v>
      </c>
      <c r="G21" s="204">
        <v>2.11</v>
      </c>
      <c r="H21" s="205">
        <v>134</v>
      </c>
      <c r="I21" s="206">
        <v>203</v>
      </c>
      <c r="J21" s="204">
        <v>1.51</v>
      </c>
      <c r="K21" s="205">
        <v>972</v>
      </c>
      <c r="L21" s="207">
        <v>2873</v>
      </c>
      <c r="M21" s="204">
        <v>2.96</v>
      </c>
      <c r="N21" s="208">
        <v>9654</v>
      </c>
      <c r="O21" s="207">
        <v>22484</v>
      </c>
      <c r="P21" s="204">
        <v>2.33</v>
      </c>
      <c r="Q21" s="208">
        <v>18615</v>
      </c>
      <c r="R21" s="207">
        <v>41315</v>
      </c>
      <c r="S21" s="204">
        <v>2.2200000000000002</v>
      </c>
      <c r="T21" s="208">
        <v>3790</v>
      </c>
      <c r="U21" s="207">
        <v>6542</v>
      </c>
      <c r="V21" s="204">
        <v>1.73</v>
      </c>
      <c r="W21" s="208">
        <v>51550</v>
      </c>
      <c r="X21" s="207">
        <v>93089</v>
      </c>
      <c r="Y21" s="204">
        <v>1.81</v>
      </c>
      <c r="Z21" s="208">
        <v>73</v>
      </c>
      <c r="AA21" s="207">
        <v>180</v>
      </c>
      <c r="AB21" s="204">
        <v>2.4700000000000002</v>
      </c>
      <c r="AC21" s="208">
        <v>4110</v>
      </c>
      <c r="AD21" s="207">
        <v>11831</v>
      </c>
      <c r="AE21" s="204">
        <v>2.88</v>
      </c>
      <c r="AF21" s="208">
        <v>261</v>
      </c>
      <c r="AG21" s="207">
        <v>1447</v>
      </c>
      <c r="AH21" s="204">
        <v>5.54</v>
      </c>
      <c r="AI21" s="208">
        <v>7893</v>
      </c>
      <c r="AJ21" s="207">
        <v>15976</v>
      </c>
      <c r="AK21" s="204">
        <v>2.02</v>
      </c>
      <c r="AL21" s="208">
        <v>1375</v>
      </c>
      <c r="AM21" s="207">
        <v>3048</v>
      </c>
      <c r="AN21" s="204">
        <v>2.2200000000000002</v>
      </c>
      <c r="AO21" s="208">
        <v>311</v>
      </c>
      <c r="AP21" s="207">
        <v>749</v>
      </c>
      <c r="AQ21" s="204">
        <v>2.41</v>
      </c>
      <c r="AR21" s="208">
        <v>1004</v>
      </c>
      <c r="AS21" s="207">
        <v>2085</v>
      </c>
      <c r="AT21" s="204">
        <v>2.08</v>
      </c>
      <c r="AU21" s="208">
        <v>748</v>
      </c>
      <c r="AV21" s="207">
        <v>1485</v>
      </c>
      <c r="AW21" s="204">
        <v>1.99</v>
      </c>
      <c r="AX21" s="208">
        <v>851</v>
      </c>
      <c r="AY21" s="207">
        <v>1957</v>
      </c>
      <c r="AZ21" s="204">
        <v>2.2999999999999998</v>
      </c>
      <c r="BA21" s="208">
        <v>1128</v>
      </c>
      <c r="BB21" s="207">
        <v>3344</v>
      </c>
      <c r="BC21" s="204">
        <v>2.96</v>
      </c>
      <c r="BD21" s="208">
        <v>2033</v>
      </c>
      <c r="BE21" s="207">
        <v>6181</v>
      </c>
      <c r="BF21" s="204">
        <v>3.04</v>
      </c>
      <c r="BG21" s="208">
        <v>807</v>
      </c>
      <c r="BH21" s="207">
        <v>2136</v>
      </c>
      <c r="BI21" s="204">
        <v>2.65</v>
      </c>
      <c r="BJ21" s="208">
        <v>7159</v>
      </c>
      <c r="BK21" s="207">
        <v>14493</v>
      </c>
      <c r="BL21" s="204">
        <v>2.02</v>
      </c>
      <c r="BM21" s="208">
        <v>334</v>
      </c>
      <c r="BN21" s="207">
        <v>559</v>
      </c>
      <c r="BO21" s="204">
        <v>1.67</v>
      </c>
      <c r="BP21" s="208">
        <v>9766</v>
      </c>
      <c r="BQ21" s="207">
        <v>25065</v>
      </c>
      <c r="BR21" s="204">
        <v>2.57</v>
      </c>
      <c r="BS21" s="208">
        <v>17672</v>
      </c>
      <c r="BT21" s="207">
        <v>41363</v>
      </c>
      <c r="BU21" s="204">
        <v>2.34</v>
      </c>
      <c r="BV21" s="208">
        <v>1471</v>
      </c>
      <c r="BW21" s="207">
        <v>4755</v>
      </c>
      <c r="BX21" s="204">
        <v>3.23</v>
      </c>
      <c r="BY21" s="208">
        <v>64097</v>
      </c>
      <c r="BZ21" s="207">
        <v>116143</v>
      </c>
      <c r="CA21" s="204">
        <v>1.81</v>
      </c>
      <c r="CB21" s="192">
        <f t="shared" si="0"/>
        <v>208034</v>
      </c>
      <c r="CC21" s="193">
        <f t="shared" si="1"/>
        <v>427310</v>
      </c>
      <c r="CD21" s="187">
        <f t="shared" si="2"/>
        <v>2.0540392435851831</v>
      </c>
    </row>
    <row r="22" spans="1:82" s="152" customFormat="1" ht="11.25" customHeight="1" x14ac:dyDescent="0.2">
      <c r="A22" s="175" t="s">
        <v>16</v>
      </c>
      <c r="B22" s="202">
        <v>6898</v>
      </c>
      <c r="C22" s="203">
        <v>15416</v>
      </c>
      <c r="D22" s="204">
        <v>2.23</v>
      </c>
      <c r="E22" s="202">
        <v>773</v>
      </c>
      <c r="F22" s="203">
        <v>1468</v>
      </c>
      <c r="G22" s="204">
        <v>1.9</v>
      </c>
      <c r="H22" s="208">
        <v>376</v>
      </c>
      <c r="I22" s="207">
        <v>615</v>
      </c>
      <c r="J22" s="204">
        <v>1.64</v>
      </c>
      <c r="K22" s="205">
        <v>1858</v>
      </c>
      <c r="L22" s="207">
        <v>4269</v>
      </c>
      <c r="M22" s="204">
        <v>2.2999999999999998</v>
      </c>
      <c r="N22" s="208">
        <v>7101</v>
      </c>
      <c r="O22" s="207">
        <v>14015</v>
      </c>
      <c r="P22" s="204">
        <v>1.97</v>
      </c>
      <c r="Q22" s="208">
        <v>17594</v>
      </c>
      <c r="R22" s="207">
        <v>39234</v>
      </c>
      <c r="S22" s="204">
        <v>2.23</v>
      </c>
      <c r="T22" s="208">
        <v>2548</v>
      </c>
      <c r="U22" s="207">
        <v>6363</v>
      </c>
      <c r="V22" s="204">
        <v>2.5</v>
      </c>
      <c r="W22" s="208">
        <v>9081</v>
      </c>
      <c r="X22" s="207">
        <v>16711</v>
      </c>
      <c r="Y22" s="204">
        <v>1.84</v>
      </c>
      <c r="Z22" s="208">
        <v>502</v>
      </c>
      <c r="AA22" s="207">
        <v>1542</v>
      </c>
      <c r="AB22" s="204">
        <v>3.07</v>
      </c>
      <c r="AC22" s="208">
        <v>20264</v>
      </c>
      <c r="AD22" s="207">
        <v>51074</v>
      </c>
      <c r="AE22" s="204">
        <v>2.52</v>
      </c>
      <c r="AF22" s="208">
        <v>126</v>
      </c>
      <c r="AG22" s="207">
        <v>237</v>
      </c>
      <c r="AH22" s="204">
        <v>1.88</v>
      </c>
      <c r="AI22" s="208">
        <v>8435</v>
      </c>
      <c r="AJ22" s="207">
        <v>18024</v>
      </c>
      <c r="AK22" s="204">
        <v>2.14</v>
      </c>
      <c r="AL22" s="208">
        <v>711</v>
      </c>
      <c r="AM22" s="207">
        <v>1270</v>
      </c>
      <c r="AN22" s="204">
        <v>1.79</v>
      </c>
      <c r="AO22" s="208">
        <v>1609</v>
      </c>
      <c r="AP22" s="207">
        <v>3277</v>
      </c>
      <c r="AQ22" s="204">
        <v>2.04</v>
      </c>
      <c r="AR22" s="208">
        <v>2227</v>
      </c>
      <c r="AS22" s="207">
        <v>4661</v>
      </c>
      <c r="AT22" s="204">
        <v>2.09</v>
      </c>
      <c r="AU22" s="208">
        <v>1253</v>
      </c>
      <c r="AV22" s="207">
        <v>1895</v>
      </c>
      <c r="AW22" s="204">
        <v>1.51</v>
      </c>
      <c r="AX22" s="208">
        <v>4050</v>
      </c>
      <c r="AY22" s="207">
        <v>8119</v>
      </c>
      <c r="AZ22" s="204">
        <v>2</v>
      </c>
      <c r="BA22" s="208">
        <v>3207</v>
      </c>
      <c r="BB22" s="207">
        <v>8312</v>
      </c>
      <c r="BC22" s="204">
        <v>2.59</v>
      </c>
      <c r="BD22" s="208">
        <v>9761</v>
      </c>
      <c r="BE22" s="207">
        <v>23314</v>
      </c>
      <c r="BF22" s="204">
        <v>2.39</v>
      </c>
      <c r="BG22" s="208">
        <v>5558</v>
      </c>
      <c r="BH22" s="207">
        <v>9914</v>
      </c>
      <c r="BI22" s="204">
        <v>1.78</v>
      </c>
      <c r="BJ22" s="208">
        <v>7489</v>
      </c>
      <c r="BK22" s="207">
        <v>16902</v>
      </c>
      <c r="BL22" s="204">
        <v>2.2599999999999998</v>
      </c>
      <c r="BM22" s="208">
        <v>1618</v>
      </c>
      <c r="BN22" s="207">
        <v>3358</v>
      </c>
      <c r="BO22" s="204">
        <v>2.08</v>
      </c>
      <c r="BP22" s="208">
        <v>9927</v>
      </c>
      <c r="BQ22" s="207">
        <v>24847</v>
      </c>
      <c r="BR22" s="204">
        <v>2.5</v>
      </c>
      <c r="BS22" s="208">
        <v>6299</v>
      </c>
      <c r="BT22" s="207">
        <v>12528</v>
      </c>
      <c r="BU22" s="204">
        <v>1.99</v>
      </c>
      <c r="BV22" s="208">
        <v>2894</v>
      </c>
      <c r="BW22" s="207">
        <v>5929</v>
      </c>
      <c r="BX22" s="204">
        <v>2.0499999999999998</v>
      </c>
      <c r="BY22" s="208">
        <v>55051</v>
      </c>
      <c r="BZ22" s="207">
        <v>94173</v>
      </c>
      <c r="CA22" s="204">
        <v>1.71</v>
      </c>
      <c r="CB22" s="192">
        <f t="shared" si="0"/>
        <v>187210</v>
      </c>
      <c r="CC22" s="193">
        <f t="shared" si="1"/>
        <v>387467</v>
      </c>
      <c r="CD22" s="187">
        <f t="shared" si="2"/>
        <v>2.0696917899684846</v>
      </c>
    </row>
    <row r="23" spans="1:82" s="152" customFormat="1" ht="11.25" customHeight="1" x14ac:dyDescent="0.2">
      <c r="A23" s="175" t="s">
        <v>99</v>
      </c>
      <c r="B23" s="202">
        <v>411</v>
      </c>
      <c r="C23" s="203">
        <v>1509</v>
      </c>
      <c r="D23" s="204">
        <v>3.67</v>
      </c>
      <c r="E23" s="202">
        <v>74</v>
      </c>
      <c r="F23" s="203">
        <v>514</v>
      </c>
      <c r="G23" s="204">
        <v>6.95</v>
      </c>
      <c r="H23" s="205">
        <v>161</v>
      </c>
      <c r="I23" s="206">
        <v>281</v>
      </c>
      <c r="J23" s="204">
        <v>1.75</v>
      </c>
      <c r="K23" s="205">
        <v>197</v>
      </c>
      <c r="L23" s="207">
        <v>540</v>
      </c>
      <c r="M23" s="204">
        <v>2.74</v>
      </c>
      <c r="N23" s="208">
        <v>4264</v>
      </c>
      <c r="O23" s="207">
        <v>10017</v>
      </c>
      <c r="P23" s="204">
        <v>2.35</v>
      </c>
      <c r="Q23" s="208">
        <v>14646</v>
      </c>
      <c r="R23" s="207">
        <v>36364</v>
      </c>
      <c r="S23" s="204">
        <v>2.48</v>
      </c>
      <c r="T23" s="208">
        <v>481</v>
      </c>
      <c r="U23" s="207">
        <v>888</v>
      </c>
      <c r="V23" s="204">
        <v>1.85</v>
      </c>
      <c r="W23" s="208">
        <v>15093</v>
      </c>
      <c r="X23" s="207">
        <v>33098</v>
      </c>
      <c r="Y23" s="204">
        <v>2.19</v>
      </c>
      <c r="Z23" s="208">
        <v>78</v>
      </c>
      <c r="AA23" s="207">
        <v>135</v>
      </c>
      <c r="AB23" s="204">
        <v>1.73</v>
      </c>
      <c r="AC23" s="208">
        <v>6170</v>
      </c>
      <c r="AD23" s="207">
        <v>13219</v>
      </c>
      <c r="AE23" s="204">
        <v>2.14</v>
      </c>
      <c r="AF23" s="208">
        <v>49</v>
      </c>
      <c r="AG23" s="207">
        <v>91</v>
      </c>
      <c r="AH23" s="204">
        <v>1.86</v>
      </c>
      <c r="AI23" s="208">
        <v>29491</v>
      </c>
      <c r="AJ23" s="207">
        <v>54679</v>
      </c>
      <c r="AK23" s="204">
        <v>1.85</v>
      </c>
      <c r="AL23" s="208">
        <v>278</v>
      </c>
      <c r="AM23" s="207">
        <v>584</v>
      </c>
      <c r="AN23" s="204">
        <v>2.1</v>
      </c>
      <c r="AO23" s="208">
        <v>440</v>
      </c>
      <c r="AP23" s="207">
        <v>899</v>
      </c>
      <c r="AQ23" s="204">
        <v>2.04</v>
      </c>
      <c r="AR23" s="208">
        <v>1184</v>
      </c>
      <c r="AS23" s="207">
        <v>2401</v>
      </c>
      <c r="AT23" s="204">
        <v>2.0299999999999998</v>
      </c>
      <c r="AU23" s="208">
        <v>242</v>
      </c>
      <c r="AV23" s="207">
        <v>484</v>
      </c>
      <c r="AW23" s="204">
        <v>2</v>
      </c>
      <c r="AX23" s="208">
        <v>1334</v>
      </c>
      <c r="AY23" s="207">
        <v>2803</v>
      </c>
      <c r="AZ23" s="204">
        <v>2.1</v>
      </c>
      <c r="BA23" s="208">
        <v>267</v>
      </c>
      <c r="BB23" s="207">
        <v>614</v>
      </c>
      <c r="BC23" s="204">
        <v>2.2999999999999998</v>
      </c>
      <c r="BD23" s="208">
        <v>769</v>
      </c>
      <c r="BE23" s="207">
        <v>2061</v>
      </c>
      <c r="BF23" s="204">
        <v>2.68</v>
      </c>
      <c r="BG23" s="208">
        <v>210</v>
      </c>
      <c r="BH23" s="207">
        <v>428</v>
      </c>
      <c r="BI23" s="204">
        <v>2.04</v>
      </c>
      <c r="BJ23" s="208">
        <v>4080</v>
      </c>
      <c r="BK23" s="207">
        <v>8222</v>
      </c>
      <c r="BL23" s="204">
        <v>2.02</v>
      </c>
      <c r="BM23" s="208">
        <v>308</v>
      </c>
      <c r="BN23" s="207">
        <v>464</v>
      </c>
      <c r="BO23" s="204">
        <v>1.51</v>
      </c>
      <c r="BP23" s="208">
        <v>8873</v>
      </c>
      <c r="BQ23" s="207">
        <v>22303</v>
      </c>
      <c r="BR23" s="204">
        <v>2.5099999999999998</v>
      </c>
      <c r="BS23" s="208">
        <v>6499</v>
      </c>
      <c r="BT23" s="207">
        <v>16322</v>
      </c>
      <c r="BU23" s="204">
        <v>2.5099999999999998</v>
      </c>
      <c r="BV23" s="208">
        <v>523</v>
      </c>
      <c r="BW23" s="207">
        <v>2078</v>
      </c>
      <c r="BX23" s="204">
        <v>3.97</v>
      </c>
      <c r="BY23" s="208">
        <v>31833</v>
      </c>
      <c r="BZ23" s="207">
        <v>60306</v>
      </c>
      <c r="CA23" s="204">
        <v>1.89</v>
      </c>
      <c r="CB23" s="192">
        <f t="shared" si="0"/>
        <v>127955</v>
      </c>
      <c r="CC23" s="193">
        <f t="shared" si="1"/>
        <v>271304</v>
      </c>
      <c r="CD23" s="187">
        <f t="shared" si="2"/>
        <v>2.1203079207533899</v>
      </c>
    </row>
    <row r="24" spans="1:82" s="152" customFormat="1" ht="11.25" customHeight="1" x14ac:dyDescent="0.2">
      <c r="A24" s="175" t="s">
        <v>108</v>
      </c>
      <c r="B24" s="202">
        <v>214</v>
      </c>
      <c r="C24" s="203">
        <v>1380</v>
      </c>
      <c r="D24" s="204">
        <v>6.45</v>
      </c>
      <c r="E24" s="202">
        <v>26</v>
      </c>
      <c r="F24" s="203">
        <v>86</v>
      </c>
      <c r="G24" s="204">
        <v>3.31</v>
      </c>
      <c r="H24" s="208">
        <v>0</v>
      </c>
      <c r="I24" s="207">
        <v>0</v>
      </c>
      <c r="J24" s="204" t="s">
        <v>121</v>
      </c>
      <c r="K24" s="205">
        <v>69</v>
      </c>
      <c r="L24" s="207">
        <v>157</v>
      </c>
      <c r="M24" s="204">
        <v>2.2799999999999998</v>
      </c>
      <c r="N24" s="208">
        <v>823</v>
      </c>
      <c r="O24" s="207">
        <v>2552</v>
      </c>
      <c r="P24" s="204">
        <v>3.1</v>
      </c>
      <c r="Q24" s="208">
        <v>21338</v>
      </c>
      <c r="R24" s="207">
        <v>64167</v>
      </c>
      <c r="S24" s="204">
        <v>3.01</v>
      </c>
      <c r="T24" s="208">
        <v>162</v>
      </c>
      <c r="U24" s="207">
        <v>427</v>
      </c>
      <c r="V24" s="204">
        <v>2.64</v>
      </c>
      <c r="W24" s="208">
        <v>31484</v>
      </c>
      <c r="X24" s="207">
        <v>88283</v>
      </c>
      <c r="Y24" s="204">
        <v>2.8</v>
      </c>
      <c r="Z24" s="208">
        <v>8</v>
      </c>
      <c r="AA24" s="207">
        <v>42</v>
      </c>
      <c r="AB24" s="204">
        <v>5.25</v>
      </c>
      <c r="AC24" s="208">
        <v>1036</v>
      </c>
      <c r="AD24" s="207">
        <v>3663</v>
      </c>
      <c r="AE24" s="204">
        <v>3.54</v>
      </c>
      <c r="AF24" s="208">
        <v>1</v>
      </c>
      <c r="AG24" s="207">
        <v>5</v>
      </c>
      <c r="AH24" s="204">
        <v>5</v>
      </c>
      <c r="AI24" s="208">
        <v>2818</v>
      </c>
      <c r="AJ24" s="207">
        <v>7394</v>
      </c>
      <c r="AK24" s="204">
        <v>2.62</v>
      </c>
      <c r="AL24" s="208">
        <v>94</v>
      </c>
      <c r="AM24" s="207">
        <v>200</v>
      </c>
      <c r="AN24" s="204">
        <v>2.13</v>
      </c>
      <c r="AO24" s="208">
        <v>1310</v>
      </c>
      <c r="AP24" s="207">
        <v>2062</v>
      </c>
      <c r="AQ24" s="204">
        <v>1.57</v>
      </c>
      <c r="AR24" s="208">
        <v>220</v>
      </c>
      <c r="AS24" s="207">
        <v>497</v>
      </c>
      <c r="AT24" s="204">
        <v>2.2599999999999998</v>
      </c>
      <c r="AU24" s="208">
        <v>91</v>
      </c>
      <c r="AV24" s="207">
        <v>137</v>
      </c>
      <c r="AW24" s="204">
        <v>1.51</v>
      </c>
      <c r="AX24" s="208">
        <v>204</v>
      </c>
      <c r="AY24" s="207">
        <v>1071</v>
      </c>
      <c r="AZ24" s="204">
        <v>5.25</v>
      </c>
      <c r="BA24" s="208">
        <v>45</v>
      </c>
      <c r="BB24" s="207">
        <v>143</v>
      </c>
      <c r="BC24" s="204">
        <v>3.18</v>
      </c>
      <c r="BD24" s="208">
        <v>607</v>
      </c>
      <c r="BE24" s="207">
        <v>3510</v>
      </c>
      <c r="BF24" s="204">
        <v>5.78</v>
      </c>
      <c r="BG24" s="208">
        <v>102</v>
      </c>
      <c r="BH24" s="207">
        <v>258</v>
      </c>
      <c r="BI24" s="204">
        <v>2.5299999999999998</v>
      </c>
      <c r="BJ24" s="208">
        <v>5535</v>
      </c>
      <c r="BK24" s="207">
        <v>15120</v>
      </c>
      <c r="BL24" s="204">
        <v>2.73</v>
      </c>
      <c r="BM24" s="208">
        <v>35</v>
      </c>
      <c r="BN24" s="207">
        <v>49</v>
      </c>
      <c r="BO24" s="204">
        <v>1.4</v>
      </c>
      <c r="BP24" s="208">
        <v>1115</v>
      </c>
      <c r="BQ24" s="207">
        <v>5479</v>
      </c>
      <c r="BR24" s="204">
        <v>4.91</v>
      </c>
      <c r="BS24" s="208">
        <v>5439</v>
      </c>
      <c r="BT24" s="207">
        <v>19731</v>
      </c>
      <c r="BU24" s="204">
        <v>3.63</v>
      </c>
      <c r="BV24" s="208">
        <v>52</v>
      </c>
      <c r="BW24" s="207">
        <v>161</v>
      </c>
      <c r="BX24" s="204">
        <v>3.1</v>
      </c>
      <c r="BY24" s="208">
        <v>10543</v>
      </c>
      <c r="BZ24" s="207">
        <v>26254</v>
      </c>
      <c r="CA24" s="204">
        <v>2.4900000000000002</v>
      </c>
      <c r="CB24" s="192">
        <f t="shared" si="0"/>
        <v>83371</v>
      </c>
      <c r="CC24" s="193">
        <f t="shared" si="1"/>
        <v>242828</v>
      </c>
      <c r="CD24" s="187">
        <f t="shared" si="2"/>
        <v>2.9126194959878133</v>
      </c>
    </row>
    <row r="25" spans="1:82" s="152" customFormat="1" ht="11.25" customHeight="1" x14ac:dyDescent="0.2">
      <c r="A25" s="175" t="s">
        <v>23</v>
      </c>
      <c r="B25" s="202">
        <v>630</v>
      </c>
      <c r="C25" s="203">
        <v>2098</v>
      </c>
      <c r="D25" s="204">
        <v>3.33</v>
      </c>
      <c r="E25" s="208">
        <v>88</v>
      </c>
      <c r="F25" s="207">
        <v>473</v>
      </c>
      <c r="G25" s="204">
        <v>5.38</v>
      </c>
      <c r="H25" s="208">
        <v>373</v>
      </c>
      <c r="I25" s="207">
        <v>506</v>
      </c>
      <c r="J25" s="204">
        <v>1.36</v>
      </c>
      <c r="K25" s="205">
        <v>340</v>
      </c>
      <c r="L25" s="207">
        <v>874</v>
      </c>
      <c r="M25" s="204">
        <v>2.57</v>
      </c>
      <c r="N25" s="208">
        <v>4488</v>
      </c>
      <c r="O25" s="207">
        <v>11575</v>
      </c>
      <c r="P25" s="204">
        <v>2.58</v>
      </c>
      <c r="Q25" s="208">
        <v>9972</v>
      </c>
      <c r="R25" s="207">
        <v>22990</v>
      </c>
      <c r="S25" s="204">
        <v>2.31</v>
      </c>
      <c r="T25" s="208">
        <v>1164</v>
      </c>
      <c r="U25" s="207">
        <v>2328</v>
      </c>
      <c r="V25" s="204">
        <v>2</v>
      </c>
      <c r="W25" s="208">
        <v>20496</v>
      </c>
      <c r="X25" s="207">
        <v>47220</v>
      </c>
      <c r="Y25" s="204">
        <v>2.2999999999999998</v>
      </c>
      <c r="Z25" s="208">
        <v>36</v>
      </c>
      <c r="AA25" s="207">
        <v>72</v>
      </c>
      <c r="AB25" s="204">
        <v>2</v>
      </c>
      <c r="AC25" s="208">
        <v>4078</v>
      </c>
      <c r="AD25" s="207">
        <v>11949</v>
      </c>
      <c r="AE25" s="204">
        <v>2.93</v>
      </c>
      <c r="AF25" s="208">
        <v>77</v>
      </c>
      <c r="AG25" s="207">
        <v>262</v>
      </c>
      <c r="AH25" s="204">
        <v>3.4</v>
      </c>
      <c r="AI25" s="208">
        <v>6445</v>
      </c>
      <c r="AJ25" s="207">
        <v>13027</v>
      </c>
      <c r="AK25" s="204">
        <v>2.02</v>
      </c>
      <c r="AL25" s="208">
        <v>732</v>
      </c>
      <c r="AM25" s="207">
        <v>1735</v>
      </c>
      <c r="AN25" s="204">
        <v>2.37</v>
      </c>
      <c r="AO25" s="208">
        <v>774</v>
      </c>
      <c r="AP25" s="207">
        <v>1600</v>
      </c>
      <c r="AQ25" s="204">
        <v>2.0699999999999998</v>
      </c>
      <c r="AR25" s="208">
        <v>1396</v>
      </c>
      <c r="AS25" s="207">
        <v>2644</v>
      </c>
      <c r="AT25" s="204">
        <v>1.89</v>
      </c>
      <c r="AU25" s="208">
        <v>272</v>
      </c>
      <c r="AV25" s="207">
        <v>451</v>
      </c>
      <c r="AW25" s="204">
        <v>1.66</v>
      </c>
      <c r="AX25" s="208">
        <v>353</v>
      </c>
      <c r="AY25" s="207">
        <v>820</v>
      </c>
      <c r="AZ25" s="204">
        <v>2.3199999999999998</v>
      </c>
      <c r="BA25" s="208">
        <v>218</v>
      </c>
      <c r="BB25" s="207">
        <v>482</v>
      </c>
      <c r="BC25" s="204">
        <v>2.21</v>
      </c>
      <c r="BD25" s="208">
        <v>877</v>
      </c>
      <c r="BE25" s="207">
        <v>2568</v>
      </c>
      <c r="BF25" s="204">
        <v>2.93</v>
      </c>
      <c r="BG25" s="208">
        <v>342</v>
      </c>
      <c r="BH25" s="207">
        <v>1049</v>
      </c>
      <c r="BI25" s="204">
        <v>3.07</v>
      </c>
      <c r="BJ25" s="208">
        <v>3689</v>
      </c>
      <c r="BK25" s="207">
        <v>7579</v>
      </c>
      <c r="BL25" s="204">
        <v>2.0499999999999998</v>
      </c>
      <c r="BM25" s="208">
        <v>517</v>
      </c>
      <c r="BN25" s="207">
        <v>1414</v>
      </c>
      <c r="BO25" s="204">
        <v>2.74</v>
      </c>
      <c r="BP25" s="208">
        <v>6535</v>
      </c>
      <c r="BQ25" s="207">
        <v>19706</v>
      </c>
      <c r="BR25" s="204">
        <v>3.02</v>
      </c>
      <c r="BS25" s="208">
        <v>7101</v>
      </c>
      <c r="BT25" s="207">
        <v>18199</v>
      </c>
      <c r="BU25" s="204">
        <v>2.56</v>
      </c>
      <c r="BV25" s="208">
        <v>373</v>
      </c>
      <c r="BW25" s="207">
        <v>967</v>
      </c>
      <c r="BX25" s="204">
        <v>2.59</v>
      </c>
      <c r="BY25" s="208">
        <v>31923</v>
      </c>
      <c r="BZ25" s="207">
        <v>57601</v>
      </c>
      <c r="CA25" s="204">
        <v>1.8</v>
      </c>
      <c r="CB25" s="192">
        <f t="shared" si="0"/>
        <v>103289</v>
      </c>
      <c r="CC25" s="193">
        <f t="shared" si="1"/>
        <v>230189</v>
      </c>
      <c r="CD25" s="187">
        <f t="shared" si="2"/>
        <v>2.2285916215666721</v>
      </c>
    </row>
    <row r="26" spans="1:82" s="152" customFormat="1" ht="11.25" customHeight="1" x14ac:dyDescent="0.2">
      <c r="A26" s="175" t="s">
        <v>27</v>
      </c>
      <c r="B26" s="202">
        <v>486</v>
      </c>
      <c r="C26" s="203">
        <v>1784</v>
      </c>
      <c r="D26" s="204">
        <v>3.67</v>
      </c>
      <c r="E26" s="202">
        <v>54</v>
      </c>
      <c r="F26" s="203">
        <v>315</v>
      </c>
      <c r="G26" s="204">
        <v>5.83</v>
      </c>
      <c r="H26" s="208">
        <v>45</v>
      </c>
      <c r="I26" s="207">
        <v>97</v>
      </c>
      <c r="J26" s="204">
        <v>2.16</v>
      </c>
      <c r="K26" s="205">
        <v>270</v>
      </c>
      <c r="L26" s="207">
        <v>791</v>
      </c>
      <c r="M26" s="204">
        <v>2.93</v>
      </c>
      <c r="N26" s="208">
        <v>2770</v>
      </c>
      <c r="O26" s="207">
        <v>10977</v>
      </c>
      <c r="P26" s="204">
        <v>3.96</v>
      </c>
      <c r="Q26" s="208">
        <v>9460</v>
      </c>
      <c r="R26" s="207">
        <v>20793</v>
      </c>
      <c r="S26" s="204">
        <v>2.2000000000000002</v>
      </c>
      <c r="T26" s="208">
        <v>633</v>
      </c>
      <c r="U26" s="207">
        <v>1543</v>
      </c>
      <c r="V26" s="204">
        <v>2.44</v>
      </c>
      <c r="W26" s="208">
        <v>16977</v>
      </c>
      <c r="X26" s="207">
        <v>40401</v>
      </c>
      <c r="Y26" s="204">
        <v>2.38</v>
      </c>
      <c r="Z26" s="208">
        <v>14</v>
      </c>
      <c r="AA26" s="207">
        <v>30</v>
      </c>
      <c r="AB26" s="204">
        <v>2.14</v>
      </c>
      <c r="AC26" s="208">
        <v>3400</v>
      </c>
      <c r="AD26" s="207">
        <v>10622</v>
      </c>
      <c r="AE26" s="204">
        <v>3.12</v>
      </c>
      <c r="AF26" s="208">
        <v>19</v>
      </c>
      <c r="AG26" s="207">
        <v>41</v>
      </c>
      <c r="AH26" s="204">
        <v>2.16</v>
      </c>
      <c r="AI26" s="208">
        <v>8995</v>
      </c>
      <c r="AJ26" s="207">
        <v>16025</v>
      </c>
      <c r="AK26" s="204">
        <v>1.78</v>
      </c>
      <c r="AL26" s="208">
        <v>291</v>
      </c>
      <c r="AM26" s="207">
        <v>759</v>
      </c>
      <c r="AN26" s="204">
        <v>2.61</v>
      </c>
      <c r="AO26" s="208">
        <v>59</v>
      </c>
      <c r="AP26" s="207">
        <v>100</v>
      </c>
      <c r="AQ26" s="204">
        <v>1.69</v>
      </c>
      <c r="AR26" s="208">
        <v>529</v>
      </c>
      <c r="AS26" s="207">
        <v>890</v>
      </c>
      <c r="AT26" s="204">
        <v>1.68</v>
      </c>
      <c r="AU26" s="208">
        <v>179</v>
      </c>
      <c r="AV26" s="207">
        <v>492</v>
      </c>
      <c r="AW26" s="204">
        <v>2.75</v>
      </c>
      <c r="AX26" s="208">
        <v>250</v>
      </c>
      <c r="AY26" s="207">
        <v>576</v>
      </c>
      <c r="AZ26" s="204">
        <v>2.2999999999999998</v>
      </c>
      <c r="BA26" s="208">
        <v>119</v>
      </c>
      <c r="BB26" s="207">
        <v>685</v>
      </c>
      <c r="BC26" s="204">
        <v>5.76</v>
      </c>
      <c r="BD26" s="208">
        <v>528</v>
      </c>
      <c r="BE26" s="207">
        <v>2239</v>
      </c>
      <c r="BF26" s="204">
        <v>4.24</v>
      </c>
      <c r="BG26" s="208">
        <v>191</v>
      </c>
      <c r="BH26" s="207">
        <v>800</v>
      </c>
      <c r="BI26" s="204">
        <v>4.1900000000000004</v>
      </c>
      <c r="BJ26" s="208">
        <v>4116</v>
      </c>
      <c r="BK26" s="207">
        <v>8456</v>
      </c>
      <c r="BL26" s="204">
        <v>2.0499999999999998</v>
      </c>
      <c r="BM26" s="208">
        <v>108</v>
      </c>
      <c r="BN26" s="207">
        <v>195</v>
      </c>
      <c r="BO26" s="204">
        <v>1.81</v>
      </c>
      <c r="BP26" s="208">
        <v>3855</v>
      </c>
      <c r="BQ26" s="207">
        <v>11529</v>
      </c>
      <c r="BR26" s="204">
        <v>2.99</v>
      </c>
      <c r="BS26" s="208">
        <v>5769</v>
      </c>
      <c r="BT26" s="207">
        <v>17456</v>
      </c>
      <c r="BU26" s="204">
        <v>3.03</v>
      </c>
      <c r="BV26" s="208">
        <v>245</v>
      </c>
      <c r="BW26" s="207">
        <v>1014</v>
      </c>
      <c r="BX26" s="204">
        <v>4.1399999999999997</v>
      </c>
      <c r="BY26" s="208">
        <v>27167</v>
      </c>
      <c r="BZ26" s="207">
        <v>57768</v>
      </c>
      <c r="CA26" s="204">
        <v>2.13</v>
      </c>
      <c r="CB26" s="192">
        <f t="shared" si="0"/>
        <v>86529</v>
      </c>
      <c r="CC26" s="193">
        <f t="shared" si="1"/>
        <v>206378</v>
      </c>
      <c r="CD26" s="187">
        <f t="shared" si="2"/>
        <v>2.3850732124490057</v>
      </c>
    </row>
    <row r="27" spans="1:82" s="152" customFormat="1" ht="11.25" customHeight="1" x14ac:dyDescent="0.2">
      <c r="A27" s="175" t="s">
        <v>109</v>
      </c>
      <c r="B27" s="202">
        <v>237</v>
      </c>
      <c r="C27" s="203">
        <v>717</v>
      </c>
      <c r="D27" s="204">
        <v>3.03</v>
      </c>
      <c r="E27" s="202">
        <v>15</v>
      </c>
      <c r="F27" s="203">
        <v>101</v>
      </c>
      <c r="G27" s="204">
        <v>6.73</v>
      </c>
      <c r="H27" s="208">
        <v>0</v>
      </c>
      <c r="I27" s="207">
        <v>0</v>
      </c>
      <c r="J27" s="204" t="s">
        <v>121</v>
      </c>
      <c r="K27" s="205">
        <v>177</v>
      </c>
      <c r="L27" s="207">
        <v>521</v>
      </c>
      <c r="M27" s="204">
        <v>2.94</v>
      </c>
      <c r="N27" s="208">
        <v>1140</v>
      </c>
      <c r="O27" s="207">
        <v>4575</v>
      </c>
      <c r="P27" s="204">
        <v>4.01</v>
      </c>
      <c r="Q27" s="208">
        <v>13478</v>
      </c>
      <c r="R27" s="207">
        <v>39350</v>
      </c>
      <c r="S27" s="204">
        <v>2.92</v>
      </c>
      <c r="T27" s="208">
        <v>91</v>
      </c>
      <c r="U27" s="207">
        <v>138</v>
      </c>
      <c r="V27" s="204">
        <v>1.52</v>
      </c>
      <c r="W27" s="208">
        <v>22356</v>
      </c>
      <c r="X27" s="207">
        <v>52914</v>
      </c>
      <c r="Y27" s="204">
        <v>2.37</v>
      </c>
      <c r="Z27" s="208">
        <v>9</v>
      </c>
      <c r="AA27" s="207">
        <v>48</v>
      </c>
      <c r="AB27" s="204">
        <v>5.33</v>
      </c>
      <c r="AC27" s="208">
        <v>1525</v>
      </c>
      <c r="AD27" s="207">
        <v>5396</v>
      </c>
      <c r="AE27" s="204">
        <v>3.54</v>
      </c>
      <c r="AF27" s="208">
        <v>1</v>
      </c>
      <c r="AG27" s="207">
        <v>1</v>
      </c>
      <c r="AH27" s="204">
        <v>1</v>
      </c>
      <c r="AI27" s="208">
        <v>4237</v>
      </c>
      <c r="AJ27" s="207">
        <v>11603</v>
      </c>
      <c r="AK27" s="204">
        <v>2.74</v>
      </c>
      <c r="AL27" s="208">
        <v>99</v>
      </c>
      <c r="AM27" s="207">
        <v>330</v>
      </c>
      <c r="AN27" s="204">
        <v>3.33</v>
      </c>
      <c r="AO27" s="208">
        <v>140</v>
      </c>
      <c r="AP27" s="207">
        <v>601</v>
      </c>
      <c r="AQ27" s="204">
        <v>4.29</v>
      </c>
      <c r="AR27" s="208">
        <v>166</v>
      </c>
      <c r="AS27" s="207">
        <v>452</v>
      </c>
      <c r="AT27" s="204">
        <v>2.72</v>
      </c>
      <c r="AU27" s="208">
        <v>67</v>
      </c>
      <c r="AV27" s="207">
        <v>132</v>
      </c>
      <c r="AW27" s="204">
        <v>1.97</v>
      </c>
      <c r="AX27" s="208">
        <v>468</v>
      </c>
      <c r="AY27" s="207">
        <v>2069</v>
      </c>
      <c r="AZ27" s="204">
        <v>4.42</v>
      </c>
      <c r="BA27" s="208">
        <v>73</v>
      </c>
      <c r="BB27" s="207">
        <v>387</v>
      </c>
      <c r="BC27" s="204">
        <v>5.3</v>
      </c>
      <c r="BD27" s="208">
        <v>2319</v>
      </c>
      <c r="BE27" s="207">
        <v>7326</v>
      </c>
      <c r="BF27" s="204">
        <v>3.16</v>
      </c>
      <c r="BG27" s="208">
        <v>36</v>
      </c>
      <c r="BH27" s="207">
        <v>80</v>
      </c>
      <c r="BI27" s="204">
        <v>2.2200000000000002</v>
      </c>
      <c r="BJ27" s="208">
        <v>2772</v>
      </c>
      <c r="BK27" s="207">
        <v>7434</v>
      </c>
      <c r="BL27" s="204">
        <v>2.68</v>
      </c>
      <c r="BM27" s="208">
        <v>30</v>
      </c>
      <c r="BN27" s="207">
        <v>63</v>
      </c>
      <c r="BO27" s="204">
        <v>2.1</v>
      </c>
      <c r="BP27" s="208">
        <v>2034</v>
      </c>
      <c r="BQ27" s="207">
        <v>7519</v>
      </c>
      <c r="BR27" s="204">
        <v>3.7</v>
      </c>
      <c r="BS27" s="208">
        <v>4367</v>
      </c>
      <c r="BT27" s="207">
        <v>16340</v>
      </c>
      <c r="BU27" s="204">
        <v>3.74</v>
      </c>
      <c r="BV27" s="208">
        <v>128</v>
      </c>
      <c r="BW27" s="207">
        <v>379</v>
      </c>
      <c r="BX27" s="204">
        <v>2.96</v>
      </c>
      <c r="BY27" s="208">
        <v>16737</v>
      </c>
      <c r="BZ27" s="207">
        <v>37079</v>
      </c>
      <c r="CA27" s="204">
        <v>2.2200000000000002</v>
      </c>
      <c r="CB27" s="192">
        <f t="shared" si="0"/>
        <v>72702</v>
      </c>
      <c r="CC27" s="193">
        <f t="shared" si="1"/>
        <v>195555</v>
      </c>
      <c r="CD27" s="187">
        <f t="shared" si="2"/>
        <v>2.6898159610464636</v>
      </c>
    </row>
    <row r="28" spans="1:82" s="152" customFormat="1" ht="11.25" customHeight="1" x14ac:dyDescent="0.2">
      <c r="A28" s="175" t="s">
        <v>30</v>
      </c>
      <c r="B28" s="202">
        <v>305</v>
      </c>
      <c r="C28" s="203">
        <v>892</v>
      </c>
      <c r="D28" s="204">
        <v>2.92</v>
      </c>
      <c r="E28" s="202">
        <v>5</v>
      </c>
      <c r="F28" s="203">
        <v>12</v>
      </c>
      <c r="G28" s="204">
        <v>2.4</v>
      </c>
      <c r="H28" s="208">
        <v>0</v>
      </c>
      <c r="I28" s="207">
        <v>0</v>
      </c>
      <c r="J28" s="204" t="s">
        <v>121</v>
      </c>
      <c r="K28" s="205">
        <v>203</v>
      </c>
      <c r="L28" s="207">
        <v>542</v>
      </c>
      <c r="M28" s="204">
        <v>2.67</v>
      </c>
      <c r="N28" s="208">
        <v>2561</v>
      </c>
      <c r="O28" s="207">
        <v>4845</v>
      </c>
      <c r="P28" s="204">
        <v>1.89</v>
      </c>
      <c r="Q28" s="208">
        <v>82342</v>
      </c>
      <c r="R28" s="207">
        <v>104456</v>
      </c>
      <c r="S28" s="204">
        <v>1.27</v>
      </c>
      <c r="T28" s="208">
        <v>1088</v>
      </c>
      <c r="U28" s="207">
        <v>1350</v>
      </c>
      <c r="V28" s="204">
        <v>1.24</v>
      </c>
      <c r="W28" s="208">
        <v>5567</v>
      </c>
      <c r="X28" s="207">
        <v>13082</v>
      </c>
      <c r="Y28" s="204">
        <v>2.35</v>
      </c>
      <c r="Z28" s="208">
        <v>4</v>
      </c>
      <c r="AA28" s="207">
        <v>6</v>
      </c>
      <c r="AB28" s="204">
        <v>1.5</v>
      </c>
      <c r="AC28" s="208">
        <v>761</v>
      </c>
      <c r="AD28" s="207">
        <v>1914</v>
      </c>
      <c r="AE28" s="204">
        <v>2.52</v>
      </c>
      <c r="AF28" s="208">
        <v>6</v>
      </c>
      <c r="AG28" s="207">
        <v>20</v>
      </c>
      <c r="AH28" s="204">
        <v>3.33</v>
      </c>
      <c r="AI28" s="208">
        <v>9169</v>
      </c>
      <c r="AJ28" s="207">
        <v>13328</v>
      </c>
      <c r="AK28" s="204">
        <v>1.45</v>
      </c>
      <c r="AL28" s="208">
        <v>100</v>
      </c>
      <c r="AM28" s="207">
        <v>217</v>
      </c>
      <c r="AN28" s="204">
        <v>2.17</v>
      </c>
      <c r="AO28" s="208">
        <v>55</v>
      </c>
      <c r="AP28" s="207">
        <v>89</v>
      </c>
      <c r="AQ28" s="204">
        <v>1.62</v>
      </c>
      <c r="AR28" s="208">
        <v>4944</v>
      </c>
      <c r="AS28" s="207">
        <v>6059</v>
      </c>
      <c r="AT28" s="204">
        <v>1.23</v>
      </c>
      <c r="AU28" s="208">
        <v>45</v>
      </c>
      <c r="AV28" s="207">
        <v>103</v>
      </c>
      <c r="AW28" s="204">
        <v>2.29</v>
      </c>
      <c r="AX28" s="208">
        <v>197</v>
      </c>
      <c r="AY28" s="207">
        <v>395</v>
      </c>
      <c r="AZ28" s="204">
        <v>2.0099999999999998</v>
      </c>
      <c r="BA28" s="208">
        <v>540</v>
      </c>
      <c r="BB28" s="207">
        <v>731</v>
      </c>
      <c r="BC28" s="204">
        <v>1.35</v>
      </c>
      <c r="BD28" s="208">
        <v>333</v>
      </c>
      <c r="BE28" s="207">
        <v>959</v>
      </c>
      <c r="BF28" s="204">
        <v>2.88</v>
      </c>
      <c r="BG28" s="208">
        <v>75</v>
      </c>
      <c r="BH28" s="207">
        <v>166</v>
      </c>
      <c r="BI28" s="204">
        <v>2.21</v>
      </c>
      <c r="BJ28" s="208">
        <v>1175</v>
      </c>
      <c r="BK28" s="207">
        <v>1929</v>
      </c>
      <c r="BL28" s="204">
        <v>1.64</v>
      </c>
      <c r="BM28" s="208">
        <v>97</v>
      </c>
      <c r="BN28" s="207">
        <v>111</v>
      </c>
      <c r="BO28" s="204">
        <v>1.1399999999999999</v>
      </c>
      <c r="BP28" s="208">
        <v>4469</v>
      </c>
      <c r="BQ28" s="207">
        <v>6910</v>
      </c>
      <c r="BR28" s="204">
        <v>1.55</v>
      </c>
      <c r="BS28" s="208">
        <v>3602</v>
      </c>
      <c r="BT28" s="207">
        <v>5987</v>
      </c>
      <c r="BU28" s="204">
        <v>1.66</v>
      </c>
      <c r="BV28" s="208">
        <v>155</v>
      </c>
      <c r="BW28" s="207">
        <v>301</v>
      </c>
      <c r="BX28" s="204">
        <v>1.94</v>
      </c>
      <c r="BY28" s="208">
        <v>15386</v>
      </c>
      <c r="BZ28" s="207">
        <v>23562</v>
      </c>
      <c r="CA28" s="204">
        <v>1.53</v>
      </c>
      <c r="CB28" s="192">
        <f t="shared" si="0"/>
        <v>133184</v>
      </c>
      <c r="CC28" s="193">
        <f t="shared" si="1"/>
        <v>187966</v>
      </c>
      <c r="CD28" s="187">
        <f t="shared" si="2"/>
        <v>1.4113256847669389</v>
      </c>
    </row>
    <row r="29" spans="1:82" s="152" customFormat="1" ht="11.25" customHeight="1" x14ac:dyDescent="0.2">
      <c r="A29" s="175" t="s">
        <v>18</v>
      </c>
      <c r="B29" s="202">
        <v>1596</v>
      </c>
      <c r="C29" s="203">
        <v>3558</v>
      </c>
      <c r="D29" s="204">
        <v>2.23</v>
      </c>
      <c r="E29" s="208">
        <v>175</v>
      </c>
      <c r="F29" s="207">
        <v>344</v>
      </c>
      <c r="G29" s="204">
        <v>1.97</v>
      </c>
      <c r="H29" s="208">
        <v>96</v>
      </c>
      <c r="I29" s="207">
        <v>199</v>
      </c>
      <c r="J29" s="204">
        <v>2.0699999999999998</v>
      </c>
      <c r="K29" s="205">
        <v>620</v>
      </c>
      <c r="L29" s="207">
        <v>1211</v>
      </c>
      <c r="M29" s="204">
        <v>1.95</v>
      </c>
      <c r="N29" s="208">
        <v>3427</v>
      </c>
      <c r="O29" s="207">
        <v>6532</v>
      </c>
      <c r="P29" s="204">
        <v>1.91</v>
      </c>
      <c r="Q29" s="208">
        <v>5648</v>
      </c>
      <c r="R29" s="207">
        <v>14758</v>
      </c>
      <c r="S29" s="204">
        <v>2.61</v>
      </c>
      <c r="T29" s="208">
        <v>1221</v>
      </c>
      <c r="U29" s="207">
        <v>1728</v>
      </c>
      <c r="V29" s="204">
        <v>1.42</v>
      </c>
      <c r="W29" s="208">
        <v>11250</v>
      </c>
      <c r="X29" s="207">
        <v>22581</v>
      </c>
      <c r="Y29" s="204">
        <v>2.0099999999999998</v>
      </c>
      <c r="Z29" s="208">
        <v>44</v>
      </c>
      <c r="AA29" s="207">
        <v>98</v>
      </c>
      <c r="AB29" s="204">
        <v>2.23</v>
      </c>
      <c r="AC29" s="208">
        <v>5907</v>
      </c>
      <c r="AD29" s="207">
        <v>18500</v>
      </c>
      <c r="AE29" s="204">
        <v>3.13</v>
      </c>
      <c r="AF29" s="208">
        <v>52</v>
      </c>
      <c r="AG29" s="207">
        <v>91</v>
      </c>
      <c r="AH29" s="204">
        <v>1.75</v>
      </c>
      <c r="AI29" s="208">
        <v>2726</v>
      </c>
      <c r="AJ29" s="207">
        <v>5708</v>
      </c>
      <c r="AK29" s="204">
        <v>2.09</v>
      </c>
      <c r="AL29" s="208">
        <v>376</v>
      </c>
      <c r="AM29" s="207">
        <v>833</v>
      </c>
      <c r="AN29" s="204">
        <v>2.2200000000000002</v>
      </c>
      <c r="AO29" s="208">
        <v>230</v>
      </c>
      <c r="AP29" s="207">
        <v>566</v>
      </c>
      <c r="AQ29" s="204">
        <v>2.46</v>
      </c>
      <c r="AR29" s="208">
        <v>3057</v>
      </c>
      <c r="AS29" s="207">
        <v>11172</v>
      </c>
      <c r="AT29" s="204">
        <v>3.65</v>
      </c>
      <c r="AU29" s="208">
        <v>487</v>
      </c>
      <c r="AV29" s="207">
        <v>930</v>
      </c>
      <c r="AW29" s="204">
        <v>1.91</v>
      </c>
      <c r="AX29" s="208">
        <v>526</v>
      </c>
      <c r="AY29" s="207">
        <v>1062</v>
      </c>
      <c r="AZ29" s="204">
        <v>2.02</v>
      </c>
      <c r="BA29" s="208">
        <v>563</v>
      </c>
      <c r="BB29" s="207">
        <v>1104</v>
      </c>
      <c r="BC29" s="204">
        <v>1.96</v>
      </c>
      <c r="BD29" s="208">
        <v>1476</v>
      </c>
      <c r="BE29" s="207">
        <v>3164</v>
      </c>
      <c r="BF29" s="204">
        <v>2.14</v>
      </c>
      <c r="BG29" s="208">
        <v>518</v>
      </c>
      <c r="BH29" s="207">
        <v>850</v>
      </c>
      <c r="BI29" s="204">
        <v>1.64</v>
      </c>
      <c r="BJ29" s="208">
        <v>3772</v>
      </c>
      <c r="BK29" s="207">
        <v>7046</v>
      </c>
      <c r="BL29" s="204">
        <v>1.87</v>
      </c>
      <c r="BM29" s="208">
        <v>1106</v>
      </c>
      <c r="BN29" s="207">
        <v>3439</v>
      </c>
      <c r="BO29" s="204">
        <v>3.11</v>
      </c>
      <c r="BP29" s="208">
        <v>7721</v>
      </c>
      <c r="BQ29" s="207">
        <v>29944</v>
      </c>
      <c r="BR29" s="204">
        <v>3.88</v>
      </c>
      <c r="BS29" s="208">
        <v>6139</v>
      </c>
      <c r="BT29" s="207">
        <v>13451</v>
      </c>
      <c r="BU29" s="204">
        <v>2.19</v>
      </c>
      <c r="BV29" s="208">
        <v>1238</v>
      </c>
      <c r="BW29" s="207">
        <v>2598</v>
      </c>
      <c r="BX29" s="204">
        <v>2.1</v>
      </c>
      <c r="BY29" s="208">
        <v>21393</v>
      </c>
      <c r="BZ29" s="207">
        <v>35524</v>
      </c>
      <c r="CA29" s="204">
        <v>1.66</v>
      </c>
      <c r="CB29" s="192">
        <f t="shared" si="0"/>
        <v>81364</v>
      </c>
      <c r="CC29" s="193">
        <f t="shared" si="1"/>
        <v>186991</v>
      </c>
      <c r="CD29" s="187">
        <f t="shared" si="2"/>
        <v>2.2982031365222948</v>
      </c>
    </row>
    <row r="30" spans="1:82" s="152" customFormat="1" ht="11.25" customHeight="1" x14ac:dyDescent="0.2">
      <c r="A30" s="175" t="s">
        <v>33</v>
      </c>
      <c r="B30" s="202">
        <v>1893</v>
      </c>
      <c r="C30" s="203">
        <v>6539</v>
      </c>
      <c r="D30" s="204">
        <v>3.45</v>
      </c>
      <c r="E30" s="202">
        <v>112</v>
      </c>
      <c r="F30" s="203">
        <v>366</v>
      </c>
      <c r="G30" s="204">
        <v>3.27</v>
      </c>
      <c r="H30" s="205">
        <v>0</v>
      </c>
      <c r="I30" s="206">
        <v>0</v>
      </c>
      <c r="J30" s="204" t="s">
        <v>121</v>
      </c>
      <c r="K30" s="205">
        <v>569</v>
      </c>
      <c r="L30" s="207">
        <v>3499</v>
      </c>
      <c r="M30" s="204">
        <v>6.15</v>
      </c>
      <c r="N30" s="208">
        <v>2992</v>
      </c>
      <c r="O30" s="207">
        <v>7877</v>
      </c>
      <c r="P30" s="204">
        <v>2.63</v>
      </c>
      <c r="Q30" s="208">
        <v>3752</v>
      </c>
      <c r="R30" s="207">
        <v>11265</v>
      </c>
      <c r="S30" s="204">
        <v>3</v>
      </c>
      <c r="T30" s="208">
        <v>759</v>
      </c>
      <c r="U30" s="207">
        <v>1634</v>
      </c>
      <c r="V30" s="204">
        <v>2.15</v>
      </c>
      <c r="W30" s="208">
        <v>6032</v>
      </c>
      <c r="X30" s="207">
        <v>14602</v>
      </c>
      <c r="Y30" s="204">
        <v>2.42</v>
      </c>
      <c r="Z30" s="208">
        <v>109</v>
      </c>
      <c r="AA30" s="207">
        <v>474</v>
      </c>
      <c r="AB30" s="204">
        <v>4.3499999999999996</v>
      </c>
      <c r="AC30" s="208">
        <v>4606</v>
      </c>
      <c r="AD30" s="207">
        <v>25024</v>
      </c>
      <c r="AE30" s="204">
        <v>5.43</v>
      </c>
      <c r="AF30" s="208">
        <v>96</v>
      </c>
      <c r="AG30" s="207">
        <v>265</v>
      </c>
      <c r="AH30" s="204">
        <v>2.76</v>
      </c>
      <c r="AI30" s="208">
        <v>2342</v>
      </c>
      <c r="AJ30" s="207">
        <v>8982</v>
      </c>
      <c r="AK30" s="204">
        <v>3.84</v>
      </c>
      <c r="AL30" s="208">
        <v>524</v>
      </c>
      <c r="AM30" s="207">
        <v>1756</v>
      </c>
      <c r="AN30" s="204">
        <v>3.35</v>
      </c>
      <c r="AO30" s="208">
        <v>95</v>
      </c>
      <c r="AP30" s="207">
        <v>201</v>
      </c>
      <c r="AQ30" s="204">
        <v>2.12</v>
      </c>
      <c r="AR30" s="208">
        <v>913</v>
      </c>
      <c r="AS30" s="207">
        <v>2224</v>
      </c>
      <c r="AT30" s="204">
        <v>2.44</v>
      </c>
      <c r="AU30" s="208">
        <v>378</v>
      </c>
      <c r="AV30" s="207">
        <v>834</v>
      </c>
      <c r="AW30" s="204">
        <v>2.21</v>
      </c>
      <c r="AX30" s="208">
        <v>1443</v>
      </c>
      <c r="AY30" s="207">
        <v>2623</v>
      </c>
      <c r="AZ30" s="204">
        <v>1.82</v>
      </c>
      <c r="BA30" s="208">
        <v>717</v>
      </c>
      <c r="BB30" s="207">
        <v>6991</v>
      </c>
      <c r="BC30" s="204">
        <v>9.75</v>
      </c>
      <c r="BD30" s="208">
        <v>1093</v>
      </c>
      <c r="BE30" s="207">
        <v>3616</v>
      </c>
      <c r="BF30" s="204">
        <v>3.31</v>
      </c>
      <c r="BG30" s="208">
        <v>764</v>
      </c>
      <c r="BH30" s="207">
        <v>2588</v>
      </c>
      <c r="BI30" s="204">
        <v>3.39</v>
      </c>
      <c r="BJ30" s="208">
        <v>1715</v>
      </c>
      <c r="BK30" s="207">
        <v>4204</v>
      </c>
      <c r="BL30" s="204">
        <v>2.4500000000000002</v>
      </c>
      <c r="BM30" s="208">
        <v>416</v>
      </c>
      <c r="BN30" s="207">
        <v>1778</v>
      </c>
      <c r="BO30" s="204">
        <v>4.2699999999999996</v>
      </c>
      <c r="BP30" s="208">
        <v>2101</v>
      </c>
      <c r="BQ30" s="207">
        <v>7445</v>
      </c>
      <c r="BR30" s="204">
        <v>3.54</v>
      </c>
      <c r="BS30" s="208">
        <v>4354</v>
      </c>
      <c r="BT30" s="207">
        <v>13384</v>
      </c>
      <c r="BU30" s="204">
        <v>3.07</v>
      </c>
      <c r="BV30" s="208">
        <v>855</v>
      </c>
      <c r="BW30" s="207">
        <v>2475</v>
      </c>
      <c r="BX30" s="204">
        <v>2.89</v>
      </c>
      <c r="BY30" s="208">
        <v>15592</v>
      </c>
      <c r="BZ30" s="207">
        <v>35754</v>
      </c>
      <c r="CA30" s="204">
        <v>2.29</v>
      </c>
      <c r="CB30" s="192">
        <f t="shared" si="0"/>
        <v>54222</v>
      </c>
      <c r="CC30" s="193">
        <f t="shared" si="1"/>
        <v>166400</v>
      </c>
      <c r="CD30" s="187">
        <f t="shared" si="2"/>
        <v>3.0688650363321162</v>
      </c>
    </row>
    <row r="31" spans="1:82" s="152" customFormat="1" ht="11.25" customHeight="1" x14ac:dyDescent="0.2">
      <c r="A31" s="175" t="s">
        <v>26</v>
      </c>
      <c r="B31" s="202">
        <v>741</v>
      </c>
      <c r="C31" s="203">
        <v>2846</v>
      </c>
      <c r="D31" s="204">
        <v>3.84</v>
      </c>
      <c r="E31" s="202">
        <v>81</v>
      </c>
      <c r="F31" s="203">
        <v>130</v>
      </c>
      <c r="G31" s="204">
        <v>1.6</v>
      </c>
      <c r="H31" s="205">
        <v>85</v>
      </c>
      <c r="I31" s="206">
        <v>192</v>
      </c>
      <c r="J31" s="204">
        <v>2.2599999999999998</v>
      </c>
      <c r="K31" s="205">
        <v>775</v>
      </c>
      <c r="L31" s="207">
        <v>2883</v>
      </c>
      <c r="M31" s="204">
        <v>3.72</v>
      </c>
      <c r="N31" s="208">
        <v>3356</v>
      </c>
      <c r="O31" s="207">
        <v>6709</v>
      </c>
      <c r="P31" s="204">
        <v>2</v>
      </c>
      <c r="Q31" s="208">
        <v>6352</v>
      </c>
      <c r="R31" s="207">
        <v>16971</v>
      </c>
      <c r="S31" s="204">
        <v>2.67</v>
      </c>
      <c r="T31" s="208">
        <v>449</v>
      </c>
      <c r="U31" s="207">
        <v>751</v>
      </c>
      <c r="V31" s="204">
        <v>1.67</v>
      </c>
      <c r="W31" s="208">
        <v>8886</v>
      </c>
      <c r="X31" s="207">
        <v>17584</v>
      </c>
      <c r="Y31" s="204">
        <v>1.98</v>
      </c>
      <c r="Z31" s="208">
        <v>43</v>
      </c>
      <c r="AA31" s="207">
        <v>66</v>
      </c>
      <c r="AB31" s="204">
        <v>1.53</v>
      </c>
      <c r="AC31" s="208">
        <v>4629</v>
      </c>
      <c r="AD31" s="207">
        <v>23076</v>
      </c>
      <c r="AE31" s="204">
        <v>4.99</v>
      </c>
      <c r="AF31" s="208">
        <v>23</v>
      </c>
      <c r="AG31" s="207">
        <v>236</v>
      </c>
      <c r="AH31" s="204">
        <v>10.26</v>
      </c>
      <c r="AI31" s="208">
        <v>3342</v>
      </c>
      <c r="AJ31" s="207">
        <v>8619</v>
      </c>
      <c r="AK31" s="204">
        <v>2.58</v>
      </c>
      <c r="AL31" s="208">
        <v>179</v>
      </c>
      <c r="AM31" s="207">
        <v>347</v>
      </c>
      <c r="AN31" s="204">
        <v>1.94</v>
      </c>
      <c r="AO31" s="208">
        <v>217</v>
      </c>
      <c r="AP31" s="207">
        <v>375</v>
      </c>
      <c r="AQ31" s="204">
        <v>1.73</v>
      </c>
      <c r="AR31" s="208">
        <v>1040</v>
      </c>
      <c r="AS31" s="207">
        <v>3365</v>
      </c>
      <c r="AT31" s="204">
        <v>3.24</v>
      </c>
      <c r="AU31" s="208">
        <v>633</v>
      </c>
      <c r="AV31" s="207">
        <v>834</v>
      </c>
      <c r="AW31" s="204">
        <v>1.32</v>
      </c>
      <c r="AX31" s="208">
        <v>503</v>
      </c>
      <c r="AY31" s="207">
        <v>1372</v>
      </c>
      <c r="AZ31" s="204">
        <v>2.73</v>
      </c>
      <c r="BA31" s="208">
        <v>278</v>
      </c>
      <c r="BB31" s="207">
        <v>813</v>
      </c>
      <c r="BC31" s="204">
        <v>2.92</v>
      </c>
      <c r="BD31" s="208">
        <v>1135</v>
      </c>
      <c r="BE31" s="207">
        <v>2899</v>
      </c>
      <c r="BF31" s="204">
        <v>2.5499999999999998</v>
      </c>
      <c r="BG31" s="208">
        <v>299</v>
      </c>
      <c r="BH31" s="207">
        <v>560</v>
      </c>
      <c r="BI31" s="204">
        <v>1.87</v>
      </c>
      <c r="BJ31" s="208">
        <v>2573</v>
      </c>
      <c r="BK31" s="207">
        <v>5207</v>
      </c>
      <c r="BL31" s="204">
        <v>2.02</v>
      </c>
      <c r="BM31" s="208">
        <v>95</v>
      </c>
      <c r="BN31" s="207">
        <v>192</v>
      </c>
      <c r="BO31" s="204">
        <v>2.02</v>
      </c>
      <c r="BP31" s="208">
        <v>2553</v>
      </c>
      <c r="BQ31" s="207">
        <v>7464</v>
      </c>
      <c r="BR31" s="204">
        <v>2.92</v>
      </c>
      <c r="BS31" s="208">
        <v>2631</v>
      </c>
      <c r="BT31" s="207">
        <v>7190</v>
      </c>
      <c r="BU31" s="204">
        <v>2.73</v>
      </c>
      <c r="BV31" s="208">
        <v>399</v>
      </c>
      <c r="BW31" s="207">
        <v>859</v>
      </c>
      <c r="BX31" s="204">
        <v>2.15</v>
      </c>
      <c r="BY31" s="208">
        <v>25410</v>
      </c>
      <c r="BZ31" s="207">
        <v>49035</v>
      </c>
      <c r="CA31" s="204">
        <v>1.93</v>
      </c>
      <c r="CB31" s="192">
        <f t="shared" si="0"/>
        <v>66707</v>
      </c>
      <c r="CC31" s="193">
        <f t="shared" si="1"/>
        <v>160575</v>
      </c>
      <c r="CD31" s="187">
        <f t="shared" si="2"/>
        <v>2.40716866295891</v>
      </c>
    </row>
    <row r="32" spans="1:82" s="152" customFormat="1" ht="11.25" customHeight="1" x14ac:dyDescent="0.2">
      <c r="A32" s="175" t="s">
        <v>54</v>
      </c>
      <c r="B32" s="202">
        <v>185</v>
      </c>
      <c r="C32" s="203">
        <v>603</v>
      </c>
      <c r="D32" s="204">
        <v>3.26</v>
      </c>
      <c r="E32" s="202">
        <v>23</v>
      </c>
      <c r="F32" s="203">
        <v>113</v>
      </c>
      <c r="G32" s="204">
        <v>4.91</v>
      </c>
      <c r="H32" s="208">
        <v>0</v>
      </c>
      <c r="I32" s="207">
        <v>0</v>
      </c>
      <c r="J32" s="204" t="s">
        <v>121</v>
      </c>
      <c r="K32" s="205">
        <v>154</v>
      </c>
      <c r="L32" s="207">
        <v>533</v>
      </c>
      <c r="M32" s="204">
        <v>3.46</v>
      </c>
      <c r="N32" s="208">
        <v>1486</v>
      </c>
      <c r="O32" s="207">
        <v>5034</v>
      </c>
      <c r="P32" s="204">
        <v>3.39</v>
      </c>
      <c r="Q32" s="208">
        <v>15930</v>
      </c>
      <c r="R32" s="207">
        <v>28035</v>
      </c>
      <c r="S32" s="204">
        <v>1.76</v>
      </c>
      <c r="T32" s="208">
        <v>160</v>
      </c>
      <c r="U32" s="207">
        <v>318</v>
      </c>
      <c r="V32" s="204">
        <v>1.99</v>
      </c>
      <c r="W32" s="208">
        <v>7416</v>
      </c>
      <c r="X32" s="207">
        <v>16707</v>
      </c>
      <c r="Y32" s="204">
        <v>2.25</v>
      </c>
      <c r="Z32" s="208">
        <v>7</v>
      </c>
      <c r="AA32" s="207">
        <v>12</v>
      </c>
      <c r="AB32" s="204">
        <v>1.71</v>
      </c>
      <c r="AC32" s="208">
        <v>1988</v>
      </c>
      <c r="AD32" s="207">
        <v>4502</v>
      </c>
      <c r="AE32" s="204">
        <v>2.2599999999999998</v>
      </c>
      <c r="AF32" s="208">
        <v>6</v>
      </c>
      <c r="AG32" s="207">
        <v>27</v>
      </c>
      <c r="AH32" s="204">
        <v>4.5</v>
      </c>
      <c r="AI32" s="208">
        <v>14017</v>
      </c>
      <c r="AJ32" s="207">
        <v>22532</v>
      </c>
      <c r="AK32" s="204">
        <v>1.61</v>
      </c>
      <c r="AL32" s="208">
        <v>232</v>
      </c>
      <c r="AM32" s="207">
        <v>830</v>
      </c>
      <c r="AN32" s="204">
        <v>3.58</v>
      </c>
      <c r="AO32" s="208">
        <v>1823</v>
      </c>
      <c r="AP32" s="207">
        <v>2343</v>
      </c>
      <c r="AQ32" s="204">
        <v>1.29</v>
      </c>
      <c r="AR32" s="208">
        <v>631</v>
      </c>
      <c r="AS32" s="207">
        <v>1066</v>
      </c>
      <c r="AT32" s="204">
        <v>1.69</v>
      </c>
      <c r="AU32" s="208">
        <v>173</v>
      </c>
      <c r="AV32" s="207">
        <v>443</v>
      </c>
      <c r="AW32" s="204">
        <v>2.56</v>
      </c>
      <c r="AX32" s="208">
        <v>1502</v>
      </c>
      <c r="AY32" s="207">
        <v>2387</v>
      </c>
      <c r="AZ32" s="204">
        <v>1.59</v>
      </c>
      <c r="BA32" s="208">
        <v>76</v>
      </c>
      <c r="BB32" s="207">
        <v>258</v>
      </c>
      <c r="BC32" s="204">
        <v>3.39</v>
      </c>
      <c r="BD32" s="208">
        <v>383</v>
      </c>
      <c r="BE32" s="207">
        <v>1306</v>
      </c>
      <c r="BF32" s="204">
        <v>3.41</v>
      </c>
      <c r="BG32" s="208">
        <v>74</v>
      </c>
      <c r="BH32" s="207">
        <v>178</v>
      </c>
      <c r="BI32" s="204">
        <v>2.41</v>
      </c>
      <c r="BJ32" s="208">
        <v>1247</v>
      </c>
      <c r="BK32" s="207">
        <v>2617</v>
      </c>
      <c r="BL32" s="204">
        <v>2.1</v>
      </c>
      <c r="BM32" s="208">
        <v>24</v>
      </c>
      <c r="BN32" s="207">
        <v>54</v>
      </c>
      <c r="BO32" s="204">
        <v>2.25</v>
      </c>
      <c r="BP32" s="208">
        <v>3854</v>
      </c>
      <c r="BQ32" s="207">
        <v>8138</v>
      </c>
      <c r="BR32" s="204">
        <v>2.11</v>
      </c>
      <c r="BS32" s="208">
        <v>3256</v>
      </c>
      <c r="BT32" s="207">
        <v>7330</v>
      </c>
      <c r="BU32" s="204">
        <v>2.25</v>
      </c>
      <c r="BV32" s="208">
        <v>281</v>
      </c>
      <c r="BW32" s="207">
        <v>1188</v>
      </c>
      <c r="BX32" s="204">
        <v>4.2300000000000004</v>
      </c>
      <c r="BY32" s="208">
        <v>32516</v>
      </c>
      <c r="BZ32" s="207">
        <v>47071</v>
      </c>
      <c r="CA32" s="204">
        <v>1.45</v>
      </c>
      <c r="CB32" s="192">
        <f t="shared" si="0"/>
        <v>87444</v>
      </c>
      <c r="CC32" s="193">
        <f t="shared" si="1"/>
        <v>153625</v>
      </c>
      <c r="CD32" s="187">
        <f t="shared" si="2"/>
        <v>1.756838662458259</v>
      </c>
    </row>
    <row r="33" spans="1:82" s="152" customFormat="1" ht="11.25" customHeight="1" x14ac:dyDescent="0.2">
      <c r="A33" s="175" t="s">
        <v>40</v>
      </c>
      <c r="B33" s="202">
        <v>518</v>
      </c>
      <c r="C33" s="203">
        <v>2895</v>
      </c>
      <c r="D33" s="204">
        <v>5.59</v>
      </c>
      <c r="E33" s="202">
        <v>53</v>
      </c>
      <c r="F33" s="203">
        <v>393</v>
      </c>
      <c r="G33" s="204">
        <v>7.42</v>
      </c>
      <c r="H33" s="205">
        <v>0</v>
      </c>
      <c r="I33" s="206">
        <v>0</v>
      </c>
      <c r="J33" s="204" t="s">
        <v>121</v>
      </c>
      <c r="K33" s="205">
        <v>289</v>
      </c>
      <c r="L33" s="207">
        <v>751</v>
      </c>
      <c r="M33" s="204">
        <v>2.6</v>
      </c>
      <c r="N33" s="208">
        <v>1835</v>
      </c>
      <c r="O33" s="207">
        <v>3740</v>
      </c>
      <c r="P33" s="204">
        <v>2.04</v>
      </c>
      <c r="Q33" s="208">
        <v>2935</v>
      </c>
      <c r="R33" s="207">
        <v>7136</v>
      </c>
      <c r="S33" s="204">
        <v>2.4300000000000002</v>
      </c>
      <c r="T33" s="208">
        <v>1558</v>
      </c>
      <c r="U33" s="207">
        <v>4064</v>
      </c>
      <c r="V33" s="204">
        <v>2.61</v>
      </c>
      <c r="W33" s="208">
        <v>16501</v>
      </c>
      <c r="X33" s="207">
        <v>28223</v>
      </c>
      <c r="Y33" s="204">
        <v>1.71</v>
      </c>
      <c r="Z33" s="208">
        <v>70</v>
      </c>
      <c r="AA33" s="207">
        <v>308</v>
      </c>
      <c r="AB33" s="204">
        <v>4.4000000000000004</v>
      </c>
      <c r="AC33" s="208">
        <v>1310</v>
      </c>
      <c r="AD33" s="207">
        <v>6712</v>
      </c>
      <c r="AE33" s="204">
        <v>5.12</v>
      </c>
      <c r="AF33" s="208">
        <v>147</v>
      </c>
      <c r="AG33" s="207">
        <v>704</v>
      </c>
      <c r="AH33" s="204">
        <v>4.79</v>
      </c>
      <c r="AI33" s="208">
        <v>1653</v>
      </c>
      <c r="AJ33" s="207">
        <v>4468</v>
      </c>
      <c r="AK33" s="204">
        <v>2.7</v>
      </c>
      <c r="AL33" s="208">
        <v>508</v>
      </c>
      <c r="AM33" s="207">
        <v>1210</v>
      </c>
      <c r="AN33" s="204">
        <v>2.38</v>
      </c>
      <c r="AO33" s="208">
        <v>59</v>
      </c>
      <c r="AP33" s="207">
        <v>166</v>
      </c>
      <c r="AQ33" s="204">
        <v>2.81</v>
      </c>
      <c r="AR33" s="208">
        <v>99</v>
      </c>
      <c r="AS33" s="207">
        <v>248</v>
      </c>
      <c r="AT33" s="204">
        <v>2.5099999999999998</v>
      </c>
      <c r="AU33" s="208">
        <v>94</v>
      </c>
      <c r="AV33" s="207">
        <v>519</v>
      </c>
      <c r="AW33" s="204">
        <v>5.52</v>
      </c>
      <c r="AX33" s="208">
        <v>344</v>
      </c>
      <c r="AY33" s="207">
        <v>893</v>
      </c>
      <c r="AZ33" s="204">
        <v>2.6</v>
      </c>
      <c r="BA33" s="208">
        <v>180</v>
      </c>
      <c r="BB33" s="207">
        <v>643</v>
      </c>
      <c r="BC33" s="204">
        <v>3.57</v>
      </c>
      <c r="BD33" s="208">
        <v>521</v>
      </c>
      <c r="BE33" s="207">
        <v>2203</v>
      </c>
      <c r="BF33" s="204">
        <v>4.2300000000000004</v>
      </c>
      <c r="BG33" s="208">
        <v>319</v>
      </c>
      <c r="BH33" s="207">
        <v>1031</v>
      </c>
      <c r="BI33" s="204">
        <v>3.23</v>
      </c>
      <c r="BJ33" s="208">
        <v>2250</v>
      </c>
      <c r="BK33" s="207">
        <v>5356</v>
      </c>
      <c r="BL33" s="204">
        <v>2.38</v>
      </c>
      <c r="BM33" s="208">
        <v>60</v>
      </c>
      <c r="BN33" s="207">
        <v>151</v>
      </c>
      <c r="BO33" s="204">
        <v>2.52</v>
      </c>
      <c r="BP33" s="208">
        <v>2476</v>
      </c>
      <c r="BQ33" s="207">
        <v>7260</v>
      </c>
      <c r="BR33" s="204">
        <v>2.93</v>
      </c>
      <c r="BS33" s="208">
        <v>7781</v>
      </c>
      <c r="BT33" s="207">
        <v>20842</v>
      </c>
      <c r="BU33" s="204">
        <v>2.68</v>
      </c>
      <c r="BV33" s="208">
        <v>382</v>
      </c>
      <c r="BW33" s="207">
        <v>763</v>
      </c>
      <c r="BX33" s="204">
        <v>2</v>
      </c>
      <c r="BY33" s="208">
        <v>11940</v>
      </c>
      <c r="BZ33" s="207">
        <v>31576</v>
      </c>
      <c r="CA33" s="204">
        <v>2.64</v>
      </c>
      <c r="CB33" s="192">
        <f t="shared" si="0"/>
        <v>53882</v>
      </c>
      <c r="CC33" s="193">
        <f t="shared" si="1"/>
        <v>132255</v>
      </c>
      <c r="CD33" s="187">
        <f t="shared" si="2"/>
        <v>2.4545302698489291</v>
      </c>
    </row>
    <row r="34" spans="1:82" s="152" customFormat="1" ht="11.25" customHeight="1" x14ac:dyDescent="0.2">
      <c r="A34" s="175" t="s">
        <v>53</v>
      </c>
      <c r="B34" s="202">
        <v>153</v>
      </c>
      <c r="C34" s="203">
        <v>534</v>
      </c>
      <c r="D34" s="204">
        <v>3.49</v>
      </c>
      <c r="E34" s="202">
        <v>6</v>
      </c>
      <c r="F34" s="203">
        <v>13</v>
      </c>
      <c r="G34" s="204">
        <v>2.17</v>
      </c>
      <c r="H34" s="205">
        <v>46</v>
      </c>
      <c r="I34" s="206">
        <v>87</v>
      </c>
      <c r="J34" s="204">
        <v>1.89</v>
      </c>
      <c r="K34" s="205">
        <v>53</v>
      </c>
      <c r="L34" s="207">
        <v>159</v>
      </c>
      <c r="M34" s="204">
        <v>3</v>
      </c>
      <c r="N34" s="208">
        <v>966</v>
      </c>
      <c r="O34" s="207">
        <v>2174</v>
      </c>
      <c r="P34" s="204">
        <v>2.25</v>
      </c>
      <c r="Q34" s="208">
        <v>22442</v>
      </c>
      <c r="R34" s="207">
        <v>36310</v>
      </c>
      <c r="S34" s="204">
        <v>1.62</v>
      </c>
      <c r="T34" s="208">
        <v>240</v>
      </c>
      <c r="U34" s="207">
        <v>489</v>
      </c>
      <c r="V34" s="204">
        <v>2.04</v>
      </c>
      <c r="W34" s="208">
        <v>5302</v>
      </c>
      <c r="X34" s="207">
        <v>11174</v>
      </c>
      <c r="Y34" s="204">
        <v>2.11</v>
      </c>
      <c r="Z34" s="208">
        <v>1</v>
      </c>
      <c r="AA34" s="207">
        <v>1</v>
      </c>
      <c r="AB34" s="204">
        <v>1</v>
      </c>
      <c r="AC34" s="208">
        <v>1487</v>
      </c>
      <c r="AD34" s="207">
        <v>2483</v>
      </c>
      <c r="AE34" s="204">
        <v>1.67</v>
      </c>
      <c r="AF34" s="208">
        <v>10</v>
      </c>
      <c r="AG34" s="207">
        <v>12</v>
      </c>
      <c r="AH34" s="204">
        <v>1.2</v>
      </c>
      <c r="AI34" s="208">
        <v>16838</v>
      </c>
      <c r="AJ34" s="207">
        <v>23740</v>
      </c>
      <c r="AK34" s="204">
        <v>1.41</v>
      </c>
      <c r="AL34" s="208">
        <v>81</v>
      </c>
      <c r="AM34" s="207">
        <v>158</v>
      </c>
      <c r="AN34" s="204">
        <v>1.95</v>
      </c>
      <c r="AO34" s="208">
        <v>1826</v>
      </c>
      <c r="AP34" s="207">
        <v>1895</v>
      </c>
      <c r="AQ34" s="204">
        <v>1.04</v>
      </c>
      <c r="AR34" s="208">
        <v>990</v>
      </c>
      <c r="AS34" s="207">
        <v>1145</v>
      </c>
      <c r="AT34" s="204">
        <v>1.1599999999999999</v>
      </c>
      <c r="AU34" s="208">
        <v>111</v>
      </c>
      <c r="AV34" s="207">
        <v>142</v>
      </c>
      <c r="AW34" s="204">
        <v>1.28</v>
      </c>
      <c r="AX34" s="208">
        <v>215</v>
      </c>
      <c r="AY34" s="207">
        <v>327</v>
      </c>
      <c r="AZ34" s="204">
        <v>1.52</v>
      </c>
      <c r="BA34" s="208">
        <v>103</v>
      </c>
      <c r="BB34" s="207">
        <v>353</v>
      </c>
      <c r="BC34" s="204">
        <v>3.43</v>
      </c>
      <c r="BD34" s="208">
        <v>449</v>
      </c>
      <c r="BE34" s="207">
        <v>866</v>
      </c>
      <c r="BF34" s="204">
        <v>1.93</v>
      </c>
      <c r="BG34" s="208">
        <v>119</v>
      </c>
      <c r="BH34" s="207">
        <v>249</v>
      </c>
      <c r="BI34" s="204">
        <v>2.09</v>
      </c>
      <c r="BJ34" s="208">
        <v>3723</v>
      </c>
      <c r="BK34" s="207">
        <v>4616</v>
      </c>
      <c r="BL34" s="204">
        <v>1.24</v>
      </c>
      <c r="BM34" s="208">
        <v>80</v>
      </c>
      <c r="BN34" s="207">
        <v>84</v>
      </c>
      <c r="BO34" s="204">
        <v>1.05</v>
      </c>
      <c r="BP34" s="208">
        <v>6913</v>
      </c>
      <c r="BQ34" s="207">
        <v>10642</v>
      </c>
      <c r="BR34" s="204">
        <v>1.54</v>
      </c>
      <c r="BS34" s="208">
        <v>4456</v>
      </c>
      <c r="BT34" s="207">
        <v>7422</v>
      </c>
      <c r="BU34" s="204">
        <v>1.67</v>
      </c>
      <c r="BV34" s="208">
        <v>110</v>
      </c>
      <c r="BW34" s="207">
        <v>356</v>
      </c>
      <c r="BX34" s="204">
        <v>3.24</v>
      </c>
      <c r="BY34" s="208">
        <v>10621</v>
      </c>
      <c r="BZ34" s="207">
        <v>19046</v>
      </c>
      <c r="CA34" s="204">
        <v>1.79</v>
      </c>
      <c r="CB34" s="192">
        <f t="shared" si="0"/>
        <v>77341</v>
      </c>
      <c r="CC34" s="193">
        <f t="shared" si="1"/>
        <v>124477</v>
      </c>
      <c r="CD34" s="187">
        <f t="shared" si="2"/>
        <v>1.6094568210910125</v>
      </c>
    </row>
    <row r="35" spans="1:82" s="152" customFormat="1" ht="11.25" customHeight="1" x14ac:dyDescent="0.2">
      <c r="A35" s="175" t="s">
        <v>28</v>
      </c>
      <c r="B35" s="202">
        <v>1049</v>
      </c>
      <c r="C35" s="203">
        <v>2277</v>
      </c>
      <c r="D35" s="204">
        <v>2.17</v>
      </c>
      <c r="E35" s="202">
        <v>128</v>
      </c>
      <c r="F35" s="203">
        <v>277</v>
      </c>
      <c r="G35" s="204">
        <v>2.16</v>
      </c>
      <c r="H35" s="208">
        <v>54</v>
      </c>
      <c r="I35" s="207">
        <v>98</v>
      </c>
      <c r="J35" s="204">
        <v>1.81</v>
      </c>
      <c r="K35" s="205">
        <v>547</v>
      </c>
      <c r="L35" s="207">
        <v>922</v>
      </c>
      <c r="M35" s="204">
        <v>1.69</v>
      </c>
      <c r="N35" s="208">
        <v>3540</v>
      </c>
      <c r="O35" s="207">
        <v>7010</v>
      </c>
      <c r="P35" s="204">
        <v>1.98</v>
      </c>
      <c r="Q35" s="208">
        <v>4144</v>
      </c>
      <c r="R35" s="207">
        <v>10186</v>
      </c>
      <c r="S35" s="204">
        <v>2.46</v>
      </c>
      <c r="T35" s="208">
        <v>933</v>
      </c>
      <c r="U35" s="207">
        <v>2075</v>
      </c>
      <c r="V35" s="204">
        <v>2.2200000000000002</v>
      </c>
      <c r="W35" s="208">
        <v>8980</v>
      </c>
      <c r="X35" s="207">
        <v>15827</v>
      </c>
      <c r="Y35" s="204">
        <v>1.76</v>
      </c>
      <c r="Z35" s="208">
        <v>111</v>
      </c>
      <c r="AA35" s="207">
        <v>205</v>
      </c>
      <c r="AB35" s="204">
        <v>1.85</v>
      </c>
      <c r="AC35" s="208">
        <v>7239</v>
      </c>
      <c r="AD35" s="207">
        <v>20605</v>
      </c>
      <c r="AE35" s="204">
        <v>2.85</v>
      </c>
      <c r="AF35" s="208">
        <v>56</v>
      </c>
      <c r="AG35" s="207">
        <v>187</v>
      </c>
      <c r="AH35" s="204">
        <v>3.34</v>
      </c>
      <c r="AI35" s="208">
        <v>1800</v>
      </c>
      <c r="AJ35" s="207">
        <v>4047</v>
      </c>
      <c r="AK35" s="204">
        <v>2.25</v>
      </c>
      <c r="AL35" s="208">
        <v>433</v>
      </c>
      <c r="AM35" s="207">
        <v>973</v>
      </c>
      <c r="AN35" s="204">
        <v>2.25</v>
      </c>
      <c r="AO35" s="208">
        <v>225</v>
      </c>
      <c r="AP35" s="207">
        <v>469</v>
      </c>
      <c r="AQ35" s="204">
        <v>2.08</v>
      </c>
      <c r="AR35" s="208">
        <v>797</v>
      </c>
      <c r="AS35" s="207">
        <v>2238</v>
      </c>
      <c r="AT35" s="204">
        <v>2.81</v>
      </c>
      <c r="AU35" s="208">
        <v>322</v>
      </c>
      <c r="AV35" s="207">
        <v>503</v>
      </c>
      <c r="AW35" s="204">
        <v>1.56</v>
      </c>
      <c r="AX35" s="208">
        <v>507</v>
      </c>
      <c r="AY35" s="207">
        <v>967</v>
      </c>
      <c r="AZ35" s="204">
        <v>1.91</v>
      </c>
      <c r="BA35" s="208">
        <v>579</v>
      </c>
      <c r="BB35" s="207">
        <v>895</v>
      </c>
      <c r="BC35" s="204">
        <v>1.55</v>
      </c>
      <c r="BD35" s="208">
        <v>1472</v>
      </c>
      <c r="BE35" s="207">
        <v>3123</v>
      </c>
      <c r="BF35" s="204">
        <v>2.12</v>
      </c>
      <c r="BG35" s="208">
        <v>914</v>
      </c>
      <c r="BH35" s="207">
        <v>1862</v>
      </c>
      <c r="BI35" s="204">
        <v>2.04</v>
      </c>
      <c r="BJ35" s="208">
        <v>3139</v>
      </c>
      <c r="BK35" s="207">
        <v>6850</v>
      </c>
      <c r="BL35" s="204">
        <v>2.1800000000000002</v>
      </c>
      <c r="BM35" s="208">
        <v>310</v>
      </c>
      <c r="BN35" s="207">
        <v>736</v>
      </c>
      <c r="BO35" s="204">
        <v>2.37</v>
      </c>
      <c r="BP35" s="208">
        <v>3454</v>
      </c>
      <c r="BQ35" s="207">
        <v>9937</v>
      </c>
      <c r="BR35" s="204">
        <v>2.88</v>
      </c>
      <c r="BS35" s="208">
        <v>3559</v>
      </c>
      <c r="BT35" s="207">
        <v>9244</v>
      </c>
      <c r="BU35" s="204">
        <v>2.6</v>
      </c>
      <c r="BV35" s="208">
        <v>1001</v>
      </c>
      <c r="BW35" s="207">
        <v>2276</v>
      </c>
      <c r="BX35" s="204">
        <v>2.27</v>
      </c>
      <c r="BY35" s="208">
        <v>12273</v>
      </c>
      <c r="BZ35" s="207">
        <v>20408</v>
      </c>
      <c r="CA35" s="204">
        <v>1.66</v>
      </c>
      <c r="CB35" s="192">
        <f t="shared" si="0"/>
        <v>57566</v>
      </c>
      <c r="CC35" s="193">
        <f t="shared" si="1"/>
        <v>124197</v>
      </c>
      <c r="CD35" s="187">
        <f t="shared" si="2"/>
        <v>2.1574714241045063</v>
      </c>
    </row>
    <row r="36" spans="1:82" s="152" customFormat="1" ht="11.25" customHeight="1" x14ac:dyDescent="0.2">
      <c r="A36" s="175" t="s">
        <v>37</v>
      </c>
      <c r="B36" s="202">
        <v>234</v>
      </c>
      <c r="C36" s="203">
        <v>740</v>
      </c>
      <c r="D36" s="204">
        <v>3.16</v>
      </c>
      <c r="E36" s="208">
        <v>16</v>
      </c>
      <c r="F36" s="207">
        <v>37</v>
      </c>
      <c r="G36" s="204">
        <v>2.31</v>
      </c>
      <c r="H36" s="208">
        <v>11</v>
      </c>
      <c r="I36" s="207">
        <v>37</v>
      </c>
      <c r="J36" s="204">
        <v>3.36</v>
      </c>
      <c r="K36" s="208">
        <v>118</v>
      </c>
      <c r="L36" s="207">
        <v>539</v>
      </c>
      <c r="M36" s="204">
        <v>4.57</v>
      </c>
      <c r="N36" s="208">
        <v>1445</v>
      </c>
      <c r="O36" s="207">
        <v>3712</v>
      </c>
      <c r="P36" s="204">
        <v>2.57</v>
      </c>
      <c r="Q36" s="208">
        <v>1590</v>
      </c>
      <c r="R36" s="207">
        <v>5926</v>
      </c>
      <c r="S36" s="204">
        <v>3.73</v>
      </c>
      <c r="T36" s="208">
        <v>196</v>
      </c>
      <c r="U36" s="207">
        <v>427</v>
      </c>
      <c r="V36" s="204">
        <v>2.1800000000000002</v>
      </c>
      <c r="W36" s="208">
        <v>17281</v>
      </c>
      <c r="X36" s="207">
        <v>62929</v>
      </c>
      <c r="Y36" s="204">
        <v>3.64</v>
      </c>
      <c r="Z36" s="208">
        <v>13</v>
      </c>
      <c r="AA36" s="207">
        <v>29</v>
      </c>
      <c r="AB36" s="204">
        <v>2.23</v>
      </c>
      <c r="AC36" s="208">
        <v>726</v>
      </c>
      <c r="AD36" s="207">
        <v>1508</v>
      </c>
      <c r="AE36" s="204">
        <v>2.08</v>
      </c>
      <c r="AF36" s="208">
        <v>44</v>
      </c>
      <c r="AG36" s="207">
        <v>191</v>
      </c>
      <c r="AH36" s="204">
        <v>4.34</v>
      </c>
      <c r="AI36" s="208">
        <v>684</v>
      </c>
      <c r="AJ36" s="207">
        <v>1667</v>
      </c>
      <c r="AK36" s="204">
        <v>2.44</v>
      </c>
      <c r="AL36" s="208">
        <v>132</v>
      </c>
      <c r="AM36" s="207">
        <v>360</v>
      </c>
      <c r="AN36" s="204">
        <v>2.73</v>
      </c>
      <c r="AO36" s="208">
        <v>15</v>
      </c>
      <c r="AP36" s="207">
        <v>21</v>
      </c>
      <c r="AQ36" s="204">
        <v>1.4</v>
      </c>
      <c r="AR36" s="208">
        <v>234</v>
      </c>
      <c r="AS36" s="207">
        <v>276</v>
      </c>
      <c r="AT36" s="204">
        <v>1.18</v>
      </c>
      <c r="AU36" s="208">
        <v>96</v>
      </c>
      <c r="AV36" s="207">
        <v>238</v>
      </c>
      <c r="AW36" s="204">
        <v>2.48</v>
      </c>
      <c r="AX36" s="208">
        <v>63</v>
      </c>
      <c r="AY36" s="207">
        <v>118</v>
      </c>
      <c r="AZ36" s="204">
        <v>1.87</v>
      </c>
      <c r="BA36" s="208">
        <v>38</v>
      </c>
      <c r="BB36" s="207">
        <v>103</v>
      </c>
      <c r="BC36" s="204">
        <v>2.71</v>
      </c>
      <c r="BD36" s="208">
        <v>600</v>
      </c>
      <c r="BE36" s="207">
        <v>1256</v>
      </c>
      <c r="BF36" s="204">
        <v>2.09</v>
      </c>
      <c r="BG36" s="208">
        <v>54</v>
      </c>
      <c r="BH36" s="207">
        <v>136</v>
      </c>
      <c r="BI36" s="204">
        <v>2.52</v>
      </c>
      <c r="BJ36" s="208">
        <v>1529</v>
      </c>
      <c r="BK36" s="207">
        <v>6635</v>
      </c>
      <c r="BL36" s="204">
        <v>4.34</v>
      </c>
      <c r="BM36" s="208">
        <v>10</v>
      </c>
      <c r="BN36" s="207">
        <v>13</v>
      </c>
      <c r="BO36" s="204">
        <v>1.3</v>
      </c>
      <c r="BP36" s="208">
        <v>946</v>
      </c>
      <c r="BQ36" s="207">
        <v>3769</v>
      </c>
      <c r="BR36" s="204">
        <v>3.98</v>
      </c>
      <c r="BS36" s="208">
        <v>3817</v>
      </c>
      <c r="BT36" s="207">
        <v>12770</v>
      </c>
      <c r="BU36" s="204">
        <v>3.35</v>
      </c>
      <c r="BV36" s="208">
        <v>164</v>
      </c>
      <c r="BW36" s="207">
        <v>579</v>
      </c>
      <c r="BX36" s="204">
        <v>3.53</v>
      </c>
      <c r="BY36" s="208">
        <v>6625</v>
      </c>
      <c r="BZ36" s="207">
        <v>13806</v>
      </c>
      <c r="CA36" s="204">
        <v>2.08</v>
      </c>
      <c r="CB36" s="192">
        <f t="shared" si="0"/>
        <v>36681</v>
      </c>
      <c r="CC36" s="193">
        <f t="shared" si="1"/>
        <v>117822</v>
      </c>
      <c r="CD36" s="187">
        <v>4.1896758703481396</v>
      </c>
    </row>
    <row r="37" spans="1:82" s="152" customFormat="1" ht="11.25" customHeight="1" x14ac:dyDescent="0.2">
      <c r="A37" s="175" t="s">
        <v>22</v>
      </c>
      <c r="B37" s="202">
        <v>577</v>
      </c>
      <c r="C37" s="203">
        <v>1692</v>
      </c>
      <c r="D37" s="204">
        <v>2.93</v>
      </c>
      <c r="E37" s="202">
        <v>68</v>
      </c>
      <c r="F37" s="203">
        <v>105</v>
      </c>
      <c r="G37" s="204">
        <v>1.54</v>
      </c>
      <c r="H37" s="208">
        <v>458</v>
      </c>
      <c r="I37" s="207">
        <v>916</v>
      </c>
      <c r="J37" s="204">
        <v>2</v>
      </c>
      <c r="K37" s="205">
        <v>544</v>
      </c>
      <c r="L37" s="207">
        <v>713</v>
      </c>
      <c r="M37" s="204">
        <v>1.31</v>
      </c>
      <c r="N37" s="208">
        <v>1102</v>
      </c>
      <c r="O37" s="207">
        <v>2168</v>
      </c>
      <c r="P37" s="204">
        <v>1.97</v>
      </c>
      <c r="Q37" s="208">
        <v>12200</v>
      </c>
      <c r="R37" s="207">
        <v>21456</v>
      </c>
      <c r="S37" s="204">
        <v>1.76</v>
      </c>
      <c r="T37" s="208">
        <v>449</v>
      </c>
      <c r="U37" s="207">
        <v>801</v>
      </c>
      <c r="V37" s="204">
        <v>1.78</v>
      </c>
      <c r="W37" s="208">
        <v>7297</v>
      </c>
      <c r="X37" s="207">
        <v>17459</v>
      </c>
      <c r="Y37" s="204">
        <v>2.39</v>
      </c>
      <c r="Z37" s="208">
        <v>47</v>
      </c>
      <c r="AA37" s="207">
        <v>81</v>
      </c>
      <c r="AB37" s="204">
        <v>1.72</v>
      </c>
      <c r="AC37" s="208">
        <v>2716</v>
      </c>
      <c r="AD37" s="207">
        <v>9717</v>
      </c>
      <c r="AE37" s="204">
        <v>3.58</v>
      </c>
      <c r="AF37" s="208">
        <v>119</v>
      </c>
      <c r="AG37" s="207">
        <v>239</v>
      </c>
      <c r="AH37" s="204">
        <v>2.0099999999999998</v>
      </c>
      <c r="AI37" s="208">
        <v>1183</v>
      </c>
      <c r="AJ37" s="207">
        <v>2877</v>
      </c>
      <c r="AK37" s="204">
        <v>2.4300000000000002</v>
      </c>
      <c r="AL37" s="208">
        <v>188</v>
      </c>
      <c r="AM37" s="207">
        <v>303</v>
      </c>
      <c r="AN37" s="204">
        <v>1.61</v>
      </c>
      <c r="AO37" s="208">
        <v>1943</v>
      </c>
      <c r="AP37" s="207">
        <v>4327</v>
      </c>
      <c r="AQ37" s="204">
        <v>2.23</v>
      </c>
      <c r="AR37" s="208">
        <v>95</v>
      </c>
      <c r="AS37" s="207">
        <v>184</v>
      </c>
      <c r="AT37" s="204">
        <v>1.94</v>
      </c>
      <c r="AU37" s="208">
        <v>152</v>
      </c>
      <c r="AV37" s="207">
        <v>413</v>
      </c>
      <c r="AW37" s="204">
        <v>2.72</v>
      </c>
      <c r="AX37" s="208">
        <v>208</v>
      </c>
      <c r="AY37" s="207">
        <v>466</v>
      </c>
      <c r="AZ37" s="204">
        <v>2.2400000000000002</v>
      </c>
      <c r="BA37" s="208">
        <v>310</v>
      </c>
      <c r="BB37" s="207">
        <v>1138</v>
      </c>
      <c r="BC37" s="204">
        <v>3.67</v>
      </c>
      <c r="BD37" s="208">
        <v>1178</v>
      </c>
      <c r="BE37" s="207">
        <v>2220</v>
      </c>
      <c r="BF37" s="204">
        <v>1.88</v>
      </c>
      <c r="BG37" s="208">
        <v>232</v>
      </c>
      <c r="BH37" s="207">
        <v>1297</v>
      </c>
      <c r="BI37" s="204">
        <v>5.59</v>
      </c>
      <c r="BJ37" s="208">
        <v>2986</v>
      </c>
      <c r="BK37" s="207">
        <v>6049</v>
      </c>
      <c r="BL37" s="204">
        <v>2.0299999999999998</v>
      </c>
      <c r="BM37" s="208">
        <v>209</v>
      </c>
      <c r="BN37" s="207">
        <v>818</v>
      </c>
      <c r="BO37" s="204">
        <v>3.91</v>
      </c>
      <c r="BP37" s="208">
        <v>3389</v>
      </c>
      <c r="BQ37" s="207">
        <v>9278</v>
      </c>
      <c r="BR37" s="204">
        <v>2.74</v>
      </c>
      <c r="BS37" s="208">
        <v>4828</v>
      </c>
      <c r="BT37" s="207">
        <v>13164</v>
      </c>
      <c r="BU37" s="204">
        <v>2.73</v>
      </c>
      <c r="BV37" s="208">
        <v>487</v>
      </c>
      <c r="BW37" s="207">
        <v>1044</v>
      </c>
      <c r="BX37" s="204">
        <v>2.14</v>
      </c>
      <c r="BY37" s="208">
        <v>9329</v>
      </c>
      <c r="BZ37" s="207">
        <v>16759</v>
      </c>
      <c r="CA37" s="204">
        <v>1.8</v>
      </c>
      <c r="CB37" s="192">
        <f t="shared" si="0"/>
        <v>52294</v>
      </c>
      <c r="CC37" s="193">
        <f t="shared" si="1"/>
        <v>115684</v>
      </c>
      <c r="CD37" s="187">
        <f t="shared" ref="CD37:CD50" si="3">SUM(CC37/CB37)</f>
        <v>2.2121849542968599</v>
      </c>
    </row>
    <row r="38" spans="1:82" s="152" customFormat="1" ht="11.25" customHeight="1" x14ac:dyDescent="0.2">
      <c r="A38" s="175" t="s">
        <v>44</v>
      </c>
      <c r="B38" s="202">
        <v>946</v>
      </c>
      <c r="C38" s="203">
        <v>3161</v>
      </c>
      <c r="D38" s="204">
        <v>3.34</v>
      </c>
      <c r="E38" s="202">
        <v>125</v>
      </c>
      <c r="F38" s="203">
        <v>449</v>
      </c>
      <c r="G38" s="204">
        <v>3.59</v>
      </c>
      <c r="H38" s="205">
        <v>0</v>
      </c>
      <c r="I38" s="206">
        <v>0</v>
      </c>
      <c r="J38" s="204" t="s">
        <v>121</v>
      </c>
      <c r="K38" s="208">
        <v>565</v>
      </c>
      <c r="L38" s="207">
        <v>1087</v>
      </c>
      <c r="M38" s="204">
        <v>1.92</v>
      </c>
      <c r="N38" s="208">
        <v>1937</v>
      </c>
      <c r="O38" s="207">
        <v>4790</v>
      </c>
      <c r="P38" s="204">
        <v>2.4700000000000002</v>
      </c>
      <c r="Q38" s="208">
        <v>5270</v>
      </c>
      <c r="R38" s="207">
        <v>12640</v>
      </c>
      <c r="S38" s="204">
        <v>2.4</v>
      </c>
      <c r="T38" s="208">
        <v>824</v>
      </c>
      <c r="U38" s="207">
        <v>1531</v>
      </c>
      <c r="V38" s="204">
        <v>1.86</v>
      </c>
      <c r="W38" s="208">
        <v>4623</v>
      </c>
      <c r="X38" s="207">
        <v>9520</v>
      </c>
      <c r="Y38" s="204">
        <v>2.06</v>
      </c>
      <c r="Z38" s="208">
        <v>42</v>
      </c>
      <c r="AA38" s="207">
        <v>69</v>
      </c>
      <c r="AB38" s="204">
        <v>1.64</v>
      </c>
      <c r="AC38" s="208">
        <v>4271</v>
      </c>
      <c r="AD38" s="207">
        <v>14522</v>
      </c>
      <c r="AE38" s="204">
        <v>3.4</v>
      </c>
      <c r="AF38" s="208">
        <v>37</v>
      </c>
      <c r="AG38" s="207">
        <v>77</v>
      </c>
      <c r="AH38" s="204">
        <v>2.08</v>
      </c>
      <c r="AI38" s="208">
        <v>2018</v>
      </c>
      <c r="AJ38" s="207">
        <v>4514</v>
      </c>
      <c r="AK38" s="204">
        <v>2.2400000000000002</v>
      </c>
      <c r="AL38" s="208">
        <v>259</v>
      </c>
      <c r="AM38" s="207">
        <v>997</v>
      </c>
      <c r="AN38" s="204">
        <v>3.85</v>
      </c>
      <c r="AO38" s="208">
        <v>152</v>
      </c>
      <c r="AP38" s="207">
        <v>273</v>
      </c>
      <c r="AQ38" s="204">
        <v>1.8</v>
      </c>
      <c r="AR38" s="208">
        <v>838</v>
      </c>
      <c r="AS38" s="207">
        <v>1811</v>
      </c>
      <c r="AT38" s="204">
        <v>2.16</v>
      </c>
      <c r="AU38" s="208">
        <v>300</v>
      </c>
      <c r="AV38" s="207">
        <v>506</v>
      </c>
      <c r="AW38" s="204">
        <v>1.69</v>
      </c>
      <c r="AX38" s="208">
        <v>527</v>
      </c>
      <c r="AY38" s="207">
        <v>1193</v>
      </c>
      <c r="AZ38" s="204">
        <v>2.2599999999999998</v>
      </c>
      <c r="BA38" s="208">
        <v>613</v>
      </c>
      <c r="BB38" s="207">
        <v>1888</v>
      </c>
      <c r="BC38" s="204">
        <v>3.08</v>
      </c>
      <c r="BD38" s="208">
        <v>1382</v>
      </c>
      <c r="BE38" s="207">
        <v>4648</v>
      </c>
      <c r="BF38" s="204">
        <v>3.36</v>
      </c>
      <c r="BG38" s="208">
        <v>684</v>
      </c>
      <c r="BH38" s="207">
        <v>2262</v>
      </c>
      <c r="BI38" s="204">
        <v>3.31</v>
      </c>
      <c r="BJ38" s="208">
        <v>1958</v>
      </c>
      <c r="BK38" s="207">
        <v>3905</v>
      </c>
      <c r="BL38" s="204">
        <v>1.99</v>
      </c>
      <c r="BM38" s="208">
        <v>512</v>
      </c>
      <c r="BN38" s="207">
        <v>1493</v>
      </c>
      <c r="BO38" s="204">
        <v>2.92</v>
      </c>
      <c r="BP38" s="208">
        <v>2823</v>
      </c>
      <c r="BQ38" s="207">
        <v>7566</v>
      </c>
      <c r="BR38" s="204">
        <v>2.68</v>
      </c>
      <c r="BS38" s="208">
        <v>3166</v>
      </c>
      <c r="BT38" s="207">
        <v>7124</v>
      </c>
      <c r="BU38" s="204">
        <v>2.25</v>
      </c>
      <c r="BV38" s="208">
        <v>690</v>
      </c>
      <c r="BW38" s="207">
        <v>1466</v>
      </c>
      <c r="BX38" s="204">
        <v>2.12</v>
      </c>
      <c r="BY38" s="208">
        <v>11412</v>
      </c>
      <c r="BZ38" s="207">
        <v>24077</v>
      </c>
      <c r="CA38" s="204">
        <v>2.11</v>
      </c>
      <c r="CB38" s="192">
        <f t="shared" si="0"/>
        <v>45974</v>
      </c>
      <c r="CC38" s="193">
        <f t="shared" si="1"/>
        <v>111569</v>
      </c>
      <c r="CD38" s="187">
        <f t="shared" si="3"/>
        <v>2.4267847043981381</v>
      </c>
    </row>
    <row r="39" spans="1:82" s="152" customFormat="1" ht="11.25" customHeight="1" x14ac:dyDescent="0.2">
      <c r="A39" s="175" t="s">
        <v>39</v>
      </c>
      <c r="B39" s="202">
        <v>288</v>
      </c>
      <c r="C39" s="203">
        <v>2081</v>
      </c>
      <c r="D39" s="204">
        <v>7.23</v>
      </c>
      <c r="E39" s="208">
        <v>9</v>
      </c>
      <c r="F39" s="207">
        <v>14</v>
      </c>
      <c r="G39" s="204">
        <v>1.56</v>
      </c>
      <c r="H39" s="208">
        <v>213</v>
      </c>
      <c r="I39" s="207">
        <v>342</v>
      </c>
      <c r="J39" s="204">
        <v>1.61</v>
      </c>
      <c r="K39" s="205">
        <v>93</v>
      </c>
      <c r="L39" s="207">
        <v>417</v>
      </c>
      <c r="M39" s="204">
        <v>4.4800000000000004</v>
      </c>
      <c r="N39" s="208">
        <v>1027</v>
      </c>
      <c r="O39" s="207">
        <v>2725</v>
      </c>
      <c r="P39" s="204">
        <v>2.65</v>
      </c>
      <c r="Q39" s="208">
        <v>9078</v>
      </c>
      <c r="R39" s="207">
        <v>12759</v>
      </c>
      <c r="S39" s="204">
        <v>1.41</v>
      </c>
      <c r="T39" s="208">
        <v>140</v>
      </c>
      <c r="U39" s="207">
        <v>239</v>
      </c>
      <c r="V39" s="204">
        <v>1.71</v>
      </c>
      <c r="W39" s="208">
        <v>11748</v>
      </c>
      <c r="X39" s="207">
        <v>32390</v>
      </c>
      <c r="Y39" s="204">
        <v>2.76</v>
      </c>
      <c r="Z39" s="208">
        <v>0</v>
      </c>
      <c r="AA39" s="207">
        <v>0</v>
      </c>
      <c r="AB39" s="204" t="s">
        <v>121</v>
      </c>
      <c r="AC39" s="208">
        <v>801</v>
      </c>
      <c r="AD39" s="207">
        <v>2883</v>
      </c>
      <c r="AE39" s="204">
        <v>3.6</v>
      </c>
      <c r="AF39" s="208">
        <v>7</v>
      </c>
      <c r="AG39" s="207">
        <v>12</v>
      </c>
      <c r="AH39" s="204">
        <v>1.71</v>
      </c>
      <c r="AI39" s="208">
        <v>3555</v>
      </c>
      <c r="AJ39" s="207">
        <v>5766</v>
      </c>
      <c r="AK39" s="204">
        <v>1.62</v>
      </c>
      <c r="AL39" s="208">
        <v>161</v>
      </c>
      <c r="AM39" s="207">
        <v>401</v>
      </c>
      <c r="AN39" s="204">
        <v>2.4900000000000002</v>
      </c>
      <c r="AO39" s="208">
        <v>2314</v>
      </c>
      <c r="AP39" s="207">
        <v>2683</v>
      </c>
      <c r="AQ39" s="204">
        <v>1.1599999999999999</v>
      </c>
      <c r="AR39" s="208">
        <v>665</v>
      </c>
      <c r="AS39" s="207">
        <v>770</v>
      </c>
      <c r="AT39" s="204">
        <v>1.1599999999999999</v>
      </c>
      <c r="AU39" s="208">
        <v>94</v>
      </c>
      <c r="AV39" s="207">
        <v>207</v>
      </c>
      <c r="AW39" s="204">
        <v>2.2000000000000002</v>
      </c>
      <c r="AX39" s="208">
        <v>134</v>
      </c>
      <c r="AY39" s="207">
        <v>371</v>
      </c>
      <c r="AZ39" s="204">
        <v>2.77</v>
      </c>
      <c r="BA39" s="208">
        <v>124</v>
      </c>
      <c r="BB39" s="207">
        <v>348</v>
      </c>
      <c r="BC39" s="204">
        <v>2.81</v>
      </c>
      <c r="BD39" s="208">
        <v>543</v>
      </c>
      <c r="BE39" s="207">
        <v>2122</v>
      </c>
      <c r="BF39" s="204">
        <v>3.91</v>
      </c>
      <c r="BG39" s="208">
        <v>92</v>
      </c>
      <c r="BH39" s="207">
        <v>386</v>
      </c>
      <c r="BI39" s="204">
        <v>4.2</v>
      </c>
      <c r="BJ39" s="208">
        <v>1862</v>
      </c>
      <c r="BK39" s="207">
        <v>5239</v>
      </c>
      <c r="BL39" s="204">
        <v>2.81</v>
      </c>
      <c r="BM39" s="208">
        <v>19</v>
      </c>
      <c r="BN39" s="207">
        <v>182</v>
      </c>
      <c r="BO39" s="204">
        <v>9.58</v>
      </c>
      <c r="BP39" s="208">
        <v>1430</v>
      </c>
      <c r="BQ39" s="207">
        <v>4565</v>
      </c>
      <c r="BR39" s="204">
        <v>3.19</v>
      </c>
      <c r="BS39" s="208">
        <v>2716</v>
      </c>
      <c r="BT39" s="207">
        <v>8191</v>
      </c>
      <c r="BU39" s="204">
        <v>3.02</v>
      </c>
      <c r="BV39" s="208">
        <v>216</v>
      </c>
      <c r="BW39" s="207">
        <v>778</v>
      </c>
      <c r="BX39" s="204">
        <v>3.6</v>
      </c>
      <c r="BY39" s="208">
        <v>11443</v>
      </c>
      <c r="BZ39" s="207">
        <v>23362</v>
      </c>
      <c r="CA39" s="204">
        <v>2.04</v>
      </c>
      <c r="CB39" s="192">
        <f t="shared" si="0"/>
        <v>48772</v>
      </c>
      <c r="CC39" s="193">
        <f t="shared" si="1"/>
        <v>109233</v>
      </c>
      <c r="CD39" s="187">
        <f t="shared" si="3"/>
        <v>2.239666201919134</v>
      </c>
    </row>
    <row r="40" spans="1:82" s="152" customFormat="1" ht="11.25" customHeight="1" x14ac:dyDescent="0.2">
      <c r="A40" s="175" t="s">
        <v>36</v>
      </c>
      <c r="B40" s="202">
        <v>641</v>
      </c>
      <c r="C40" s="203">
        <v>1339</v>
      </c>
      <c r="D40" s="204">
        <v>2.09</v>
      </c>
      <c r="E40" s="202">
        <v>47</v>
      </c>
      <c r="F40" s="203">
        <v>187</v>
      </c>
      <c r="G40" s="204">
        <v>3.98</v>
      </c>
      <c r="H40" s="208">
        <v>0</v>
      </c>
      <c r="I40" s="207">
        <v>0</v>
      </c>
      <c r="J40" s="204" t="s">
        <v>121</v>
      </c>
      <c r="K40" s="205">
        <v>231</v>
      </c>
      <c r="L40" s="207">
        <v>511</v>
      </c>
      <c r="M40" s="204">
        <v>2.21</v>
      </c>
      <c r="N40" s="208">
        <v>1607</v>
      </c>
      <c r="O40" s="207">
        <v>4901</v>
      </c>
      <c r="P40" s="204">
        <v>3.05</v>
      </c>
      <c r="Q40" s="208">
        <v>3575</v>
      </c>
      <c r="R40" s="207">
        <v>9609</v>
      </c>
      <c r="S40" s="204">
        <v>2.69</v>
      </c>
      <c r="T40" s="208">
        <v>348</v>
      </c>
      <c r="U40" s="207">
        <v>534</v>
      </c>
      <c r="V40" s="204">
        <v>1.53</v>
      </c>
      <c r="W40" s="208">
        <v>7298</v>
      </c>
      <c r="X40" s="207">
        <v>16534</v>
      </c>
      <c r="Y40" s="204">
        <v>2.27</v>
      </c>
      <c r="Z40" s="208">
        <v>30</v>
      </c>
      <c r="AA40" s="207">
        <v>54</v>
      </c>
      <c r="AB40" s="204">
        <v>1.8</v>
      </c>
      <c r="AC40" s="208">
        <v>3710</v>
      </c>
      <c r="AD40" s="207">
        <v>10092</v>
      </c>
      <c r="AE40" s="204">
        <v>2.72</v>
      </c>
      <c r="AF40" s="208">
        <v>20</v>
      </c>
      <c r="AG40" s="207">
        <v>34</v>
      </c>
      <c r="AH40" s="204">
        <v>1.7</v>
      </c>
      <c r="AI40" s="208">
        <v>1619</v>
      </c>
      <c r="AJ40" s="207">
        <v>3336</v>
      </c>
      <c r="AK40" s="204">
        <v>2.06</v>
      </c>
      <c r="AL40" s="208">
        <v>137</v>
      </c>
      <c r="AM40" s="207">
        <v>220</v>
      </c>
      <c r="AN40" s="204">
        <v>1.61</v>
      </c>
      <c r="AO40" s="208">
        <v>151</v>
      </c>
      <c r="AP40" s="207">
        <v>271</v>
      </c>
      <c r="AQ40" s="204">
        <v>1.79</v>
      </c>
      <c r="AR40" s="208">
        <v>1494</v>
      </c>
      <c r="AS40" s="207">
        <v>5069</v>
      </c>
      <c r="AT40" s="204">
        <v>3.39</v>
      </c>
      <c r="AU40" s="208">
        <v>230</v>
      </c>
      <c r="AV40" s="207">
        <v>372</v>
      </c>
      <c r="AW40" s="204">
        <v>1.62</v>
      </c>
      <c r="AX40" s="208">
        <v>336</v>
      </c>
      <c r="AY40" s="207">
        <v>802</v>
      </c>
      <c r="AZ40" s="204">
        <v>2.39</v>
      </c>
      <c r="BA40" s="208">
        <v>293</v>
      </c>
      <c r="BB40" s="207">
        <v>528</v>
      </c>
      <c r="BC40" s="204">
        <v>1.8</v>
      </c>
      <c r="BD40" s="208">
        <v>868</v>
      </c>
      <c r="BE40" s="207">
        <v>1748</v>
      </c>
      <c r="BF40" s="204">
        <v>2.0099999999999998</v>
      </c>
      <c r="BG40" s="208">
        <v>484</v>
      </c>
      <c r="BH40" s="207">
        <v>891</v>
      </c>
      <c r="BI40" s="204">
        <v>1.84</v>
      </c>
      <c r="BJ40" s="208">
        <v>1796</v>
      </c>
      <c r="BK40" s="207">
        <v>3359</v>
      </c>
      <c r="BL40" s="204">
        <v>1.87</v>
      </c>
      <c r="BM40" s="208">
        <v>428</v>
      </c>
      <c r="BN40" s="207">
        <v>921</v>
      </c>
      <c r="BO40" s="204">
        <v>2.15</v>
      </c>
      <c r="BP40" s="208">
        <v>5936</v>
      </c>
      <c r="BQ40" s="207">
        <v>22069</v>
      </c>
      <c r="BR40" s="204">
        <v>3.72</v>
      </c>
      <c r="BS40" s="208">
        <v>2445</v>
      </c>
      <c r="BT40" s="207">
        <v>5700</v>
      </c>
      <c r="BU40" s="204">
        <v>2.33</v>
      </c>
      <c r="BV40" s="208">
        <v>487</v>
      </c>
      <c r="BW40" s="207">
        <v>1243</v>
      </c>
      <c r="BX40" s="204">
        <v>2.5499999999999998</v>
      </c>
      <c r="BY40" s="208">
        <v>10655</v>
      </c>
      <c r="BZ40" s="207">
        <v>17734</v>
      </c>
      <c r="CA40" s="204">
        <v>1.66</v>
      </c>
      <c r="CB40" s="192">
        <f t="shared" si="0"/>
        <v>44866</v>
      </c>
      <c r="CC40" s="193">
        <f t="shared" si="1"/>
        <v>108058</v>
      </c>
      <c r="CD40" s="187">
        <f t="shared" si="3"/>
        <v>2.4084607497882584</v>
      </c>
    </row>
    <row r="41" spans="1:82" s="152" customFormat="1" ht="11.25" customHeight="1" x14ac:dyDescent="0.2">
      <c r="A41" s="221" t="s">
        <v>19</v>
      </c>
      <c r="B41" s="208">
        <v>370</v>
      </c>
      <c r="C41" s="207">
        <v>679</v>
      </c>
      <c r="D41" s="222">
        <v>1.84</v>
      </c>
      <c r="E41" s="208">
        <v>22</v>
      </c>
      <c r="F41" s="207">
        <v>53</v>
      </c>
      <c r="G41" s="222">
        <v>2.41</v>
      </c>
      <c r="H41" s="208">
        <v>0</v>
      </c>
      <c r="I41" s="207">
        <v>0</v>
      </c>
      <c r="J41" s="204" t="s">
        <v>121</v>
      </c>
      <c r="K41" s="223">
        <v>376</v>
      </c>
      <c r="L41" s="207">
        <v>594</v>
      </c>
      <c r="M41" s="222">
        <v>1.58</v>
      </c>
      <c r="N41" s="208">
        <v>2076</v>
      </c>
      <c r="O41" s="207">
        <v>3057</v>
      </c>
      <c r="P41" s="222">
        <v>1.47</v>
      </c>
      <c r="Q41" s="208">
        <v>5158</v>
      </c>
      <c r="R41" s="207">
        <v>17592</v>
      </c>
      <c r="S41" s="222">
        <v>3.41</v>
      </c>
      <c r="T41" s="208">
        <v>709</v>
      </c>
      <c r="U41" s="207">
        <v>1263</v>
      </c>
      <c r="V41" s="222">
        <v>1.78</v>
      </c>
      <c r="W41" s="208">
        <v>3987</v>
      </c>
      <c r="X41" s="207">
        <v>6712</v>
      </c>
      <c r="Y41" s="222">
        <v>1.68</v>
      </c>
      <c r="Z41" s="208">
        <v>48</v>
      </c>
      <c r="AA41" s="207">
        <v>248</v>
      </c>
      <c r="AB41" s="222">
        <v>5.17</v>
      </c>
      <c r="AC41" s="208">
        <v>3851</v>
      </c>
      <c r="AD41" s="207">
        <v>18970</v>
      </c>
      <c r="AE41" s="222">
        <v>4.93</v>
      </c>
      <c r="AF41" s="208">
        <v>27</v>
      </c>
      <c r="AG41" s="207">
        <v>42</v>
      </c>
      <c r="AH41" s="222">
        <v>1.56</v>
      </c>
      <c r="AI41" s="208">
        <v>2070</v>
      </c>
      <c r="AJ41" s="207">
        <v>3914</v>
      </c>
      <c r="AK41" s="222">
        <v>1.89</v>
      </c>
      <c r="AL41" s="208">
        <v>178</v>
      </c>
      <c r="AM41" s="207">
        <v>313</v>
      </c>
      <c r="AN41" s="222">
        <v>1.76</v>
      </c>
      <c r="AO41" s="208">
        <v>558</v>
      </c>
      <c r="AP41" s="207">
        <v>960</v>
      </c>
      <c r="AQ41" s="222">
        <v>1.72</v>
      </c>
      <c r="AR41" s="208">
        <v>905</v>
      </c>
      <c r="AS41" s="207">
        <v>2839</v>
      </c>
      <c r="AT41" s="222">
        <v>3.14</v>
      </c>
      <c r="AU41" s="208">
        <v>97</v>
      </c>
      <c r="AV41" s="207">
        <v>193</v>
      </c>
      <c r="AW41" s="222">
        <v>1.99</v>
      </c>
      <c r="AX41" s="208">
        <v>376</v>
      </c>
      <c r="AY41" s="207">
        <v>871</v>
      </c>
      <c r="AZ41" s="222">
        <v>2.3199999999999998</v>
      </c>
      <c r="BA41" s="208">
        <v>387</v>
      </c>
      <c r="BB41" s="207">
        <v>469</v>
      </c>
      <c r="BC41" s="222">
        <v>1.21</v>
      </c>
      <c r="BD41" s="208">
        <v>856</v>
      </c>
      <c r="BE41" s="207">
        <v>1981</v>
      </c>
      <c r="BF41" s="222">
        <v>2.31</v>
      </c>
      <c r="BG41" s="208">
        <v>176</v>
      </c>
      <c r="BH41" s="207">
        <v>360</v>
      </c>
      <c r="BI41" s="222">
        <v>2.0499999999999998</v>
      </c>
      <c r="BJ41" s="208">
        <v>3186</v>
      </c>
      <c r="BK41" s="207">
        <v>8126</v>
      </c>
      <c r="BL41" s="222">
        <v>2.5499999999999998</v>
      </c>
      <c r="BM41" s="208">
        <v>320</v>
      </c>
      <c r="BN41" s="207">
        <v>528</v>
      </c>
      <c r="BO41" s="222">
        <v>1.65</v>
      </c>
      <c r="BP41" s="208">
        <v>3344</v>
      </c>
      <c r="BQ41" s="207">
        <v>15354</v>
      </c>
      <c r="BR41" s="222">
        <v>4.59</v>
      </c>
      <c r="BS41" s="208">
        <v>2778</v>
      </c>
      <c r="BT41" s="207">
        <v>6357</v>
      </c>
      <c r="BU41" s="222">
        <v>2.29</v>
      </c>
      <c r="BV41" s="208">
        <v>208</v>
      </c>
      <c r="BW41" s="207">
        <v>384</v>
      </c>
      <c r="BX41" s="222">
        <v>1.85</v>
      </c>
      <c r="BY41" s="208">
        <v>7314</v>
      </c>
      <c r="BZ41" s="207">
        <v>12621</v>
      </c>
      <c r="CA41" s="222">
        <v>1.73</v>
      </c>
      <c r="CB41" s="192">
        <f t="shared" ref="CB41:CB72" si="4">SUM(B41+E41+H41+K41+N41+Q41+T41+W41+Z41+AC41+AF41+AI41+AL41+AO41+AR41+AU41+AX41+BA41+BD41+BG41+BJ41+BM41+BP41+BS41+BV41+BY41)</f>
        <v>39377</v>
      </c>
      <c r="CC41" s="193">
        <f t="shared" ref="CC41:CC72" si="5">SUM(C41+F41+I41+L41+O41+R41+U41+X41+AA41+AD41+AG41+AJ41+AM41+AP41+AS41+AV41+AY41+BB41+BE41+BH41+BK41+BN41+BQ41+BT41+BW41+BZ41)</f>
        <v>104480</v>
      </c>
      <c r="CD41" s="187">
        <f t="shared" si="3"/>
        <v>2.6533255453691242</v>
      </c>
    </row>
    <row r="42" spans="1:82" s="152" customFormat="1" ht="11.25" customHeight="1" x14ac:dyDescent="0.2">
      <c r="A42" s="175" t="s">
        <v>46</v>
      </c>
      <c r="B42" s="202">
        <v>653</v>
      </c>
      <c r="C42" s="203">
        <v>3719</v>
      </c>
      <c r="D42" s="204">
        <v>5.7</v>
      </c>
      <c r="E42" s="202">
        <v>51</v>
      </c>
      <c r="F42" s="203">
        <v>92</v>
      </c>
      <c r="G42" s="204">
        <v>1.8</v>
      </c>
      <c r="H42" s="205">
        <v>38</v>
      </c>
      <c r="I42" s="206">
        <v>68</v>
      </c>
      <c r="J42" s="204">
        <v>1.79</v>
      </c>
      <c r="K42" s="205">
        <v>351</v>
      </c>
      <c r="L42" s="207">
        <v>1292</v>
      </c>
      <c r="M42" s="204">
        <v>3.68</v>
      </c>
      <c r="N42" s="208">
        <v>1612</v>
      </c>
      <c r="O42" s="207">
        <v>4380</v>
      </c>
      <c r="P42" s="204">
        <v>2.72</v>
      </c>
      <c r="Q42" s="208">
        <v>3346</v>
      </c>
      <c r="R42" s="207">
        <v>8557</v>
      </c>
      <c r="S42" s="204">
        <v>2.56</v>
      </c>
      <c r="T42" s="208">
        <v>637</v>
      </c>
      <c r="U42" s="207">
        <v>2131</v>
      </c>
      <c r="V42" s="204">
        <v>3.35</v>
      </c>
      <c r="W42" s="208">
        <v>4732</v>
      </c>
      <c r="X42" s="207">
        <v>10283</v>
      </c>
      <c r="Y42" s="204">
        <v>2.17</v>
      </c>
      <c r="Z42" s="208">
        <v>52</v>
      </c>
      <c r="AA42" s="207">
        <v>112</v>
      </c>
      <c r="AB42" s="204">
        <v>2.15</v>
      </c>
      <c r="AC42" s="208">
        <v>1215</v>
      </c>
      <c r="AD42" s="207">
        <v>4093</v>
      </c>
      <c r="AE42" s="204">
        <v>3.37</v>
      </c>
      <c r="AF42" s="208">
        <v>17</v>
      </c>
      <c r="AG42" s="207">
        <v>29</v>
      </c>
      <c r="AH42" s="204">
        <v>1.71</v>
      </c>
      <c r="AI42" s="208">
        <v>1758</v>
      </c>
      <c r="AJ42" s="207">
        <v>4883</v>
      </c>
      <c r="AK42" s="204">
        <v>2.78</v>
      </c>
      <c r="AL42" s="208">
        <v>88</v>
      </c>
      <c r="AM42" s="207">
        <v>218</v>
      </c>
      <c r="AN42" s="204">
        <v>2.48</v>
      </c>
      <c r="AO42" s="208">
        <v>92</v>
      </c>
      <c r="AP42" s="207">
        <v>229</v>
      </c>
      <c r="AQ42" s="204">
        <v>2.4900000000000002</v>
      </c>
      <c r="AR42" s="208">
        <v>173</v>
      </c>
      <c r="AS42" s="207">
        <v>402</v>
      </c>
      <c r="AT42" s="204">
        <v>2.3199999999999998</v>
      </c>
      <c r="AU42" s="208">
        <v>222</v>
      </c>
      <c r="AV42" s="207">
        <v>1027</v>
      </c>
      <c r="AW42" s="204">
        <v>4.63</v>
      </c>
      <c r="AX42" s="208">
        <v>357</v>
      </c>
      <c r="AY42" s="207">
        <v>1090</v>
      </c>
      <c r="AZ42" s="204">
        <v>3.05</v>
      </c>
      <c r="BA42" s="208">
        <v>647</v>
      </c>
      <c r="BB42" s="207">
        <v>4322</v>
      </c>
      <c r="BC42" s="204">
        <v>6.68</v>
      </c>
      <c r="BD42" s="208">
        <v>819</v>
      </c>
      <c r="BE42" s="207">
        <v>4077</v>
      </c>
      <c r="BF42" s="204">
        <v>4.9800000000000004</v>
      </c>
      <c r="BG42" s="208">
        <v>529</v>
      </c>
      <c r="BH42" s="207">
        <v>2230</v>
      </c>
      <c r="BI42" s="204">
        <v>4.22</v>
      </c>
      <c r="BJ42" s="208">
        <v>1305</v>
      </c>
      <c r="BK42" s="207">
        <v>3502</v>
      </c>
      <c r="BL42" s="204">
        <v>2.68</v>
      </c>
      <c r="BM42" s="208">
        <v>2631</v>
      </c>
      <c r="BN42" s="207">
        <v>6464</v>
      </c>
      <c r="BO42" s="204">
        <v>2.46</v>
      </c>
      <c r="BP42" s="208">
        <v>1352</v>
      </c>
      <c r="BQ42" s="207">
        <v>3588</v>
      </c>
      <c r="BR42" s="204">
        <v>2.65</v>
      </c>
      <c r="BS42" s="208">
        <v>3163</v>
      </c>
      <c r="BT42" s="207">
        <v>8366</v>
      </c>
      <c r="BU42" s="204">
        <v>2.64</v>
      </c>
      <c r="BV42" s="208">
        <v>600</v>
      </c>
      <c r="BW42" s="207">
        <v>1865</v>
      </c>
      <c r="BX42" s="204">
        <v>3.11</v>
      </c>
      <c r="BY42" s="208">
        <v>11177</v>
      </c>
      <c r="BZ42" s="207">
        <v>26583</v>
      </c>
      <c r="CA42" s="204">
        <v>2.38</v>
      </c>
      <c r="CB42" s="192">
        <f t="shared" si="4"/>
        <v>37617</v>
      </c>
      <c r="CC42" s="193">
        <f t="shared" si="5"/>
        <v>103602</v>
      </c>
      <c r="CD42" s="187">
        <f t="shared" si="3"/>
        <v>2.7541271233750697</v>
      </c>
    </row>
    <row r="43" spans="1:82" s="152" customFormat="1" ht="11.25" customHeight="1" x14ac:dyDescent="0.2">
      <c r="A43" s="175" t="s">
        <v>20</v>
      </c>
      <c r="B43" s="202">
        <v>590</v>
      </c>
      <c r="C43" s="203">
        <v>1898</v>
      </c>
      <c r="D43" s="204">
        <v>3.22</v>
      </c>
      <c r="E43" s="208">
        <v>31</v>
      </c>
      <c r="F43" s="207">
        <v>86</v>
      </c>
      <c r="G43" s="204">
        <v>2.77</v>
      </c>
      <c r="H43" s="208">
        <v>0</v>
      </c>
      <c r="I43" s="207">
        <v>0</v>
      </c>
      <c r="J43" s="204" t="s">
        <v>121</v>
      </c>
      <c r="K43" s="208">
        <v>567</v>
      </c>
      <c r="L43" s="207">
        <v>1587</v>
      </c>
      <c r="M43" s="204">
        <v>2.8</v>
      </c>
      <c r="N43" s="208">
        <v>2823</v>
      </c>
      <c r="O43" s="207">
        <v>6549</v>
      </c>
      <c r="P43" s="204">
        <v>2.3199999999999998</v>
      </c>
      <c r="Q43" s="208">
        <v>1923</v>
      </c>
      <c r="R43" s="207">
        <v>5489</v>
      </c>
      <c r="S43" s="204">
        <v>2.85</v>
      </c>
      <c r="T43" s="208">
        <v>377</v>
      </c>
      <c r="U43" s="207">
        <v>601</v>
      </c>
      <c r="V43" s="204">
        <v>1.59</v>
      </c>
      <c r="W43" s="208">
        <v>11235</v>
      </c>
      <c r="X43" s="207">
        <v>22019</v>
      </c>
      <c r="Y43" s="204">
        <v>1.96</v>
      </c>
      <c r="Z43" s="208">
        <v>25</v>
      </c>
      <c r="AA43" s="207">
        <v>40</v>
      </c>
      <c r="AB43" s="204">
        <v>1.6</v>
      </c>
      <c r="AC43" s="208">
        <v>1674</v>
      </c>
      <c r="AD43" s="207">
        <v>7320</v>
      </c>
      <c r="AE43" s="204">
        <v>4.37</v>
      </c>
      <c r="AF43" s="208">
        <v>39</v>
      </c>
      <c r="AG43" s="207">
        <v>64</v>
      </c>
      <c r="AH43" s="204">
        <v>1.64</v>
      </c>
      <c r="AI43" s="208">
        <v>1314</v>
      </c>
      <c r="AJ43" s="207">
        <v>3270</v>
      </c>
      <c r="AK43" s="204">
        <v>2.4900000000000002</v>
      </c>
      <c r="AL43" s="208">
        <v>168</v>
      </c>
      <c r="AM43" s="207">
        <v>398</v>
      </c>
      <c r="AN43" s="204">
        <v>2.37</v>
      </c>
      <c r="AO43" s="208">
        <v>69</v>
      </c>
      <c r="AP43" s="207">
        <v>152</v>
      </c>
      <c r="AQ43" s="204">
        <v>2.2000000000000002</v>
      </c>
      <c r="AR43" s="208">
        <v>121</v>
      </c>
      <c r="AS43" s="207">
        <v>375</v>
      </c>
      <c r="AT43" s="204">
        <v>3.1</v>
      </c>
      <c r="AU43" s="208">
        <v>125</v>
      </c>
      <c r="AV43" s="207">
        <v>320</v>
      </c>
      <c r="AW43" s="204">
        <v>2.56</v>
      </c>
      <c r="AX43" s="208">
        <v>132</v>
      </c>
      <c r="AY43" s="207">
        <v>248</v>
      </c>
      <c r="AZ43" s="204">
        <v>1.88</v>
      </c>
      <c r="BA43" s="208">
        <v>354</v>
      </c>
      <c r="BB43" s="207">
        <v>700</v>
      </c>
      <c r="BC43" s="204">
        <v>1.98</v>
      </c>
      <c r="BD43" s="208">
        <v>639</v>
      </c>
      <c r="BE43" s="207">
        <v>1743</v>
      </c>
      <c r="BF43" s="204">
        <v>2.73</v>
      </c>
      <c r="BG43" s="208">
        <v>259</v>
      </c>
      <c r="BH43" s="207">
        <v>1727</v>
      </c>
      <c r="BI43" s="204">
        <v>6.67</v>
      </c>
      <c r="BJ43" s="208">
        <v>1930</v>
      </c>
      <c r="BK43" s="207">
        <v>5106</v>
      </c>
      <c r="BL43" s="204">
        <v>2.65</v>
      </c>
      <c r="BM43" s="208">
        <v>54</v>
      </c>
      <c r="BN43" s="207">
        <v>107</v>
      </c>
      <c r="BO43" s="204">
        <v>1.98</v>
      </c>
      <c r="BP43" s="208">
        <v>997</v>
      </c>
      <c r="BQ43" s="207">
        <v>3500</v>
      </c>
      <c r="BR43" s="204">
        <v>3.51</v>
      </c>
      <c r="BS43" s="208">
        <v>2860</v>
      </c>
      <c r="BT43" s="207">
        <v>7654</v>
      </c>
      <c r="BU43" s="204">
        <v>2.68</v>
      </c>
      <c r="BV43" s="208">
        <v>384</v>
      </c>
      <c r="BW43" s="207">
        <v>941</v>
      </c>
      <c r="BX43" s="204">
        <v>2.4500000000000002</v>
      </c>
      <c r="BY43" s="208">
        <v>15105</v>
      </c>
      <c r="BZ43" s="207">
        <v>29926</v>
      </c>
      <c r="CA43" s="204">
        <v>1.98</v>
      </c>
      <c r="CB43" s="192">
        <f t="shared" si="4"/>
        <v>43795</v>
      </c>
      <c r="CC43" s="193">
        <f t="shared" si="5"/>
        <v>101820</v>
      </c>
      <c r="CD43" s="187">
        <f t="shared" si="3"/>
        <v>2.324922936408266</v>
      </c>
    </row>
    <row r="44" spans="1:82" s="152" customFormat="1" ht="11.25" customHeight="1" x14ac:dyDescent="0.2">
      <c r="A44" s="224" t="s">
        <v>47</v>
      </c>
      <c r="B44" s="219">
        <v>172</v>
      </c>
      <c r="C44" s="218">
        <v>330</v>
      </c>
      <c r="D44" s="225">
        <v>1.92</v>
      </c>
      <c r="E44" s="219">
        <v>161</v>
      </c>
      <c r="F44" s="218">
        <v>413</v>
      </c>
      <c r="G44" s="225">
        <v>2.57</v>
      </c>
      <c r="H44" s="226">
        <v>0</v>
      </c>
      <c r="I44" s="227">
        <v>0</v>
      </c>
      <c r="J44" s="204" t="s">
        <v>121</v>
      </c>
      <c r="K44" s="226">
        <v>84</v>
      </c>
      <c r="L44" s="218">
        <v>303</v>
      </c>
      <c r="M44" s="225">
        <v>3.61</v>
      </c>
      <c r="N44" s="219">
        <v>959</v>
      </c>
      <c r="O44" s="218">
        <v>2984</v>
      </c>
      <c r="P44" s="225">
        <v>3.11</v>
      </c>
      <c r="Q44" s="219">
        <v>11344</v>
      </c>
      <c r="R44" s="218">
        <v>19342</v>
      </c>
      <c r="S44" s="225">
        <v>1.71</v>
      </c>
      <c r="T44" s="219">
        <v>108</v>
      </c>
      <c r="U44" s="218">
        <v>191</v>
      </c>
      <c r="V44" s="225">
        <v>1.77</v>
      </c>
      <c r="W44" s="219">
        <v>4469</v>
      </c>
      <c r="X44" s="218">
        <v>8329</v>
      </c>
      <c r="Y44" s="225">
        <v>1.86</v>
      </c>
      <c r="Z44" s="219">
        <v>3</v>
      </c>
      <c r="AA44" s="218">
        <v>7</v>
      </c>
      <c r="AB44" s="225">
        <v>2.33</v>
      </c>
      <c r="AC44" s="219">
        <v>2307</v>
      </c>
      <c r="AD44" s="218">
        <v>4532</v>
      </c>
      <c r="AE44" s="225">
        <v>1.96</v>
      </c>
      <c r="AF44" s="219">
        <v>14</v>
      </c>
      <c r="AG44" s="218">
        <v>41</v>
      </c>
      <c r="AH44" s="225">
        <v>2.93</v>
      </c>
      <c r="AI44" s="219">
        <v>20706</v>
      </c>
      <c r="AJ44" s="218">
        <v>25207</v>
      </c>
      <c r="AK44" s="225">
        <v>1.22</v>
      </c>
      <c r="AL44" s="219">
        <v>196</v>
      </c>
      <c r="AM44" s="218">
        <v>567</v>
      </c>
      <c r="AN44" s="225">
        <v>2.89</v>
      </c>
      <c r="AO44" s="219">
        <v>2885</v>
      </c>
      <c r="AP44" s="218">
        <v>3112</v>
      </c>
      <c r="AQ44" s="225">
        <v>1.08</v>
      </c>
      <c r="AR44" s="219">
        <v>1982</v>
      </c>
      <c r="AS44" s="218">
        <v>2090</v>
      </c>
      <c r="AT44" s="225">
        <v>1.05</v>
      </c>
      <c r="AU44" s="219">
        <v>95</v>
      </c>
      <c r="AV44" s="218">
        <v>184</v>
      </c>
      <c r="AW44" s="225">
        <v>1.94</v>
      </c>
      <c r="AX44" s="219">
        <v>1467</v>
      </c>
      <c r="AY44" s="218">
        <v>1858</v>
      </c>
      <c r="AZ44" s="225">
        <v>1.27</v>
      </c>
      <c r="BA44" s="219">
        <v>592</v>
      </c>
      <c r="BB44" s="218">
        <v>995</v>
      </c>
      <c r="BC44" s="225">
        <v>1.68</v>
      </c>
      <c r="BD44" s="219">
        <v>1297</v>
      </c>
      <c r="BE44" s="218">
        <v>1538</v>
      </c>
      <c r="BF44" s="225">
        <v>1.19</v>
      </c>
      <c r="BG44" s="219">
        <v>37</v>
      </c>
      <c r="BH44" s="218">
        <v>54</v>
      </c>
      <c r="BI44" s="225">
        <v>1.46</v>
      </c>
      <c r="BJ44" s="219">
        <v>1023</v>
      </c>
      <c r="BK44" s="218">
        <v>1849</v>
      </c>
      <c r="BL44" s="225">
        <v>1.81</v>
      </c>
      <c r="BM44" s="219">
        <v>1066</v>
      </c>
      <c r="BN44" s="218">
        <v>1156</v>
      </c>
      <c r="BO44" s="225">
        <v>1.08</v>
      </c>
      <c r="BP44" s="219">
        <v>4422</v>
      </c>
      <c r="BQ44" s="218">
        <v>7676</v>
      </c>
      <c r="BR44" s="225">
        <v>1.74</v>
      </c>
      <c r="BS44" s="219">
        <v>2495</v>
      </c>
      <c r="BT44" s="218">
        <v>4977</v>
      </c>
      <c r="BU44" s="225">
        <v>1.99</v>
      </c>
      <c r="BV44" s="219">
        <v>90</v>
      </c>
      <c r="BW44" s="218">
        <v>229</v>
      </c>
      <c r="BX44" s="225">
        <v>2.54</v>
      </c>
      <c r="BY44" s="219">
        <v>6859</v>
      </c>
      <c r="BZ44" s="218">
        <v>12266</v>
      </c>
      <c r="CA44" s="225">
        <v>1.79</v>
      </c>
      <c r="CB44" s="192">
        <f t="shared" si="4"/>
        <v>64833</v>
      </c>
      <c r="CC44" s="193">
        <f t="shared" si="5"/>
        <v>100230</v>
      </c>
      <c r="CD44" s="220">
        <f t="shared" si="3"/>
        <v>1.5459719587247236</v>
      </c>
    </row>
    <row r="45" spans="1:82" s="152" customFormat="1" ht="11.25" customHeight="1" x14ac:dyDescent="0.2">
      <c r="A45" s="175" t="s">
        <v>52</v>
      </c>
      <c r="B45" s="202">
        <v>63</v>
      </c>
      <c r="C45" s="203">
        <v>293</v>
      </c>
      <c r="D45" s="204">
        <v>4.6500000000000004</v>
      </c>
      <c r="E45" s="208">
        <v>29</v>
      </c>
      <c r="F45" s="207">
        <v>34</v>
      </c>
      <c r="G45" s="204">
        <v>1.17</v>
      </c>
      <c r="H45" s="208">
        <v>0</v>
      </c>
      <c r="I45" s="207">
        <v>0</v>
      </c>
      <c r="J45" s="204" t="s">
        <v>121</v>
      </c>
      <c r="K45" s="205">
        <v>32</v>
      </c>
      <c r="L45" s="207">
        <v>127</v>
      </c>
      <c r="M45" s="204">
        <v>3.97</v>
      </c>
      <c r="N45" s="208">
        <v>1376</v>
      </c>
      <c r="O45" s="207">
        <v>2195</v>
      </c>
      <c r="P45" s="204">
        <v>1.6</v>
      </c>
      <c r="Q45" s="208">
        <v>19889</v>
      </c>
      <c r="R45" s="207">
        <v>24940</v>
      </c>
      <c r="S45" s="204">
        <v>1.25</v>
      </c>
      <c r="T45" s="208">
        <v>316</v>
      </c>
      <c r="U45" s="207">
        <v>360</v>
      </c>
      <c r="V45" s="204">
        <v>1.1399999999999999</v>
      </c>
      <c r="W45" s="208">
        <v>2415</v>
      </c>
      <c r="X45" s="207">
        <v>6471</v>
      </c>
      <c r="Y45" s="204">
        <v>2.68</v>
      </c>
      <c r="Z45" s="208">
        <v>0</v>
      </c>
      <c r="AA45" s="207">
        <v>0</v>
      </c>
      <c r="AB45" s="204" t="s">
        <v>121</v>
      </c>
      <c r="AC45" s="208">
        <v>1617</v>
      </c>
      <c r="AD45" s="207">
        <v>2183</v>
      </c>
      <c r="AE45" s="204">
        <v>1.35</v>
      </c>
      <c r="AF45" s="208">
        <v>14</v>
      </c>
      <c r="AG45" s="207">
        <v>37</v>
      </c>
      <c r="AH45" s="204">
        <v>2.64</v>
      </c>
      <c r="AI45" s="208">
        <v>18757</v>
      </c>
      <c r="AJ45" s="207">
        <v>21636</v>
      </c>
      <c r="AK45" s="204">
        <v>1.1499999999999999</v>
      </c>
      <c r="AL45" s="208">
        <v>51</v>
      </c>
      <c r="AM45" s="207">
        <v>125</v>
      </c>
      <c r="AN45" s="204">
        <v>2.4500000000000002</v>
      </c>
      <c r="AO45" s="208">
        <v>447</v>
      </c>
      <c r="AP45" s="207">
        <v>594</v>
      </c>
      <c r="AQ45" s="204">
        <v>1.33</v>
      </c>
      <c r="AR45" s="208">
        <v>229</v>
      </c>
      <c r="AS45" s="207">
        <v>279</v>
      </c>
      <c r="AT45" s="204">
        <v>1.22</v>
      </c>
      <c r="AU45" s="208">
        <v>41</v>
      </c>
      <c r="AV45" s="207">
        <v>68</v>
      </c>
      <c r="AW45" s="204">
        <v>1.66</v>
      </c>
      <c r="AX45" s="208">
        <v>334</v>
      </c>
      <c r="AY45" s="207">
        <v>408</v>
      </c>
      <c r="AZ45" s="204">
        <v>1.22</v>
      </c>
      <c r="BA45" s="208">
        <v>107</v>
      </c>
      <c r="BB45" s="207">
        <v>143</v>
      </c>
      <c r="BC45" s="204">
        <v>1.34</v>
      </c>
      <c r="BD45" s="208">
        <v>805</v>
      </c>
      <c r="BE45" s="207">
        <v>1058</v>
      </c>
      <c r="BF45" s="204">
        <v>1.31</v>
      </c>
      <c r="BG45" s="208">
        <v>103</v>
      </c>
      <c r="BH45" s="207">
        <v>164</v>
      </c>
      <c r="BI45" s="204">
        <v>1.59</v>
      </c>
      <c r="BJ45" s="208">
        <v>2233</v>
      </c>
      <c r="BK45" s="207">
        <v>2814</v>
      </c>
      <c r="BL45" s="204">
        <v>1.26</v>
      </c>
      <c r="BM45" s="208">
        <v>22</v>
      </c>
      <c r="BN45" s="207">
        <v>22</v>
      </c>
      <c r="BO45" s="204">
        <v>1</v>
      </c>
      <c r="BP45" s="208">
        <v>6728</v>
      </c>
      <c r="BQ45" s="207">
        <v>9356</v>
      </c>
      <c r="BR45" s="204">
        <v>1.39</v>
      </c>
      <c r="BS45" s="208">
        <v>1309</v>
      </c>
      <c r="BT45" s="207">
        <v>2803</v>
      </c>
      <c r="BU45" s="204">
        <v>2.14</v>
      </c>
      <c r="BV45" s="208">
        <v>64</v>
      </c>
      <c r="BW45" s="207">
        <v>120</v>
      </c>
      <c r="BX45" s="204">
        <v>1.88</v>
      </c>
      <c r="BY45" s="208">
        <v>4452</v>
      </c>
      <c r="BZ45" s="207">
        <v>7017</v>
      </c>
      <c r="CA45" s="204">
        <v>1.58</v>
      </c>
      <c r="CB45" s="192">
        <f t="shared" si="4"/>
        <v>61433</v>
      </c>
      <c r="CC45" s="193">
        <f t="shared" si="5"/>
        <v>83247</v>
      </c>
      <c r="CD45" s="187">
        <f t="shared" si="3"/>
        <v>1.3550860286816533</v>
      </c>
    </row>
    <row r="46" spans="1:82" s="152" customFormat="1" x14ac:dyDescent="0.2">
      <c r="A46" s="175" t="s">
        <v>24</v>
      </c>
      <c r="B46" s="202">
        <v>313</v>
      </c>
      <c r="C46" s="203">
        <v>1530</v>
      </c>
      <c r="D46" s="204">
        <v>4.8899999999999997</v>
      </c>
      <c r="E46" s="202">
        <v>24</v>
      </c>
      <c r="F46" s="203">
        <v>100</v>
      </c>
      <c r="G46" s="204">
        <v>4.17</v>
      </c>
      <c r="H46" s="205">
        <v>0</v>
      </c>
      <c r="I46" s="206">
        <v>0</v>
      </c>
      <c r="J46" s="204" t="s">
        <v>121</v>
      </c>
      <c r="K46" s="205">
        <v>172</v>
      </c>
      <c r="L46" s="207">
        <v>426</v>
      </c>
      <c r="M46" s="204">
        <v>2.48</v>
      </c>
      <c r="N46" s="208">
        <v>1447</v>
      </c>
      <c r="O46" s="207">
        <v>3495</v>
      </c>
      <c r="P46" s="204">
        <v>2.42</v>
      </c>
      <c r="Q46" s="208">
        <v>1555</v>
      </c>
      <c r="R46" s="207">
        <v>4757</v>
      </c>
      <c r="S46" s="204">
        <v>3.06</v>
      </c>
      <c r="T46" s="208">
        <v>140</v>
      </c>
      <c r="U46" s="207">
        <v>319</v>
      </c>
      <c r="V46" s="204">
        <v>2.2799999999999998</v>
      </c>
      <c r="W46" s="208">
        <v>8603</v>
      </c>
      <c r="X46" s="207">
        <v>19281</v>
      </c>
      <c r="Y46" s="204">
        <v>2.2400000000000002</v>
      </c>
      <c r="Z46" s="208">
        <v>8</v>
      </c>
      <c r="AA46" s="207">
        <v>24</v>
      </c>
      <c r="AB46" s="204">
        <v>3</v>
      </c>
      <c r="AC46" s="208">
        <v>1050</v>
      </c>
      <c r="AD46" s="207">
        <v>4236</v>
      </c>
      <c r="AE46" s="204">
        <v>4.03</v>
      </c>
      <c r="AF46" s="208">
        <v>10</v>
      </c>
      <c r="AG46" s="207">
        <v>52</v>
      </c>
      <c r="AH46" s="204">
        <v>5.2</v>
      </c>
      <c r="AI46" s="208">
        <v>847</v>
      </c>
      <c r="AJ46" s="207">
        <v>1865</v>
      </c>
      <c r="AK46" s="204">
        <v>2.2000000000000002</v>
      </c>
      <c r="AL46" s="208">
        <v>157</v>
      </c>
      <c r="AM46" s="207">
        <v>467</v>
      </c>
      <c r="AN46" s="204">
        <v>2.97</v>
      </c>
      <c r="AO46" s="208">
        <v>53</v>
      </c>
      <c r="AP46" s="207">
        <v>79</v>
      </c>
      <c r="AQ46" s="204">
        <v>1.49</v>
      </c>
      <c r="AR46" s="208">
        <v>55</v>
      </c>
      <c r="AS46" s="207">
        <v>106</v>
      </c>
      <c r="AT46" s="204">
        <v>1.93</v>
      </c>
      <c r="AU46" s="208">
        <v>156</v>
      </c>
      <c r="AV46" s="207">
        <v>271</v>
      </c>
      <c r="AW46" s="204">
        <v>1.74</v>
      </c>
      <c r="AX46" s="208">
        <v>242</v>
      </c>
      <c r="AY46" s="207">
        <v>502</v>
      </c>
      <c r="AZ46" s="204">
        <v>2.0699999999999998</v>
      </c>
      <c r="BA46" s="208">
        <v>116</v>
      </c>
      <c r="BB46" s="207">
        <v>272</v>
      </c>
      <c r="BC46" s="204">
        <v>2.34</v>
      </c>
      <c r="BD46" s="208">
        <v>340</v>
      </c>
      <c r="BE46" s="207">
        <v>1199</v>
      </c>
      <c r="BF46" s="204">
        <v>3.53</v>
      </c>
      <c r="BG46" s="208">
        <v>131</v>
      </c>
      <c r="BH46" s="207">
        <v>347</v>
      </c>
      <c r="BI46" s="204">
        <v>2.65</v>
      </c>
      <c r="BJ46" s="208">
        <v>1646</v>
      </c>
      <c r="BK46" s="207">
        <v>3275</v>
      </c>
      <c r="BL46" s="204">
        <v>1.99</v>
      </c>
      <c r="BM46" s="208">
        <v>80</v>
      </c>
      <c r="BN46" s="207">
        <v>160</v>
      </c>
      <c r="BO46" s="204">
        <v>2</v>
      </c>
      <c r="BP46" s="208">
        <v>1488</v>
      </c>
      <c r="BQ46" s="207">
        <v>3266</v>
      </c>
      <c r="BR46" s="204">
        <v>2.19</v>
      </c>
      <c r="BS46" s="208">
        <v>5041</v>
      </c>
      <c r="BT46" s="207">
        <v>11833</v>
      </c>
      <c r="BU46" s="204">
        <v>2.35</v>
      </c>
      <c r="BV46" s="208">
        <v>429</v>
      </c>
      <c r="BW46" s="207">
        <v>1064</v>
      </c>
      <c r="BX46" s="204">
        <v>2.48</v>
      </c>
      <c r="BY46" s="208">
        <v>10336</v>
      </c>
      <c r="BZ46" s="207">
        <v>23930</v>
      </c>
      <c r="CA46" s="204">
        <v>2.3199999999999998</v>
      </c>
      <c r="CB46" s="192">
        <f t="shared" si="4"/>
        <v>34439</v>
      </c>
      <c r="CC46" s="193">
        <f t="shared" si="5"/>
        <v>82856</v>
      </c>
      <c r="CD46" s="187">
        <f t="shared" si="3"/>
        <v>2.4058770579865851</v>
      </c>
    </row>
    <row r="47" spans="1:82" s="152" customFormat="1" ht="11.25" customHeight="1" x14ac:dyDescent="0.2">
      <c r="A47" s="175" t="s">
        <v>35</v>
      </c>
      <c r="B47" s="202">
        <v>210</v>
      </c>
      <c r="C47" s="203">
        <v>845</v>
      </c>
      <c r="D47" s="204">
        <v>4.0199999999999996</v>
      </c>
      <c r="E47" s="208">
        <v>27</v>
      </c>
      <c r="F47" s="207">
        <v>76</v>
      </c>
      <c r="G47" s="204">
        <v>2.81</v>
      </c>
      <c r="H47" s="208">
        <v>0</v>
      </c>
      <c r="I47" s="207">
        <v>0</v>
      </c>
      <c r="J47" s="204" t="s">
        <v>121</v>
      </c>
      <c r="K47" s="205">
        <v>114</v>
      </c>
      <c r="L47" s="207">
        <v>405</v>
      </c>
      <c r="M47" s="204">
        <v>3.55</v>
      </c>
      <c r="N47" s="208">
        <v>832</v>
      </c>
      <c r="O47" s="207">
        <v>2001</v>
      </c>
      <c r="P47" s="204">
        <v>2.41</v>
      </c>
      <c r="Q47" s="208">
        <v>3318</v>
      </c>
      <c r="R47" s="207">
        <v>6856</v>
      </c>
      <c r="S47" s="204">
        <v>2.0699999999999998</v>
      </c>
      <c r="T47" s="208">
        <v>128</v>
      </c>
      <c r="U47" s="207">
        <v>200</v>
      </c>
      <c r="V47" s="204">
        <v>1.56</v>
      </c>
      <c r="W47" s="208">
        <v>7560</v>
      </c>
      <c r="X47" s="207">
        <v>16607</v>
      </c>
      <c r="Y47" s="204">
        <v>2.2000000000000002</v>
      </c>
      <c r="Z47" s="208">
        <v>21</v>
      </c>
      <c r="AA47" s="207">
        <v>32</v>
      </c>
      <c r="AB47" s="204">
        <v>1.52</v>
      </c>
      <c r="AC47" s="208">
        <v>1357</v>
      </c>
      <c r="AD47" s="207">
        <v>6963</v>
      </c>
      <c r="AE47" s="204">
        <v>5.13</v>
      </c>
      <c r="AF47" s="208">
        <v>5</v>
      </c>
      <c r="AG47" s="207">
        <v>15</v>
      </c>
      <c r="AH47" s="204">
        <v>3</v>
      </c>
      <c r="AI47" s="208">
        <v>918</v>
      </c>
      <c r="AJ47" s="207">
        <v>2049</v>
      </c>
      <c r="AK47" s="204">
        <v>2.23</v>
      </c>
      <c r="AL47" s="208">
        <v>121</v>
      </c>
      <c r="AM47" s="207">
        <v>301</v>
      </c>
      <c r="AN47" s="204">
        <v>2.4900000000000002</v>
      </c>
      <c r="AO47" s="208">
        <v>43</v>
      </c>
      <c r="AP47" s="207">
        <v>80</v>
      </c>
      <c r="AQ47" s="204">
        <v>1.86</v>
      </c>
      <c r="AR47" s="208">
        <v>121</v>
      </c>
      <c r="AS47" s="207">
        <v>546</v>
      </c>
      <c r="AT47" s="204">
        <v>4.51</v>
      </c>
      <c r="AU47" s="208">
        <v>48</v>
      </c>
      <c r="AV47" s="207">
        <v>95</v>
      </c>
      <c r="AW47" s="204">
        <v>1.98</v>
      </c>
      <c r="AX47" s="208">
        <v>401</v>
      </c>
      <c r="AY47" s="207">
        <v>1072</v>
      </c>
      <c r="AZ47" s="204">
        <v>2.67</v>
      </c>
      <c r="BA47" s="208">
        <v>96</v>
      </c>
      <c r="BB47" s="207">
        <v>177</v>
      </c>
      <c r="BC47" s="204">
        <v>1.84</v>
      </c>
      <c r="BD47" s="208">
        <v>744</v>
      </c>
      <c r="BE47" s="207">
        <v>2773</v>
      </c>
      <c r="BF47" s="204">
        <v>3.73</v>
      </c>
      <c r="BG47" s="208">
        <v>157</v>
      </c>
      <c r="BH47" s="207">
        <v>435</v>
      </c>
      <c r="BI47" s="204">
        <v>2.77</v>
      </c>
      <c r="BJ47" s="208">
        <v>1820</v>
      </c>
      <c r="BK47" s="207">
        <v>5714</v>
      </c>
      <c r="BL47" s="204">
        <v>3.14</v>
      </c>
      <c r="BM47" s="208">
        <v>168</v>
      </c>
      <c r="BN47" s="207">
        <v>1165</v>
      </c>
      <c r="BO47" s="204">
        <v>6.93</v>
      </c>
      <c r="BP47" s="208">
        <v>1301</v>
      </c>
      <c r="BQ47" s="207">
        <v>5192</v>
      </c>
      <c r="BR47" s="204">
        <v>3.99</v>
      </c>
      <c r="BS47" s="208">
        <v>2928</v>
      </c>
      <c r="BT47" s="207">
        <v>8670</v>
      </c>
      <c r="BU47" s="204">
        <v>2.96</v>
      </c>
      <c r="BV47" s="208">
        <v>230</v>
      </c>
      <c r="BW47" s="207">
        <v>635</v>
      </c>
      <c r="BX47" s="204">
        <v>2.76</v>
      </c>
      <c r="BY47" s="208">
        <v>7719</v>
      </c>
      <c r="BZ47" s="207">
        <v>17634</v>
      </c>
      <c r="CA47" s="204">
        <v>2.2799999999999998</v>
      </c>
      <c r="CB47" s="192">
        <f t="shared" si="4"/>
        <v>30387</v>
      </c>
      <c r="CC47" s="193">
        <f t="shared" si="5"/>
        <v>80538</v>
      </c>
      <c r="CD47" s="187">
        <f t="shared" si="3"/>
        <v>2.6504097146806198</v>
      </c>
    </row>
    <row r="48" spans="1:82" s="152" customFormat="1" ht="11.25" customHeight="1" x14ac:dyDescent="0.2">
      <c r="A48" s="175" t="s">
        <v>42</v>
      </c>
      <c r="B48" s="202">
        <v>512</v>
      </c>
      <c r="C48" s="203">
        <v>1407</v>
      </c>
      <c r="D48" s="204">
        <v>2.75</v>
      </c>
      <c r="E48" s="202">
        <v>25</v>
      </c>
      <c r="F48" s="203">
        <v>88</v>
      </c>
      <c r="G48" s="204">
        <v>3.52</v>
      </c>
      <c r="H48" s="208">
        <v>0</v>
      </c>
      <c r="I48" s="207">
        <v>0</v>
      </c>
      <c r="J48" s="204" t="s">
        <v>121</v>
      </c>
      <c r="K48" s="205">
        <v>373</v>
      </c>
      <c r="L48" s="207">
        <v>741</v>
      </c>
      <c r="M48" s="204">
        <v>1.99</v>
      </c>
      <c r="N48" s="208">
        <v>1145</v>
      </c>
      <c r="O48" s="207">
        <v>3007</v>
      </c>
      <c r="P48" s="204">
        <v>2.63</v>
      </c>
      <c r="Q48" s="208">
        <v>2036</v>
      </c>
      <c r="R48" s="207">
        <v>4851</v>
      </c>
      <c r="S48" s="204">
        <v>2.38</v>
      </c>
      <c r="T48" s="208">
        <v>475</v>
      </c>
      <c r="U48" s="207">
        <v>903</v>
      </c>
      <c r="V48" s="204">
        <v>1.9</v>
      </c>
      <c r="W48" s="208">
        <v>5654</v>
      </c>
      <c r="X48" s="207">
        <v>13029</v>
      </c>
      <c r="Y48" s="204">
        <v>2.2999999999999998</v>
      </c>
      <c r="Z48" s="208">
        <v>10</v>
      </c>
      <c r="AA48" s="207">
        <v>20</v>
      </c>
      <c r="AB48" s="204">
        <v>2</v>
      </c>
      <c r="AC48" s="208">
        <v>1028</v>
      </c>
      <c r="AD48" s="207">
        <v>4320</v>
      </c>
      <c r="AE48" s="204">
        <v>4.2</v>
      </c>
      <c r="AF48" s="208">
        <v>26</v>
      </c>
      <c r="AG48" s="207">
        <v>58</v>
      </c>
      <c r="AH48" s="204">
        <v>2.23</v>
      </c>
      <c r="AI48" s="208">
        <v>1263</v>
      </c>
      <c r="AJ48" s="207">
        <v>4007</v>
      </c>
      <c r="AK48" s="204">
        <v>3.17</v>
      </c>
      <c r="AL48" s="208">
        <v>268</v>
      </c>
      <c r="AM48" s="207">
        <v>456</v>
      </c>
      <c r="AN48" s="204">
        <v>1.7</v>
      </c>
      <c r="AO48" s="208">
        <v>78</v>
      </c>
      <c r="AP48" s="207">
        <v>120</v>
      </c>
      <c r="AQ48" s="204">
        <v>1.54</v>
      </c>
      <c r="AR48" s="208">
        <v>135</v>
      </c>
      <c r="AS48" s="207">
        <v>181</v>
      </c>
      <c r="AT48" s="204">
        <v>1.34</v>
      </c>
      <c r="AU48" s="208">
        <v>102</v>
      </c>
      <c r="AV48" s="207">
        <v>191</v>
      </c>
      <c r="AW48" s="204">
        <v>1.87</v>
      </c>
      <c r="AX48" s="208">
        <v>372</v>
      </c>
      <c r="AY48" s="207">
        <v>677</v>
      </c>
      <c r="AZ48" s="204">
        <v>1.82</v>
      </c>
      <c r="BA48" s="208">
        <v>349</v>
      </c>
      <c r="BB48" s="207">
        <v>1337</v>
      </c>
      <c r="BC48" s="204">
        <v>3.83</v>
      </c>
      <c r="BD48" s="208">
        <v>572</v>
      </c>
      <c r="BE48" s="207">
        <v>2903</v>
      </c>
      <c r="BF48" s="204">
        <v>5.08</v>
      </c>
      <c r="BG48" s="208">
        <v>214</v>
      </c>
      <c r="BH48" s="207">
        <v>759</v>
      </c>
      <c r="BI48" s="204">
        <v>3.55</v>
      </c>
      <c r="BJ48" s="208">
        <v>2154</v>
      </c>
      <c r="BK48" s="207">
        <v>4749</v>
      </c>
      <c r="BL48" s="204">
        <v>2.2000000000000002</v>
      </c>
      <c r="BM48" s="208">
        <v>100</v>
      </c>
      <c r="BN48" s="207">
        <v>444</v>
      </c>
      <c r="BO48" s="204">
        <v>4.4400000000000004</v>
      </c>
      <c r="BP48" s="208">
        <v>1047</v>
      </c>
      <c r="BQ48" s="207">
        <v>3687</v>
      </c>
      <c r="BR48" s="204">
        <v>3.52</v>
      </c>
      <c r="BS48" s="208">
        <v>3796</v>
      </c>
      <c r="BT48" s="207">
        <v>9037</v>
      </c>
      <c r="BU48" s="204">
        <v>2.38</v>
      </c>
      <c r="BV48" s="208">
        <v>524</v>
      </c>
      <c r="BW48" s="207">
        <v>1821</v>
      </c>
      <c r="BX48" s="204">
        <v>3.48</v>
      </c>
      <c r="BY48" s="208">
        <v>8622</v>
      </c>
      <c r="BZ48" s="207">
        <v>21370</v>
      </c>
      <c r="CA48" s="204">
        <v>2.48</v>
      </c>
      <c r="CB48" s="192">
        <f t="shared" si="4"/>
        <v>30880</v>
      </c>
      <c r="CC48" s="193">
        <f t="shared" si="5"/>
        <v>80163</v>
      </c>
      <c r="CD48" s="187">
        <f t="shared" si="3"/>
        <v>2.5959520725388603</v>
      </c>
    </row>
    <row r="49" spans="1:82" s="152" customFormat="1" ht="11.25" customHeight="1" x14ac:dyDescent="0.2">
      <c r="A49" s="175" t="s">
        <v>38</v>
      </c>
      <c r="B49" s="202">
        <v>946</v>
      </c>
      <c r="C49" s="203">
        <v>2590</v>
      </c>
      <c r="D49" s="204">
        <v>2.74</v>
      </c>
      <c r="E49" s="208">
        <v>77</v>
      </c>
      <c r="F49" s="207">
        <v>216</v>
      </c>
      <c r="G49" s="204">
        <v>2.81</v>
      </c>
      <c r="H49" s="208">
        <v>0</v>
      </c>
      <c r="I49" s="207">
        <v>0</v>
      </c>
      <c r="J49" s="204" t="s">
        <v>121</v>
      </c>
      <c r="K49" s="205">
        <v>189</v>
      </c>
      <c r="L49" s="207">
        <v>355</v>
      </c>
      <c r="M49" s="204">
        <v>1.88</v>
      </c>
      <c r="N49" s="208">
        <v>1189</v>
      </c>
      <c r="O49" s="207">
        <v>2518</v>
      </c>
      <c r="P49" s="204">
        <v>2.12</v>
      </c>
      <c r="Q49" s="208">
        <v>2681</v>
      </c>
      <c r="R49" s="207">
        <v>6604</v>
      </c>
      <c r="S49" s="204">
        <v>2.46</v>
      </c>
      <c r="T49" s="208">
        <v>294</v>
      </c>
      <c r="U49" s="207">
        <v>483</v>
      </c>
      <c r="V49" s="204">
        <v>1.64</v>
      </c>
      <c r="W49" s="208">
        <v>5560</v>
      </c>
      <c r="X49" s="207">
        <v>12566</v>
      </c>
      <c r="Y49" s="204">
        <v>2.2599999999999998</v>
      </c>
      <c r="Z49" s="208">
        <v>39</v>
      </c>
      <c r="AA49" s="207">
        <v>51</v>
      </c>
      <c r="AB49" s="204">
        <v>1.31</v>
      </c>
      <c r="AC49" s="208">
        <v>2536</v>
      </c>
      <c r="AD49" s="207">
        <v>8647</v>
      </c>
      <c r="AE49" s="204">
        <v>3.41</v>
      </c>
      <c r="AF49" s="208">
        <v>14</v>
      </c>
      <c r="AG49" s="207">
        <v>25</v>
      </c>
      <c r="AH49" s="204">
        <v>1.79</v>
      </c>
      <c r="AI49" s="208">
        <v>1346</v>
      </c>
      <c r="AJ49" s="207">
        <v>3067</v>
      </c>
      <c r="AK49" s="204">
        <v>2.2799999999999998</v>
      </c>
      <c r="AL49" s="208">
        <v>468</v>
      </c>
      <c r="AM49" s="207">
        <v>791</v>
      </c>
      <c r="AN49" s="204">
        <v>1.69</v>
      </c>
      <c r="AO49" s="208">
        <v>75</v>
      </c>
      <c r="AP49" s="207">
        <v>200</v>
      </c>
      <c r="AQ49" s="204">
        <v>2.67</v>
      </c>
      <c r="AR49" s="208">
        <v>497</v>
      </c>
      <c r="AS49" s="207">
        <v>1570</v>
      </c>
      <c r="AT49" s="204">
        <v>3.16</v>
      </c>
      <c r="AU49" s="208">
        <v>284</v>
      </c>
      <c r="AV49" s="207">
        <v>564</v>
      </c>
      <c r="AW49" s="204">
        <v>1.99</v>
      </c>
      <c r="AX49" s="208">
        <v>214</v>
      </c>
      <c r="AY49" s="207">
        <v>385</v>
      </c>
      <c r="AZ49" s="204">
        <v>1.8</v>
      </c>
      <c r="BA49" s="208">
        <v>275</v>
      </c>
      <c r="BB49" s="207">
        <v>512</v>
      </c>
      <c r="BC49" s="204">
        <v>1.86</v>
      </c>
      <c r="BD49" s="208">
        <v>630</v>
      </c>
      <c r="BE49" s="207">
        <v>1481</v>
      </c>
      <c r="BF49" s="204">
        <v>2.35</v>
      </c>
      <c r="BG49" s="208">
        <v>288</v>
      </c>
      <c r="BH49" s="207">
        <v>620</v>
      </c>
      <c r="BI49" s="204">
        <v>2.15</v>
      </c>
      <c r="BJ49" s="208">
        <v>1330</v>
      </c>
      <c r="BK49" s="207">
        <v>2628</v>
      </c>
      <c r="BL49" s="204">
        <v>1.98</v>
      </c>
      <c r="BM49" s="208">
        <v>265</v>
      </c>
      <c r="BN49" s="207">
        <v>846</v>
      </c>
      <c r="BO49" s="204">
        <v>3.19</v>
      </c>
      <c r="BP49" s="208">
        <v>2208</v>
      </c>
      <c r="BQ49" s="207">
        <v>7155</v>
      </c>
      <c r="BR49" s="204">
        <v>3.24</v>
      </c>
      <c r="BS49" s="208">
        <v>2745</v>
      </c>
      <c r="BT49" s="207">
        <v>7692</v>
      </c>
      <c r="BU49" s="204">
        <v>2.8</v>
      </c>
      <c r="BV49" s="208">
        <v>494</v>
      </c>
      <c r="BW49" s="207">
        <v>1046</v>
      </c>
      <c r="BX49" s="204">
        <v>2.12</v>
      </c>
      <c r="BY49" s="208">
        <v>9155</v>
      </c>
      <c r="BZ49" s="207">
        <v>17076</v>
      </c>
      <c r="CA49" s="204">
        <v>1.87</v>
      </c>
      <c r="CB49" s="192">
        <f t="shared" si="4"/>
        <v>33799</v>
      </c>
      <c r="CC49" s="193">
        <f t="shared" si="5"/>
        <v>79688</v>
      </c>
      <c r="CD49" s="187">
        <f t="shared" si="3"/>
        <v>2.3577028906180657</v>
      </c>
    </row>
    <row r="50" spans="1:82" s="152" customFormat="1" ht="11.25" customHeight="1" x14ac:dyDescent="0.2">
      <c r="A50" s="175" t="s">
        <v>62</v>
      </c>
      <c r="B50" s="202">
        <v>136</v>
      </c>
      <c r="C50" s="203">
        <v>360</v>
      </c>
      <c r="D50" s="204">
        <v>2.65</v>
      </c>
      <c r="E50" s="202">
        <v>9</v>
      </c>
      <c r="F50" s="203">
        <v>38</v>
      </c>
      <c r="G50" s="204">
        <v>4.22</v>
      </c>
      <c r="H50" s="205">
        <v>0</v>
      </c>
      <c r="I50" s="206">
        <v>0</v>
      </c>
      <c r="J50" s="204" t="s">
        <v>121</v>
      </c>
      <c r="K50" s="205">
        <v>166</v>
      </c>
      <c r="L50" s="207">
        <v>340</v>
      </c>
      <c r="M50" s="204">
        <v>2.0499999999999998</v>
      </c>
      <c r="N50" s="208">
        <v>926</v>
      </c>
      <c r="O50" s="207">
        <v>2691</v>
      </c>
      <c r="P50" s="204">
        <v>2.91</v>
      </c>
      <c r="Q50" s="208">
        <v>3137</v>
      </c>
      <c r="R50" s="207">
        <v>5540</v>
      </c>
      <c r="S50" s="204">
        <v>1.77</v>
      </c>
      <c r="T50" s="208">
        <v>78</v>
      </c>
      <c r="U50" s="207">
        <v>213</v>
      </c>
      <c r="V50" s="204">
        <v>2.73</v>
      </c>
      <c r="W50" s="208">
        <v>3703</v>
      </c>
      <c r="X50" s="207">
        <v>8467</v>
      </c>
      <c r="Y50" s="204">
        <v>2.29</v>
      </c>
      <c r="Z50" s="208">
        <v>8</v>
      </c>
      <c r="AA50" s="207">
        <v>13</v>
      </c>
      <c r="AB50" s="204">
        <v>1.63</v>
      </c>
      <c r="AC50" s="208">
        <v>1249</v>
      </c>
      <c r="AD50" s="207">
        <v>1809</v>
      </c>
      <c r="AE50" s="204">
        <v>1.45</v>
      </c>
      <c r="AF50" s="208">
        <v>1</v>
      </c>
      <c r="AG50" s="207">
        <v>1</v>
      </c>
      <c r="AH50" s="204">
        <v>1</v>
      </c>
      <c r="AI50" s="208">
        <v>9274</v>
      </c>
      <c r="AJ50" s="207">
        <v>15831</v>
      </c>
      <c r="AK50" s="204">
        <v>1.71</v>
      </c>
      <c r="AL50" s="208">
        <v>39</v>
      </c>
      <c r="AM50" s="207">
        <v>158</v>
      </c>
      <c r="AN50" s="204">
        <v>4.05</v>
      </c>
      <c r="AO50" s="208">
        <v>839</v>
      </c>
      <c r="AP50" s="207">
        <v>1133</v>
      </c>
      <c r="AQ50" s="204">
        <v>1.35</v>
      </c>
      <c r="AR50" s="208">
        <v>2318</v>
      </c>
      <c r="AS50" s="207">
        <v>3352</v>
      </c>
      <c r="AT50" s="204">
        <v>1.45</v>
      </c>
      <c r="AU50" s="208">
        <v>14</v>
      </c>
      <c r="AV50" s="207">
        <v>36</v>
      </c>
      <c r="AW50" s="204">
        <v>2.57</v>
      </c>
      <c r="AX50" s="208">
        <v>297</v>
      </c>
      <c r="AY50" s="207">
        <v>478</v>
      </c>
      <c r="AZ50" s="204">
        <v>1.61</v>
      </c>
      <c r="BA50" s="208">
        <v>22</v>
      </c>
      <c r="BB50" s="207">
        <v>45</v>
      </c>
      <c r="BC50" s="204">
        <v>2.0499999999999998</v>
      </c>
      <c r="BD50" s="208">
        <v>167</v>
      </c>
      <c r="BE50" s="207">
        <v>455</v>
      </c>
      <c r="BF50" s="204">
        <v>2.72</v>
      </c>
      <c r="BG50" s="208">
        <v>33</v>
      </c>
      <c r="BH50" s="207">
        <v>77</v>
      </c>
      <c r="BI50" s="204">
        <v>2.33</v>
      </c>
      <c r="BJ50" s="208">
        <v>1711</v>
      </c>
      <c r="BK50" s="207">
        <v>2111</v>
      </c>
      <c r="BL50" s="204">
        <v>1.23</v>
      </c>
      <c r="BM50" s="208">
        <v>23</v>
      </c>
      <c r="BN50" s="207">
        <v>54</v>
      </c>
      <c r="BO50" s="204">
        <v>2.35</v>
      </c>
      <c r="BP50" s="208">
        <v>1271</v>
      </c>
      <c r="BQ50" s="207">
        <v>1989</v>
      </c>
      <c r="BR50" s="204">
        <v>1.56</v>
      </c>
      <c r="BS50" s="208">
        <v>3408</v>
      </c>
      <c r="BT50" s="207">
        <v>7367</v>
      </c>
      <c r="BU50" s="204">
        <v>2.16</v>
      </c>
      <c r="BV50" s="208">
        <v>61</v>
      </c>
      <c r="BW50" s="207">
        <v>126</v>
      </c>
      <c r="BX50" s="204">
        <v>2.0699999999999998</v>
      </c>
      <c r="BY50" s="208">
        <v>13264</v>
      </c>
      <c r="BZ50" s="207">
        <v>23987</v>
      </c>
      <c r="CA50" s="204">
        <v>1.81</v>
      </c>
      <c r="CB50" s="192">
        <f t="shared" si="4"/>
        <v>42154</v>
      </c>
      <c r="CC50" s="193">
        <f t="shared" si="5"/>
        <v>76671</v>
      </c>
      <c r="CD50" s="187">
        <f t="shared" si="3"/>
        <v>1.8188309531717037</v>
      </c>
    </row>
    <row r="51" spans="1:82" s="152" customFormat="1" ht="11.25" customHeight="1" x14ac:dyDescent="0.2">
      <c r="A51" s="175" t="s">
        <v>45</v>
      </c>
      <c r="B51" s="202">
        <v>188</v>
      </c>
      <c r="C51" s="203">
        <v>1409</v>
      </c>
      <c r="D51" s="204">
        <v>7.49</v>
      </c>
      <c r="E51" s="202">
        <v>13</v>
      </c>
      <c r="F51" s="203">
        <v>62</v>
      </c>
      <c r="G51" s="204">
        <v>4.7699999999999996</v>
      </c>
      <c r="H51" s="205">
        <v>0</v>
      </c>
      <c r="I51" s="206">
        <v>0</v>
      </c>
      <c r="J51" s="204" t="s">
        <v>121</v>
      </c>
      <c r="K51" s="205">
        <v>92</v>
      </c>
      <c r="L51" s="207">
        <v>333</v>
      </c>
      <c r="M51" s="204">
        <v>3.62</v>
      </c>
      <c r="N51" s="208">
        <v>721</v>
      </c>
      <c r="O51" s="207">
        <v>1860</v>
      </c>
      <c r="P51" s="204">
        <v>2.58</v>
      </c>
      <c r="Q51" s="208">
        <v>3247</v>
      </c>
      <c r="R51" s="207">
        <v>6341</v>
      </c>
      <c r="S51" s="204">
        <v>1.95</v>
      </c>
      <c r="T51" s="208">
        <v>67</v>
      </c>
      <c r="U51" s="207">
        <v>159</v>
      </c>
      <c r="V51" s="204">
        <v>2.37</v>
      </c>
      <c r="W51" s="208">
        <v>10619</v>
      </c>
      <c r="X51" s="207">
        <v>32175</v>
      </c>
      <c r="Y51" s="204">
        <v>3.03</v>
      </c>
      <c r="Z51" s="208">
        <v>1</v>
      </c>
      <c r="AA51" s="207">
        <v>1</v>
      </c>
      <c r="AB51" s="204">
        <v>1</v>
      </c>
      <c r="AC51" s="208">
        <v>564</v>
      </c>
      <c r="AD51" s="207">
        <v>2353</v>
      </c>
      <c r="AE51" s="204">
        <v>4.17</v>
      </c>
      <c r="AF51" s="208">
        <v>7</v>
      </c>
      <c r="AG51" s="207">
        <v>10</v>
      </c>
      <c r="AH51" s="204">
        <v>1.43</v>
      </c>
      <c r="AI51" s="208">
        <v>630</v>
      </c>
      <c r="AJ51" s="207">
        <v>1343</v>
      </c>
      <c r="AK51" s="204">
        <v>2.13</v>
      </c>
      <c r="AL51" s="208">
        <v>114</v>
      </c>
      <c r="AM51" s="207">
        <v>340</v>
      </c>
      <c r="AN51" s="204">
        <v>2.98</v>
      </c>
      <c r="AO51" s="208">
        <v>32</v>
      </c>
      <c r="AP51" s="207">
        <v>49</v>
      </c>
      <c r="AQ51" s="204">
        <v>1.53</v>
      </c>
      <c r="AR51" s="228">
        <v>29</v>
      </c>
      <c r="AS51" s="229">
        <v>72</v>
      </c>
      <c r="AT51" s="204">
        <v>2.48</v>
      </c>
      <c r="AU51" s="228">
        <v>52</v>
      </c>
      <c r="AV51" s="229">
        <v>157</v>
      </c>
      <c r="AW51" s="204">
        <v>3.02</v>
      </c>
      <c r="AX51" s="228">
        <v>44</v>
      </c>
      <c r="AY51" s="229">
        <v>198</v>
      </c>
      <c r="AZ51" s="204">
        <v>4.5</v>
      </c>
      <c r="BA51" s="228">
        <v>62</v>
      </c>
      <c r="BB51" s="229">
        <v>224</v>
      </c>
      <c r="BC51" s="204">
        <v>3.61</v>
      </c>
      <c r="BD51" s="228">
        <v>316</v>
      </c>
      <c r="BE51" s="229">
        <v>1331</v>
      </c>
      <c r="BF51" s="204">
        <v>4.21</v>
      </c>
      <c r="BG51" s="228">
        <v>16</v>
      </c>
      <c r="BH51" s="229">
        <v>54</v>
      </c>
      <c r="BI51" s="204">
        <v>3.38</v>
      </c>
      <c r="BJ51" s="228">
        <v>1175</v>
      </c>
      <c r="BK51" s="229">
        <v>3729</v>
      </c>
      <c r="BL51" s="204">
        <v>3.17</v>
      </c>
      <c r="BM51" s="228">
        <v>20</v>
      </c>
      <c r="BN51" s="229">
        <v>93</v>
      </c>
      <c r="BO51" s="204">
        <v>4.6500000000000004</v>
      </c>
      <c r="BP51" s="228">
        <v>763</v>
      </c>
      <c r="BQ51" s="229">
        <v>2688</v>
      </c>
      <c r="BR51" s="204">
        <v>3.52</v>
      </c>
      <c r="BS51" s="228">
        <v>2320</v>
      </c>
      <c r="BT51" s="229">
        <v>7376</v>
      </c>
      <c r="BU51" s="204">
        <v>3.18</v>
      </c>
      <c r="BV51" s="228">
        <v>78</v>
      </c>
      <c r="BW51" s="229">
        <v>285</v>
      </c>
      <c r="BX51" s="204">
        <v>3.65</v>
      </c>
      <c r="BY51" s="228">
        <v>5630</v>
      </c>
      <c r="BZ51" s="229">
        <v>12683</v>
      </c>
      <c r="CA51" s="204">
        <v>2.25</v>
      </c>
      <c r="CB51" s="192">
        <f t="shared" si="4"/>
        <v>26800</v>
      </c>
      <c r="CC51" s="193">
        <f t="shared" si="5"/>
        <v>75325</v>
      </c>
      <c r="CD51" s="187">
        <v>4.1896758703481396</v>
      </c>
    </row>
    <row r="52" spans="1:82" s="152" customFormat="1" ht="11.25" customHeight="1" x14ac:dyDescent="0.2">
      <c r="A52" s="175" t="s">
        <v>113</v>
      </c>
      <c r="B52" s="202">
        <v>58</v>
      </c>
      <c r="C52" s="203">
        <v>155</v>
      </c>
      <c r="D52" s="204">
        <v>2.67</v>
      </c>
      <c r="E52" s="208">
        <v>4</v>
      </c>
      <c r="F52" s="207">
        <v>4</v>
      </c>
      <c r="G52" s="204">
        <v>1</v>
      </c>
      <c r="H52" s="208">
        <v>0</v>
      </c>
      <c r="I52" s="207">
        <v>0</v>
      </c>
      <c r="J52" s="204" t="s">
        <v>121</v>
      </c>
      <c r="K52" s="205">
        <v>22</v>
      </c>
      <c r="L52" s="207">
        <v>89</v>
      </c>
      <c r="M52" s="204">
        <v>4.05</v>
      </c>
      <c r="N52" s="208">
        <v>324</v>
      </c>
      <c r="O52" s="207">
        <v>849</v>
      </c>
      <c r="P52" s="204">
        <v>2.62</v>
      </c>
      <c r="Q52" s="208">
        <v>5753</v>
      </c>
      <c r="R52" s="207">
        <v>16662</v>
      </c>
      <c r="S52" s="204">
        <v>2.9</v>
      </c>
      <c r="T52" s="208">
        <v>55</v>
      </c>
      <c r="U52" s="207">
        <v>124</v>
      </c>
      <c r="V52" s="204">
        <v>2.25</v>
      </c>
      <c r="W52" s="208">
        <v>7532</v>
      </c>
      <c r="X52" s="207">
        <v>20433</v>
      </c>
      <c r="Y52" s="204">
        <v>2.71</v>
      </c>
      <c r="Z52" s="208">
        <v>5</v>
      </c>
      <c r="AA52" s="207">
        <v>17</v>
      </c>
      <c r="AB52" s="204">
        <v>3.4</v>
      </c>
      <c r="AC52" s="208">
        <v>332</v>
      </c>
      <c r="AD52" s="207">
        <v>1274</v>
      </c>
      <c r="AE52" s="204">
        <v>3.84</v>
      </c>
      <c r="AF52" s="208">
        <v>0</v>
      </c>
      <c r="AG52" s="207">
        <v>0</v>
      </c>
      <c r="AH52" s="204" t="s">
        <v>121</v>
      </c>
      <c r="AI52" s="208">
        <v>981</v>
      </c>
      <c r="AJ52" s="207">
        <v>2363</v>
      </c>
      <c r="AK52" s="204">
        <v>2.41</v>
      </c>
      <c r="AL52" s="208">
        <v>44</v>
      </c>
      <c r="AM52" s="207">
        <v>130</v>
      </c>
      <c r="AN52" s="204">
        <v>2.95</v>
      </c>
      <c r="AO52" s="208">
        <v>31</v>
      </c>
      <c r="AP52" s="207">
        <v>71</v>
      </c>
      <c r="AQ52" s="204">
        <v>2.29</v>
      </c>
      <c r="AR52" s="208">
        <v>90</v>
      </c>
      <c r="AS52" s="207">
        <v>185</v>
      </c>
      <c r="AT52" s="204">
        <v>2.06</v>
      </c>
      <c r="AU52" s="208">
        <v>29</v>
      </c>
      <c r="AV52" s="207">
        <v>29</v>
      </c>
      <c r="AW52" s="204">
        <v>1</v>
      </c>
      <c r="AX52" s="208">
        <v>74</v>
      </c>
      <c r="AY52" s="207">
        <v>319</v>
      </c>
      <c r="AZ52" s="204">
        <v>4.3099999999999996</v>
      </c>
      <c r="BA52" s="208">
        <v>21</v>
      </c>
      <c r="BB52" s="207">
        <v>53</v>
      </c>
      <c r="BC52" s="204">
        <v>2.52</v>
      </c>
      <c r="BD52" s="208">
        <v>87</v>
      </c>
      <c r="BE52" s="207">
        <v>305</v>
      </c>
      <c r="BF52" s="204">
        <v>3.51</v>
      </c>
      <c r="BG52" s="208">
        <v>27</v>
      </c>
      <c r="BH52" s="207">
        <v>60</v>
      </c>
      <c r="BI52" s="204">
        <v>2.2200000000000002</v>
      </c>
      <c r="BJ52" s="208">
        <v>1987</v>
      </c>
      <c r="BK52" s="207">
        <v>5153</v>
      </c>
      <c r="BL52" s="204">
        <v>2.59</v>
      </c>
      <c r="BM52" s="208">
        <v>5</v>
      </c>
      <c r="BN52" s="207">
        <v>5</v>
      </c>
      <c r="BO52" s="204">
        <v>1</v>
      </c>
      <c r="BP52" s="208">
        <v>733</v>
      </c>
      <c r="BQ52" s="207">
        <v>4108</v>
      </c>
      <c r="BR52" s="204">
        <v>5.6</v>
      </c>
      <c r="BS52" s="208">
        <v>1551</v>
      </c>
      <c r="BT52" s="207">
        <v>6145</v>
      </c>
      <c r="BU52" s="204">
        <v>3.96</v>
      </c>
      <c r="BV52" s="208">
        <v>21</v>
      </c>
      <c r="BW52" s="207">
        <v>85</v>
      </c>
      <c r="BX52" s="204">
        <v>4.05</v>
      </c>
      <c r="BY52" s="208">
        <v>5936</v>
      </c>
      <c r="BZ52" s="207">
        <v>15616</v>
      </c>
      <c r="CA52" s="204">
        <v>2.63</v>
      </c>
      <c r="CB52" s="192">
        <f t="shared" si="4"/>
        <v>25702</v>
      </c>
      <c r="CC52" s="193">
        <f t="shared" si="5"/>
        <v>74234</v>
      </c>
      <c r="CD52" s="187">
        <f>SUM(CC52/CB52)</f>
        <v>2.8882577231343864</v>
      </c>
    </row>
    <row r="53" spans="1:82" s="152" customFormat="1" ht="11.25" customHeight="1" x14ac:dyDescent="0.2">
      <c r="A53" s="175" t="s">
        <v>41</v>
      </c>
      <c r="B53" s="202">
        <v>124</v>
      </c>
      <c r="C53" s="203">
        <v>1137</v>
      </c>
      <c r="D53" s="204">
        <v>9.17</v>
      </c>
      <c r="E53" s="202">
        <v>4</v>
      </c>
      <c r="F53" s="203">
        <v>17</v>
      </c>
      <c r="G53" s="204">
        <v>4.25</v>
      </c>
      <c r="H53" s="205">
        <v>0</v>
      </c>
      <c r="I53" s="206">
        <v>0</v>
      </c>
      <c r="J53" s="204" t="s">
        <v>121</v>
      </c>
      <c r="K53" s="205">
        <v>53</v>
      </c>
      <c r="L53" s="207">
        <v>182</v>
      </c>
      <c r="M53" s="204">
        <v>3.43</v>
      </c>
      <c r="N53" s="208">
        <v>496</v>
      </c>
      <c r="O53" s="207">
        <v>1320</v>
      </c>
      <c r="P53" s="204">
        <v>2.66</v>
      </c>
      <c r="Q53" s="208">
        <v>1823</v>
      </c>
      <c r="R53" s="207">
        <v>5456</v>
      </c>
      <c r="S53" s="204">
        <v>2.99</v>
      </c>
      <c r="T53" s="208">
        <v>142</v>
      </c>
      <c r="U53" s="207">
        <v>450</v>
      </c>
      <c r="V53" s="204">
        <v>3.17</v>
      </c>
      <c r="W53" s="208">
        <v>9316</v>
      </c>
      <c r="X53" s="207">
        <v>32531</v>
      </c>
      <c r="Y53" s="204">
        <v>3.49</v>
      </c>
      <c r="Z53" s="208">
        <v>21</v>
      </c>
      <c r="AA53" s="207">
        <v>57</v>
      </c>
      <c r="AB53" s="204">
        <v>2.71</v>
      </c>
      <c r="AC53" s="208">
        <v>153</v>
      </c>
      <c r="AD53" s="207">
        <v>506</v>
      </c>
      <c r="AE53" s="204">
        <v>3.31</v>
      </c>
      <c r="AF53" s="208">
        <v>11</v>
      </c>
      <c r="AG53" s="207">
        <v>13</v>
      </c>
      <c r="AH53" s="204">
        <v>1.18</v>
      </c>
      <c r="AI53" s="208">
        <v>519</v>
      </c>
      <c r="AJ53" s="207">
        <v>2621</v>
      </c>
      <c r="AK53" s="204">
        <v>5.05</v>
      </c>
      <c r="AL53" s="208">
        <v>107</v>
      </c>
      <c r="AM53" s="207">
        <v>244</v>
      </c>
      <c r="AN53" s="204">
        <v>2.2799999999999998</v>
      </c>
      <c r="AO53" s="208">
        <v>8</v>
      </c>
      <c r="AP53" s="207">
        <v>11</v>
      </c>
      <c r="AQ53" s="204">
        <v>1.38</v>
      </c>
      <c r="AR53" s="208">
        <v>22</v>
      </c>
      <c r="AS53" s="207">
        <v>73</v>
      </c>
      <c r="AT53" s="204">
        <v>3.32</v>
      </c>
      <c r="AU53" s="208">
        <v>23</v>
      </c>
      <c r="AV53" s="207">
        <v>58</v>
      </c>
      <c r="AW53" s="204">
        <v>2.52</v>
      </c>
      <c r="AX53" s="208">
        <v>29</v>
      </c>
      <c r="AY53" s="207">
        <v>65</v>
      </c>
      <c r="AZ53" s="204">
        <v>2.2400000000000002</v>
      </c>
      <c r="BA53" s="208">
        <v>56</v>
      </c>
      <c r="BB53" s="207">
        <v>160</v>
      </c>
      <c r="BC53" s="204">
        <v>2.86</v>
      </c>
      <c r="BD53" s="208">
        <v>100</v>
      </c>
      <c r="BE53" s="207">
        <v>238</v>
      </c>
      <c r="BF53" s="204">
        <v>2.38</v>
      </c>
      <c r="BG53" s="208">
        <v>18</v>
      </c>
      <c r="BH53" s="207">
        <v>54</v>
      </c>
      <c r="BI53" s="204">
        <v>3</v>
      </c>
      <c r="BJ53" s="208">
        <v>1096</v>
      </c>
      <c r="BK53" s="207">
        <v>4927</v>
      </c>
      <c r="BL53" s="204">
        <v>4.5</v>
      </c>
      <c r="BM53" s="208">
        <v>6</v>
      </c>
      <c r="BN53" s="207">
        <v>6</v>
      </c>
      <c r="BO53" s="204">
        <v>1</v>
      </c>
      <c r="BP53" s="208">
        <v>364</v>
      </c>
      <c r="BQ53" s="207">
        <v>1340</v>
      </c>
      <c r="BR53" s="204">
        <v>3.68</v>
      </c>
      <c r="BS53" s="208">
        <v>1962</v>
      </c>
      <c r="BT53" s="207">
        <v>6960</v>
      </c>
      <c r="BU53" s="204">
        <v>3.55</v>
      </c>
      <c r="BV53" s="208">
        <v>113</v>
      </c>
      <c r="BW53" s="207">
        <v>427</v>
      </c>
      <c r="BX53" s="204">
        <v>3.78</v>
      </c>
      <c r="BY53" s="208">
        <v>3532</v>
      </c>
      <c r="BZ53" s="207">
        <v>10500</v>
      </c>
      <c r="CA53" s="204">
        <v>2.97</v>
      </c>
      <c r="CB53" s="192">
        <f t="shared" si="4"/>
        <v>20098</v>
      </c>
      <c r="CC53" s="193">
        <f t="shared" si="5"/>
        <v>69353</v>
      </c>
      <c r="CD53" s="187">
        <f>SUM(CC53/CB53)</f>
        <v>3.4507413673002287</v>
      </c>
    </row>
    <row r="54" spans="1:82" s="152" customFormat="1" ht="11.25" customHeight="1" x14ac:dyDescent="0.2">
      <c r="A54" s="175" t="s">
        <v>32</v>
      </c>
      <c r="B54" s="202">
        <v>284</v>
      </c>
      <c r="C54" s="203">
        <v>528</v>
      </c>
      <c r="D54" s="204">
        <v>1.86</v>
      </c>
      <c r="E54" s="208">
        <v>31</v>
      </c>
      <c r="F54" s="207">
        <v>96</v>
      </c>
      <c r="G54" s="204">
        <v>3.1</v>
      </c>
      <c r="H54" s="208">
        <v>0</v>
      </c>
      <c r="I54" s="207">
        <v>0</v>
      </c>
      <c r="J54" s="204" t="s">
        <v>121</v>
      </c>
      <c r="K54" s="208">
        <v>124</v>
      </c>
      <c r="L54" s="207">
        <v>285</v>
      </c>
      <c r="M54" s="204">
        <v>2.2999999999999998</v>
      </c>
      <c r="N54" s="208">
        <v>2154</v>
      </c>
      <c r="O54" s="207">
        <v>5046</v>
      </c>
      <c r="P54" s="204">
        <v>2.34</v>
      </c>
      <c r="Q54" s="208">
        <v>2123</v>
      </c>
      <c r="R54" s="207">
        <v>6422</v>
      </c>
      <c r="S54" s="204">
        <v>3.02</v>
      </c>
      <c r="T54" s="208">
        <v>192</v>
      </c>
      <c r="U54" s="207">
        <v>449</v>
      </c>
      <c r="V54" s="204">
        <v>2.34</v>
      </c>
      <c r="W54" s="208">
        <v>6268</v>
      </c>
      <c r="X54" s="207">
        <v>12827</v>
      </c>
      <c r="Y54" s="204">
        <v>2.0499999999999998</v>
      </c>
      <c r="Z54" s="208">
        <v>9</v>
      </c>
      <c r="AA54" s="207">
        <v>27</v>
      </c>
      <c r="AB54" s="204">
        <v>3</v>
      </c>
      <c r="AC54" s="208">
        <v>933</v>
      </c>
      <c r="AD54" s="207">
        <v>2951</v>
      </c>
      <c r="AE54" s="204">
        <v>3.16</v>
      </c>
      <c r="AF54" s="208">
        <v>30</v>
      </c>
      <c r="AG54" s="207">
        <v>48</v>
      </c>
      <c r="AH54" s="204">
        <v>1.6</v>
      </c>
      <c r="AI54" s="208">
        <v>1315</v>
      </c>
      <c r="AJ54" s="207">
        <v>4193</v>
      </c>
      <c r="AK54" s="204">
        <v>3.19</v>
      </c>
      <c r="AL54" s="208">
        <v>324</v>
      </c>
      <c r="AM54" s="207">
        <v>715</v>
      </c>
      <c r="AN54" s="204">
        <v>2.21</v>
      </c>
      <c r="AO54" s="208">
        <v>75</v>
      </c>
      <c r="AP54" s="207">
        <v>200</v>
      </c>
      <c r="AQ54" s="204">
        <v>2.67</v>
      </c>
      <c r="AR54" s="208">
        <v>137</v>
      </c>
      <c r="AS54" s="207">
        <v>387</v>
      </c>
      <c r="AT54" s="204">
        <v>2.82</v>
      </c>
      <c r="AU54" s="208">
        <v>227</v>
      </c>
      <c r="AV54" s="207">
        <v>367</v>
      </c>
      <c r="AW54" s="204">
        <v>1.62</v>
      </c>
      <c r="AX54" s="208">
        <v>111</v>
      </c>
      <c r="AY54" s="207">
        <v>199</v>
      </c>
      <c r="AZ54" s="204">
        <v>1.79</v>
      </c>
      <c r="BA54" s="208">
        <v>163</v>
      </c>
      <c r="BB54" s="207">
        <v>431</v>
      </c>
      <c r="BC54" s="204">
        <v>2.64</v>
      </c>
      <c r="BD54" s="208">
        <v>554</v>
      </c>
      <c r="BE54" s="207">
        <v>1067</v>
      </c>
      <c r="BF54" s="204">
        <v>1.93</v>
      </c>
      <c r="BG54" s="208">
        <v>187</v>
      </c>
      <c r="BH54" s="207">
        <v>347</v>
      </c>
      <c r="BI54" s="204">
        <v>1.86</v>
      </c>
      <c r="BJ54" s="208">
        <v>1072</v>
      </c>
      <c r="BK54" s="207">
        <v>2340</v>
      </c>
      <c r="BL54" s="204">
        <v>2.1800000000000002</v>
      </c>
      <c r="BM54" s="208">
        <v>41</v>
      </c>
      <c r="BN54" s="207">
        <v>78</v>
      </c>
      <c r="BO54" s="204">
        <v>1.9</v>
      </c>
      <c r="BP54" s="208">
        <v>1164</v>
      </c>
      <c r="BQ54" s="207">
        <v>3612</v>
      </c>
      <c r="BR54" s="204">
        <v>3.1</v>
      </c>
      <c r="BS54" s="208">
        <v>2479</v>
      </c>
      <c r="BT54" s="207">
        <v>7719</v>
      </c>
      <c r="BU54" s="204">
        <v>3.11</v>
      </c>
      <c r="BV54" s="208">
        <v>369</v>
      </c>
      <c r="BW54" s="207">
        <v>846</v>
      </c>
      <c r="BX54" s="204">
        <v>2.29</v>
      </c>
      <c r="BY54" s="208">
        <v>9487</v>
      </c>
      <c r="BZ54" s="207">
        <v>17647</v>
      </c>
      <c r="CA54" s="204">
        <v>1.86</v>
      </c>
      <c r="CB54" s="192">
        <f t="shared" si="4"/>
        <v>29853</v>
      </c>
      <c r="CC54" s="193">
        <f t="shared" si="5"/>
        <v>68827</v>
      </c>
      <c r="CD54" s="187">
        <f>SUM(CC54/CB54)</f>
        <v>2.30553043245235</v>
      </c>
    </row>
    <row r="55" spans="1:82" s="152" customFormat="1" ht="11.25" customHeight="1" x14ac:dyDescent="0.2">
      <c r="A55" s="175" t="s">
        <v>31</v>
      </c>
      <c r="B55" s="202">
        <v>190</v>
      </c>
      <c r="C55" s="203">
        <v>1214</v>
      </c>
      <c r="D55" s="204">
        <v>6.39</v>
      </c>
      <c r="E55" s="208">
        <v>13</v>
      </c>
      <c r="F55" s="207">
        <v>87</v>
      </c>
      <c r="G55" s="204">
        <v>6.69</v>
      </c>
      <c r="H55" s="208">
        <v>41</v>
      </c>
      <c r="I55" s="207">
        <v>53</v>
      </c>
      <c r="J55" s="204">
        <v>1.29</v>
      </c>
      <c r="K55" s="208">
        <v>56</v>
      </c>
      <c r="L55" s="207">
        <v>171</v>
      </c>
      <c r="M55" s="204">
        <v>3.05</v>
      </c>
      <c r="N55" s="208">
        <v>812</v>
      </c>
      <c r="O55" s="207">
        <v>2627</v>
      </c>
      <c r="P55" s="204">
        <v>3.24</v>
      </c>
      <c r="Q55" s="208">
        <v>2986</v>
      </c>
      <c r="R55" s="207">
        <v>10826</v>
      </c>
      <c r="S55" s="204">
        <v>3.63</v>
      </c>
      <c r="T55" s="208">
        <v>81</v>
      </c>
      <c r="U55" s="207">
        <v>173</v>
      </c>
      <c r="V55" s="204">
        <v>2.14</v>
      </c>
      <c r="W55" s="208">
        <v>4320</v>
      </c>
      <c r="X55" s="207">
        <v>12339</v>
      </c>
      <c r="Y55" s="204">
        <v>2.86</v>
      </c>
      <c r="Z55" s="208">
        <v>22</v>
      </c>
      <c r="AA55" s="207">
        <v>34</v>
      </c>
      <c r="AB55" s="204">
        <v>1.55</v>
      </c>
      <c r="AC55" s="208">
        <v>1015</v>
      </c>
      <c r="AD55" s="207">
        <v>4252</v>
      </c>
      <c r="AE55" s="204">
        <v>4.1900000000000004</v>
      </c>
      <c r="AF55" s="208">
        <v>2</v>
      </c>
      <c r="AG55" s="207">
        <v>4</v>
      </c>
      <c r="AH55" s="204">
        <v>2</v>
      </c>
      <c r="AI55" s="208">
        <v>1496</v>
      </c>
      <c r="AJ55" s="207">
        <v>3309</v>
      </c>
      <c r="AK55" s="204">
        <v>2.21</v>
      </c>
      <c r="AL55" s="208">
        <v>91</v>
      </c>
      <c r="AM55" s="207">
        <v>283</v>
      </c>
      <c r="AN55" s="204">
        <v>3.11</v>
      </c>
      <c r="AO55" s="208">
        <v>43</v>
      </c>
      <c r="AP55" s="207">
        <v>177</v>
      </c>
      <c r="AQ55" s="204">
        <v>4.12</v>
      </c>
      <c r="AR55" s="208">
        <v>226</v>
      </c>
      <c r="AS55" s="207">
        <v>444</v>
      </c>
      <c r="AT55" s="204">
        <v>1.96</v>
      </c>
      <c r="AU55" s="208">
        <v>64</v>
      </c>
      <c r="AV55" s="207">
        <v>175</v>
      </c>
      <c r="AW55" s="204">
        <v>2.73</v>
      </c>
      <c r="AX55" s="208">
        <v>91</v>
      </c>
      <c r="AY55" s="207">
        <v>257</v>
      </c>
      <c r="AZ55" s="204">
        <v>2.82</v>
      </c>
      <c r="BA55" s="208">
        <v>47</v>
      </c>
      <c r="BB55" s="207">
        <v>177</v>
      </c>
      <c r="BC55" s="204">
        <v>3.77</v>
      </c>
      <c r="BD55" s="208">
        <v>294</v>
      </c>
      <c r="BE55" s="207">
        <v>1216</v>
      </c>
      <c r="BF55" s="204">
        <v>4.1399999999999997</v>
      </c>
      <c r="BG55" s="208">
        <v>63</v>
      </c>
      <c r="BH55" s="207">
        <v>177</v>
      </c>
      <c r="BI55" s="204">
        <v>2.81</v>
      </c>
      <c r="BJ55" s="208">
        <v>602</v>
      </c>
      <c r="BK55" s="207">
        <v>5241</v>
      </c>
      <c r="BL55" s="204">
        <v>8.7100000000000009</v>
      </c>
      <c r="BM55" s="208">
        <v>35</v>
      </c>
      <c r="BN55" s="207">
        <v>119</v>
      </c>
      <c r="BO55" s="204">
        <v>3.4</v>
      </c>
      <c r="BP55" s="208">
        <v>1122</v>
      </c>
      <c r="BQ55" s="207">
        <v>4324</v>
      </c>
      <c r="BR55" s="204">
        <v>3.85</v>
      </c>
      <c r="BS55" s="208">
        <v>1365</v>
      </c>
      <c r="BT55" s="207">
        <v>4155</v>
      </c>
      <c r="BU55" s="204">
        <v>3.04</v>
      </c>
      <c r="BV55" s="208">
        <v>382</v>
      </c>
      <c r="BW55" s="207">
        <v>1194</v>
      </c>
      <c r="BX55" s="204">
        <v>3.13</v>
      </c>
      <c r="BY55" s="208">
        <v>6832</v>
      </c>
      <c r="BZ55" s="207">
        <v>14450</v>
      </c>
      <c r="CA55" s="204">
        <v>2.12</v>
      </c>
      <c r="CB55" s="192">
        <f t="shared" si="4"/>
        <v>22291</v>
      </c>
      <c r="CC55" s="193">
        <f t="shared" si="5"/>
        <v>67478</v>
      </c>
      <c r="CD55" s="187">
        <v>4.1896758703481396</v>
      </c>
    </row>
    <row r="56" spans="1:82" s="152" customFormat="1" x14ac:dyDescent="0.2">
      <c r="A56" s="212" t="s">
        <v>57</v>
      </c>
      <c r="B56" s="213">
        <v>247</v>
      </c>
      <c r="C56" s="214">
        <v>995</v>
      </c>
      <c r="D56" s="215">
        <v>4.03</v>
      </c>
      <c r="E56" s="213">
        <v>12</v>
      </c>
      <c r="F56" s="214">
        <v>31</v>
      </c>
      <c r="G56" s="215">
        <v>2.58</v>
      </c>
      <c r="H56" s="216">
        <v>0</v>
      </c>
      <c r="I56" s="217">
        <v>0</v>
      </c>
      <c r="J56" s="204" t="s">
        <v>121</v>
      </c>
      <c r="K56" s="216">
        <v>54</v>
      </c>
      <c r="L56" s="218">
        <v>155</v>
      </c>
      <c r="M56" s="215">
        <v>2.87</v>
      </c>
      <c r="N56" s="219">
        <v>674</v>
      </c>
      <c r="O56" s="218">
        <v>1761</v>
      </c>
      <c r="P56" s="215">
        <v>2.61</v>
      </c>
      <c r="Q56" s="219">
        <v>5000</v>
      </c>
      <c r="R56" s="218">
        <v>8493</v>
      </c>
      <c r="S56" s="215">
        <v>1.7</v>
      </c>
      <c r="T56" s="219">
        <v>50</v>
      </c>
      <c r="U56" s="218">
        <v>65</v>
      </c>
      <c r="V56" s="215">
        <v>1.3</v>
      </c>
      <c r="W56" s="219">
        <v>3712</v>
      </c>
      <c r="X56" s="218">
        <v>9511</v>
      </c>
      <c r="Y56" s="215">
        <v>2.56</v>
      </c>
      <c r="Z56" s="219">
        <v>5</v>
      </c>
      <c r="AA56" s="218">
        <v>25</v>
      </c>
      <c r="AB56" s="215">
        <v>5</v>
      </c>
      <c r="AC56" s="219">
        <v>588</v>
      </c>
      <c r="AD56" s="218">
        <v>1475</v>
      </c>
      <c r="AE56" s="215">
        <v>2.5099999999999998</v>
      </c>
      <c r="AF56" s="219">
        <v>3</v>
      </c>
      <c r="AG56" s="218">
        <v>9</v>
      </c>
      <c r="AH56" s="215">
        <v>3</v>
      </c>
      <c r="AI56" s="219">
        <v>10260</v>
      </c>
      <c r="AJ56" s="218">
        <v>16038</v>
      </c>
      <c r="AK56" s="215">
        <v>1.56</v>
      </c>
      <c r="AL56" s="219">
        <v>129</v>
      </c>
      <c r="AM56" s="218">
        <v>324</v>
      </c>
      <c r="AN56" s="215">
        <v>2.5099999999999998</v>
      </c>
      <c r="AO56" s="219">
        <v>364</v>
      </c>
      <c r="AP56" s="218">
        <v>431</v>
      </c>
      <c r="AQ56" s="215">
        <v>1.18</v>
      </c>
      <c r="AR56" s="219">
        <v>698</v>
      </c>
      <c r="AS56" s="218">
        <v>1066</v>
      </c>
      <c r="AT56" s="215">
        <v>1.53</v>
      </c>
      <c r="AU56" s="219">
        <v>42</v>
      </c>
      <c r="AV56" s="218">
        <v>103</v>
      </c>
      <c r="AW56" s="215">
        <v>2.4500000000000002</v>
      </c>
      <c r="AX56" s="219">
        <v>117</v>
      </c>
      <c r="AY56" s="218">
        <v>267</v>
      </c>
      <c r="AZ56" s="215">
        <v>2.2799999999999998</v>
      </c>
      <c r="BA56" s="219">
        <v>46</v>
      </c>
      <c r="BB56" s="218">
        <v>249</v>
      </c>
      <c r="BC56" s="215">
        <v>5.41</v>
      </c>
      <c r="BD56" s="219">
        <v>287</v>
      </c>
      <c r="BE56" s="218">
        <v>995</v>
      </c>
      <c r="BF56" s="215">
        <v>3.47</v>
      </c>
      <c r="BG56" s="219">
        <v>12</v>
      </c>
      <c r="BH56" s="218">
        <v>48</v>
      </c>
      <c r="BI56" s="215">
        <v>4</v>
      </c>
      <c r="BJ56" s="219">
        <v>934</v>
      </c>
      <c r="BK56" s="218">
        <v>1486</v>
      </c>
      <c r="BL56" s="215">
        <v>1.59</v>
      </c>
      <c r="BM56" s="219">
        <v>201</v>
      </c>
      <c r="BN56" s="218">
        <v>209</v>
      </c>
      <c r="BO56" s="215">
        <v>1.04</v>
      </c>
      <c r="BP56" s="219">
        <v>1179</v>
      </c>
      <c r="BQ56" s="218">
        <v>2324</v>
      </c>
      <c r="BR56" s="215">
        <v>1.97</v>
      </c>
      <c r="BS56" s="219">
        <v>1431</v>
      </c>
      <c r="BT56" s="218">
        <v>3211</v>
      </c>
      <c r="BU56" s="215">
        <v>2.2400000000000002</v>
      </c>
      <c r="BV56" s="219">
        <v>148</v>
      </c>
      <c r="BW56" s="218">
        <v>618</v>
      </c>
      <c r="BX56" s="215">
        <v>4.18</v>
      </c>
      <c r="BY56" s="219">
        <v>9220</v>
      </c>
      <c r="BZ56" s="218">
        <v>16080</v>
      </c>
      <c r="CA56" s="215">
        <v>1.74</v>
      </c>
      <c r="CB56" s="192">
        <f t="shared" si="4"/>
        <v>35413</v>
      </c>
      <c r="CC56" s="193">
        <f t="shared" si="5"/>
        <v>65969</v>
      </c>
      <c r="CD56" s="220">
        <f>SUM(CC56/CB56)</f>
        <v>1.8628469770988054</v>
      </c>
    </row>
    <row r="57" spans="1:82" s="152" customFormat="1" ht="11.25" customHeight="1" x14ac:dyDescent="0.2">
      <c r="A57" s="175" t="s">
        <v>112</v>
      </c>
      <c r="B57" s="202">
        <v>23</v>
      </c>
      <c r="C57" s="203">
        <v>92</v>
      </c>
      <c r="D57" s="204">
        <v>4</v>
      </c>
      <c r="E57" s="202">
        <v>0</v>
      </c>
      <c r="F57" s="203">
        <v>0</v>
      </c>
      <c r="G57" s="204" t="s">
        <v>121</v>
      </c>
      <c r="H57" s="208">
        <v>0</v>
      </c>
      <c r="I57" s="207">
        <v>0</v>
      </c>
      <c r="J57" s="204" t="s">
        <v>121</v>
      </c>
      <c r="K57" s="205">
        <v>6</v>
      </c>
      <c r="L57" s="207">
        <v>16</v>
      </c>
      <c r="M57" s="204">
        <v>2.67</v>
      </c>
      <c r="N57" s="208">
        <v>293</v>
      </c>
      <c r="O57" s="207">
        <v>1526</v>
      </c>
      <c r="P57" s="204">
        <v>5.21</v>
      </c>
      <c r="Q57" s="208">
        <v>2957</v>
      </c>
      <c r="R57" s="207">
        <v>9403</v>
      </c>
      <c r="S57" s="204">
        <v>3.18</v>
      </c>
      <c r="T57" s="208">
        <v>7</v>
      </c>
      <c r="U57" s="207">
        <v>8</v>
      </c>
      <c r="V57" s="204">
        <v>1.1399999999999999</v>
      </c>
      <c r="W57" s="208">
        <v>6786</v>
      </c>
      <c r="X57" s="207">
        <v>16451</v>
      </c>
      <c r="Y57" s="204">
        <v>2.42</v>
      </c>
      <c r="Z57" s="208">
        <v>3</v>
      </c>
      <c r="AA57" s="207">
        <v>19</v>
      </c>
      <c r="AB57" s="204">
        <v>6.33</v>
      </c>
      <c r="AC57" s="208">
        <v>309</v>
      </c>
      <c r="AD57" s="207">
        <v>1309</v>
      </c>
      <c r="AE57" s="204">
        <v>4.24</v>
      </c>
      <c r="AF57" s="208">
        <v>2</v>
      </c>
      <c r="AG57" s="207">
        <v>7</v>
      </c>
      <c r="AH57" s="204">
        <v>3.5</v>
      </c>
      <c r="AI57" s="208">
        <v>951</v>
      </c>
      <c r="AJ57" s="207">
        <v>3051</v>
      </c>
      <c r="AK57" s="204">
        <v>3.21</v>
      </c>
      <c r="AL57" s="208">
        <v>14</v>
      </c>
      <c r="AM57" s="207">
        <v>54</v>
      </c>
      <c r="AN57" s="204">
        <v>3.86</v>
      </c>
      <c r="AO57" s="208">
        <v>62</v>
      </c>
      <c r="AP57" s="207">
        <v>182</v>
      </c>
      <c r="AQ57" s="204">
        <v>2.94</v>
      </c>
      <c r="AR57" s="208">
        <v>24</v>
      </c>
      <c r="AS57" s="207">
        <v>52</v>
      </c>
      <c r="AT57" s="204">
        <v>2.17</v>
      </c>
      <c r="AU57" s="208">
        <v>25</v>
      </c>
      <c r="AV57" s="207">
        <v>33</v>
      </c>
      <c r="AW57" s="204">
        <v>1.32</v>
      </c>
      <c r="AX57" s="208">
        <v>27</v>
      </c>
      <c r="AY57" s="207">
        <v>92</v>
      </c>
      <c r="AZ57" s="204">
        <v>3.41</v>
      </c>
      <c r="BA57" s="208">
        <v>12</v>
      </c>
      <c r="BB57" s="207">
        <v>53</v>
      </c>
      <c r="BC57" s="204">
        <v>4.42</v>
      </c>
      <c r="BD57" s="208">
        <v>79</v>
      </c>
      <c r="BE57" s="207">
        <v>285</v>
      </c>
      <c r="BF57" s="204">
        <v>3.61</v>
      </c>
      <c r="BG57" s="208">
        <v>4</v>
      </c>
      <c r="BH57" s="207">
        <v>4</v>
      </c>
      <c r="BI57" s="204">
        <v>1</v>
      </c>
      <c r="BJ57" s="208">
        <v>1081</v>
      </c>
      <c r="BK57" s="207">
        <v>2981</v>
      </c>
      <c r="BL57" s="204">
        <v>2.76</v>
      </c>
      <c r="BM57" s="208">
        <v>1</v>
      </c>
      <c r="BN57" s="207">
        <v>2</v>
      </c>
      <c r="BO57" s="204">
        <v>2</v>
      </c>
      <c r="BP57" s="208">
        <v>482</v>
      </c>
      <c r="BQ57" s="207">
        <v>1710</v>
      </c>
      <c r="BR57" s="204">
        <v>3.55</v>
      </c>
      <c r="BS57" s="208">
        <v>846</v>
      </c>
      <c r="BT57" s="207">
        <v>3154</v>
      </c>
      <c r="BU57" s="204">
        <v>3.73</v>
      </c>
      <c r="BV57" s="208">
        <v>8</v>
      </c>
      <c r="BW57" s="207">
        <v>20</v>
      </c>
      <c r="BX57" s="204">
        <v>2.5</v>
      </c>
      <c r="BY57" s="208">
        <v>5217</v>
      </c>
      <c r="BZ57" s="207">
        <v>21485</v>
      </c>
      <c r="CA57" s="204">
        <v>4.12</v>
      </c>
      <c r="CB57" s="192">
        <f t="shared" si="4"/>
        <v>19219</v>
      </c>
      <c r="CC57" s="193">
        <f t="shared" si="5"/>
        <v>61989</v>
      </c>
      <c r="CD57" s="187">
        <f>SUM(CC57/CB57)</f>
        <v>3.2254019459909467</v>
      </c>
    </row>
    <row r="58" spans="1:82" s="152" customFormat="1" ht="11.25" customHeight="1" x14ac:dyDescent="0.2">
      <c r="A58" s="175" t="s">
        <v>50</v>
      </c>
      <c r="B58" s="202">
        <v>98</v>
      </c>
      <c r="C58" s="203">
        <v>369</v>
      </c>
      <c r="D58" s="204">
        <v>3.77</v>
      </c>
      <c r="E58" s="202">
        <v>23</v>
      </c>
      <c r="F58" s="203">
        <v>86</v>
      </c>
      <c r="G58" s="204">
        <v>3.74</v>
      </c>
      <c r="H58" s="208">
        <v>54</v>
      </c>
      <c r="I58" s="207">
        <v>89</v>
      </c>
      <c r="J58" s="204">
        <v>1.65</v>
      </c>
      <c r="K58" s="205">
        <v>106</v>
      </c>
      <c r="L58" s="207">
        <v>283</v>
      </c>
      <c r="M58" s="204">
        <v>2.67</v>
      </c>
      <c r="N58" s="208">
        <v>945</v>
      </c>
      <c r="O58" s="207">
        <v>2919</v>
      </c>
      <c r="P58" s="204">
        <v>3.09</v>
      </c>
      <c r="Q58" s="208">
        <v>1889</v>
      </c>
      <c r="R58" s="207">
        <v>4027</v>
      </c>
      <c r="S58" s="204">
        <v>2.13</v>
      </c>
      <c r="T58" s="208">
        <v>134</v>
      </c>
      <c r="U58" s="207">
        <v>318</v>
      </c>
      <c r="V58" s="204">
        <v>2.37</v>
      </c>
      <c r="W58" s="208">
        <v>6451</v>
      </c>
      <c r="X58" s="207">
        <v>16769</v>
      </c>
      <c r="Y58" s="204">
        <v>2.6</v>
      </c>
      <c r="Z58" s="208">
        <v>11</v>
      </c>
      <c r="AA58" s="207">
        <v>45</v>
      </c>
      <c r="AB58" s="204">
        <v>4.09</v>
      </c>
      <c r="AC58" s="208">
        <v>837</v>
      </c>
      <c r="AD58" s="207">
        <v>2947</v>
      </c>
      <c r="AE58" s="204">
        <v>3.52</v>
      </c>
      <c r="AF58" s="208">
        <v>8</v>
      </c>
      <c r="AG58" s="207">
        <v>20</v>
      </c>
      <c r="AH58" s="204">
        <v>2.5</v>
      </c>
      <c r="AI58" s="208">
        <v>1015</v>
      </c>
      <c r="AJ58" s="207">
        <v>2174</v>
      </c>
      <c r="AK58" s="204">
        <v>2.14</v>
      </c>
      <c r="AL58" s="208">
        <v>93</v>
      </c>
      <c r="AM58" s="207">
        <v>280</v>
      </c>
      <c r="AN58" s="204">
        <v>3.01</v>
      </c>
      <c r="AO58" s="208">
        <v>31</v>
      </c>
      <c r="AP58" s="207">
        <v>75</v>
      </c>
      <c r="AQ58" s="204">
        <v>2.42</v>
      </c>
      <c r="AR58" s="208">
        <v>97</v>
      </c>
      <c r="AS58" s="207">
        <v>176</v>
      </c>
      <c r="AT58" s="204">
        <v>1.81</v>
      </c>
      <c r="AU58" s="208">
        <v>89</v>
      </c>
      <c r="AV58" s="207">
        <v>272</v>
      </c>
      <c r="AW58" s="204">
        <v>3.06</v>
      </c>
      <c r="AX58" s="208">
        <v>77</v>
      </c>
      <c r="AY58" s="207">
        <v>178</v>
      </c>
      <c r="AZ58" s="204">
        <v>2.31</v>
      </c>
      <c r="BA58" s="208">
        <v>61</v>
      </c>
      <c r="BB58" s="207">
        <v>352</v>
      </c>
      <c r="BC58" s="204">
        <v>5.77</v>
      </c>
      <c r="BD58" s="208">
        <v>251</v>
      </c>
      <c r="BE58" s="207">
        <v>717</v>
      </c>
      <c r="BF58" s="204">
        <v>2.86</v>
      </c>
      <c r="BG58" s="208">
        <v>57</v>
      </c>
      <c r="BH58" s="207">
        <v>268</v>
      </c>
      <c r="BI58" s="204">
        <v>4.7</v>
      </c>
      <c r="BJ58" s="208">
        <v>1106</v>
      </c>
      <c r="BK58" s="207">
        <v>2720</v>
      </c>
      <c r="BL58" s="204">
        <v>2.46</v>
      </c>
      <c r="BM58" s="208">
        <v>30</v>
      </c>
      <c r="BN58" s="207">
        <v>60</v>
      </c>
      <c r="BO58" s="204">
        <v>2</v>
      </c>
      <c r="BP58" s="208">
        <v>923</v>
      </c>
      <c r="BQ58" s="207">
        <v>2838</v>
      </c>
      <c r="BR58" s="204">
        <v>3.07</v>
      </c>
      <c r="BS58" s="208">
        <v>1822</v>
      </c>
      <c r="BT58" s="207">
        <v>5596</v>
      </c>
      <c r="BU58" s="204">
        <v>3.07</v>
      </c>
      <c r="BV58" s="208">
        <v>184</v>
      </c>
      <c r="BW58" s="207">
        <v>629</v>
      </c>
      <c r="BX58" s="204">
        <v>3.42</v>
      </c>
      <c r="BY58" s="208">
        <v>7733</v>
      </c>
      <c r="BZ58" s="207">
        <v>16119</v>
      </c>
      <c r="CA58" s="204">
        <v>2.08</v>
      </c>
      <c r="CB58" s="192">
        <f t="shared" si="4"/>
        <v>24125</v>
      </c>
      <c r="CC58" s="193">
        <f t="shared" si="5"/>
        <v>60326</v>
      </c>
      <c r="CD58" s="187">
        <f>SUM(CC58/CB58)</f>
        <v>2.500559585492228</v>
      </c>
    </row>
    <row r="59" spans="1:82" s="152" customFormat="1" ht="11.25" customHeight="1" x14ac:dyDescent="0.2">
      <c r="A59" s="175" t="s">
        <v>110</v>
      </c>
      <c r="B59" s="202">
        <v>97</v>
      </c>
      <c r="C59" s="203">
        <v>291</v>
      </c>
      <c r="D59" s="204">
        <v>3</v>
      </c>
      <c r="E59" s="208">
        <v>5</v>
      </c>
      <c r="F59" s="207">
        <v>27</v>
      </c>
      <c r="G59" s="204">
        <v>5.4</v>
      </c>
      <c r="H59" s="205">
        <v>0</v>
      </c>
      <c r="I59" s="206">
        <v>0</v>
      </c>
      <c r="J59" s="204" t="s">
        <v>121</v>
      </c>
      <c r="K59" s="205">
        <v>66</v>
      </c>
      <c r="L59" s="207">
        <v>191</v>
      </c>
      <c r="M59" s="204">
        <v>2.89</v>
      </c>
      <c r="N59" s="208">
        <v>785</v>
      </c>
      <c r="O59" s="207">
        <v>2636</v>
      </c>
      <c r="P59" s="204">
        <v>3.36</v>
      </c>
      <c r="Q59" s="208">
        <v>1467</v>
      </c>
      <c r="R59" s="207">
        <v>2963</v>
      </c>
      <c r="S59" s="204">
        <v>2.02</v>
      </c>
      <c r="T59" s="208">
        <v>127</v>
      </c>
      <c r="U59" s="207">
        <v>196</v>
      </c>
      <c r="V59" s="204">
        <v>1.54</v>
      </c>
      <c r="W59" s="208">
        <v>5298</v>
      </c>
      <c r="X59" s="207">
        <v>16986</v>
      </c>
      <c r="Y59" s="204">
        <v>3.21</v>
      </c>
      <c r="Z59" s="208">
        <v>6</v>
      </c>
      <c r="AA59" s="207">
        <v>6</v>
      </c>
      <c r="AB59" s="204">
        <v>1</v>
      </c>
      <c r="AC59" s="208">
        <v>490</v>
      </c>
      <c r="AD59" s="207">
        <v>1639</v>
      </c>
      <c r="AE59" s="204">
        <v>3.34</v>
      </c>
      <c r="AF59" s="208">
        <v>11</v>
      </c>
      <c r="AG59" s="207">
        <v>28</v>
      </c>
      <c r="AH59" s="204">
        <v>2.5499999999999998</v>
      </c>
      <c r="AI59" s="208">
        <v>601</v>
      </c>
      <c r="AJ59" s="207">
        <v>1499</v>
      </c>
      <c r="AK59" s="204">
        <v>2.4900000000000002</v>
      </c>
      <c r="AL59" s="208">
        <v>47</v>
      </c>
      <c r="AM59" s="207">
        <v>126</v>
      </c>
      <c r="AN59" s="204">
        <v>2.68</v>
      </c>
      <c r="AO59" s="208">
        <v>4</v>
      </c>
      <c r="AP59" s="207">
        <v>6</v>
      </c>
      <c r="AQ59" s="204">
        <v>1.5</v>
      </c>
      <c r="AR59" s="208">
        <v>111</v>
      </c>
      <c r="AS59" s="207">
        <v>157</v>
      </c>
      <c r="AT59" s="204">
        <v>1.41</v>
      </c>
      <c r="AU59" s="208">
        <v>65</v>
      </c>
      <c r="AV59" s="207">
        <v>135</v>
      </c>
      <c r="AW59" s="204">
        <v>2.08</v>
      </c>
      <c r="AX59" s="208">
        <v>88</v>
      </c>
      <c r="AY59" s="207">
        <v>234</v>
      </c>
      <c r="AZ59" s="204">
        <v>2.66</v>
      </c>
      <c r="BA59" s="208">
        <v>24</v>
      </c>
      <c r="BB59" s="207">
        <v>129</v>
      </c>
      <c r="BC59" s="204">
        <v>5.38</v>
      </c>
      <c r="BD59" s="208">
        <v>243</v>
      </c>
      <c r="BE59" s="207">
        <v>653</v>
      </c>
      <c r="BF59" s="204">
        <v>2.69</v>
      </c>
      <c r="BG59" s="208">
        <v>29</v>
      </c>
      <c r="BH59" s="207">
        <v>72</v>
      </c>
      <c r="BI59" s="204">
        <v>2.48</v>
      </c>
      <c r="BJ59" s="208">
        <v>855</v>
      </c>
      <c r="BK59" s="207">
        <v>1970</v>
      </c>
      <c r="BL59" s="204">
        <v>2.2999999999999998</v>
      </c>
      <c r="BM59" s="208">
        <v>22</v>
      </c>
      <c r="BN59" s="207">
        <v>51</v>
      </c>
      <c r="BO59" s="204">
        <v>2.3199999999999998</v>
      </c>
      <c r="BP59" s="208">
        <v>1286</v>
      </c>
      <c r="BQ59" s="207">
        <v>3354</v>
      </c>
      <c r="BR59" s="204">
        <v>2.61</v>
      </c>
      <c r="BS59" s="208">
        <v>1664</v>
      </c>
      <c r="BT59" s="207">
        <v>4981</v>
      </c>
      <c r="BU59" s="204">
        <v>2.99</v>
      </c>
      <c r="BV59" s="208">
        <v>66</v>
      </c>
      <c r="BW59" s="207">
        <v>228</v>
      </c>
      <c r="BX59" s="204">
        <v>3.45</v>
      </c>
      <c r="BY59" s="208">
        <v>5897</v>
      </c>
      <c r="BZ59" s="207">
        <v>12980</v>
      </c>
      <c r="CA59" s="204">
        <v>2.2000000000000002</v>
      </c>
      <c r="CB59" s="192">
        <f t="shared" si="4"/>
        <v>19354</v>
      </c>
      <c r="CC59" s="193">
        <f t="shared" si="5"/>
        <v>51538</v>
      </c>
      <c r="CD59" s="187">
        <f>SUM(CC59/CB59)</f>
        <v>2.6629120595225793</v>
      </c>
    </row>
    <row r="60" spans="1:82" s="152" customFormat="1" ht="11.25" customHeight="1" x14ac:dyDescent="0.2">
      <c r="A60" s="175" t="s">
        <v>111</v>
      </c>
      <c r="B60" s="202">
        <v>105</v>
      </c>
      <c r="C60" s="203">
        <v>631</v>
      </c>
      <c r="D60" s="204">
        <v>6.01</v>
      </c>
      <c r="E60" s="208">
        <v>18</v>
      </c>
      <c r="F60" s="207">
        <v>277</v>
      </c>
      <c r="G60" s="204">
        <v>15.39</v>
      </c>
      <c r="H60" s="208">
        <v>0</v>
      </c>
      <c r="I60" s="207">
        <v>0</v>
      </c>
      <c r="J60" s="204" t="s">
        <v>121</v>
      </c>
      <c r="K60" s="208">
        <v>112</v>
      </c>
      <c r="L60" s="207">
        <v>276</v>
      </c>
      <c r="M60" s="204">
        <v>2.46</v>
      </c>
      <c r="N60" s="208">
        <v>985</v>
      </c>
      <c r="O60" s="207">
        <v>2661</v>
      </c>
      <c r="P60" s="204">
        <v>2.7</v>
      </c>
      <c r="Q60" s="208">
        <v>1871</v>
      </c>
      <c r="R60" s="207">
        <v>3976</v>
      </c>
      <c r="S60" s="204">
        <v>2.13</v>
      </c>
      <c r="T60" s="208">
        <v>200</v>
      </c>
      <c r="U60" s="207">
        <v>517</v>
      </c>
      <c r="V60" s="204">
        <v>2.59</v>
      </c>
      <c r="W60" s="208">
        <v>4721</v>
      </c>
      <c r="X60" s="207">
        <v>11511</v>
      </c>
      <c r="Y60" s="204">
        <v>2.44</v>
      </c>
      <c r="Z60" s="208">
        <v>1</v>
      </c>
      <c r="AA60" s="207">
        <v>2</v>
      </c>
      <c r="AB60" s="204">
        <v>2</v>
      </c>
      <c r="AC60" s="208">
        <v>347</v>
      </c>
      <c r="AD60" s="207">
        <v>1109</v>
      </c>
      <c r="AE60" s="204">
        <v>3.2</v>
      </c>
      <c r="AF60" s="208">
        <v>0</v>
      </c>
      <c r="AG60" s="207">
        <v>0</v>
      </c>
      <c r="AH60" s="204" t="s">
        <v>121</v>
      </c>
      <c r="AI60" s="208">
        <v>1556</v>
      </c>
      <c r="AJ60" s="207">
        <v>2813</v>
      </c>
      <c r="AK60" s="204">
        <v>1.81</v>
      </c>
      <c r="AL60" s="208">
        <v>107</v>
      </c>
      <c r="AM60" s="207">
        <v>300</v>
      </c>
      <c r="AN60" s="204">
        <v>2.8</v>
      </c>
      <c r="AO60" s="208">
        <v>43</v>
      </c>
      <c r="AP60" s="207">
        <v>79</v>
      </c>
      <c r="AQ60" s="204">
        <v>1.84</v>
      </c>
      <c r="AR60" s="208">
        <v>57</v>
      </c>
      <c r="AS60" s="207">
        <v>80</v>
      </c>
      <c r="AT60" s="204">
        <v>1.4</v>
      </c>
      <c r="AU60" s="208">
        <v>58</v>
      </c>
      <c r="AV60" s="207">
        <v>272</v>
      </c>
      <c r="AW60" s="204">
        <v>4.6900000000000004</v>
      </c>
      <c r="AX60" s="208">
        <v>50</v>
      </c>
      <c r="AY60" s="207">
        <v>162</v>
      </c>
      <c r="AZ60" s="204">
        <v>3.24</v>
      </c>
      <c r="BA60" s="208">
        <v>57</v>
      </c>
      <c r="BB60" s="207">
        <v>155</v>
      </c>
      <c r="BC60" s="204">
        <v>2.72</v>
      </c>
      <c r="BD60" s="208">
        <v>116</v>
      </c>
      <c r="BE60" s="207">
        <v>383</v>
      </c>
      <c r="BF60" s="204">
        <v>3.3</v>
      </c>
      <c r="BG60" s="208">
        <v>26</v>
      </c>
      <c r="BH60" s="207">
        <v>94</v>
      </c>
      <c r="BI60" s="204">
        <v>3.62</v>
      </c>
      <c r="BJ60" s="208">
        <v>628</v>
      </c>
      <c r="BK60" s="207">
        <v>1530</v>
      </c>
      <c r="BL60" s="204">
        <v>2.44</v>
      </c>
      <c r="BM60" s="208">
        <v>11</v>
      </c>
      <c r="BN60" s="207">
        <v>31</v>
      </c>
      <c r="BO60" s="204">
        <v>2.82</v>
      </c>
      <c r="BP60" s="208">
        <v>414</v>
      </c>
      <c r="BQ60" s="207">
        <v>1559</v>
      </c>
      <c r="BR60" s="204">
        <v>3.77</v>
      </c>
      <c r="BS60" s="208">
        <v>1798</v>
      </c>
      <c r="BT60" s="207">
        <v>5248</v>
      </c>
      <c r="BU60" s="204">
        <v>2.92</v>
      </c>
      <c r="BV60" s="208">
        <v>49</v>
      </c>
      <c r="BW60" s="207">
        <v>180</v>
      </c>
      <c r="BX60" s="204">
        <v>3.67</v>
      </c>
      <c r="BY60" s="208">
        <v>7567</v>
      </c>
      <c r="BZ60" s="207">
        <v>15040</v>
      </c>
      <c r="CA60" s="204">
        <v>1.99</v>
      </c>
      <c r="CB60" s="192">
        <f t="shared" si="4"/>
        <v>20897</v>
      </c>
      <c r="CC60" s="193">
        <f t="shared" si="5"/>
        <v>48886</v>
      </c>
      <c r="CD60" s="187">
        <v>4.1896758703481396</v>
      </c>
    </row>
    <row r="61" spans="1:82" s="152" customFormat="1" ht="11.25" customHeight="1" x14ac:dyDescent="0.2">
      <c r="A61" s="175" t="s">
        <v>55</v>
      </c>
      <c r="B61" s="202">
        <v>591</v>
      </c>
      <c r="C61" s="203">
        <v>2198</v>
      </c>
      <c r="D61" s="204">
        <v>3.72</v>
      </c>
      <c r="E61" s="202">
        <v>39</v>
      </c>
      <c r="F61" s="203">
        <v>158</v>
      </c>
      <c r="G61" s="204">
        <v>4.05</v>
      </c>
      <c r="H61" s="205">
        <v>0</v>
      </c>
      <c r="I61" s="206">
        <v>0</v>
      </c>
      <c r="J61" s="204" t="s">
        <v>121</v>
      </c>
      <c r="K61" s="205">
        <v>198</v>
      </c>
      <c r="L61" s="207">
        <v>589</v>
      </c>
      <c r="M61" s="204">
        <v>2.97</v>
      </c>
      <c r="N61" s="208">
        <v>595</v>
      </c>
      <c r="O61" s="207">
        <v>1470</v>
      </c>
      <c r="P61" s="204">
        <v>2.4700000000000002</v>
      </c>
      <c r="Q61" s="208">
        <v>1496</v>
      </c>
      <c r="R61" s="207">
        <v>3820</v>
      </c>
      <c r="S61" s="204">
        <v>2.5499999999999998</v>
      </c>
      <c r="T61" s="208">
        <v>170</v>
      </c>
      <c r="U61" s="207">
        <v>416</v>
      </c>
      <c r="V61" s="204">
        <v>2.4500000000000002</v>
      </c>
      <c r="W61" s="208">
        <v>1094</v>
      </c>
      <c r="X61" s="207">
        <v>2237</v>
      </c>
      <c r="Y61" s="204">
        <v>2.04</v>
      </c>
      <c r="Z61" s="208">
        <v>31</v>
      </c>
      <c r="AA61" s="207">
        <v>203</v>
      </c>
      <c r="AB61" s="204">
        <v>6.55</v>
      </c>
      <c r="AC61" s="208">
        <v>905</v>
      </c>
      <c r="AD61" s="207">
        <v>2743</v>
      </c>
      <c r="AE61" s="204">
        <v>3.03</v>
      </c>
      <c r="AF61" s="208">
        <v>27</v>
      </c>
      <c r="AG61" s="207">
        <v>53</v>
      </c>
      <c r="AH61" s="204">
        <v>1.96</v>
      </c>
      <c r="AI61" s="208">
        <v>1271</v>
      </c>
      <c r="AJ61" s="207">
        <v>3100</v>
      </c>
      <c r="AK61" s="204">
        <v>2.44</v>
      </c>
      <c r="AL61" s="208">
        <v>60</v>
      </c>
      <c r="AM61" s="207">
        <v>137</v>
      </c>
      <c r="AN61" s="204">
        <v>2.2799999999999998</v>
      </c>
      <c r="AO61" s="208">
        <v>33</v>
      </c>
      <c r="AP61" s="207">
        <v>69</v>
      </c>
      <c r="AQ61" s="204">
        <v>2.09</v>
      </c>
      <c r="AR61" s="208">
        <v>62</v>
      </c>
      <c r="AS61" s="207">
        <v>185</v>
      </c>
      <c r="AT61" s="204">
        <v>2.98</v>
      </c>
      <c r="AU61" s="208">
        <v>112</v>
      </c>
      <c r="AV61" s="207">
        <v>268</v>
      </c>
      <c r="AW61" s="204">
        <v>2.39</v>
      </c>
      <c r="AX61" s="208">
        <v>198</v>
      </c>
      <c r="AY61" s="207">
        <v>517</v>
      </c>
      <c r="AZ61" s="204">
        <v>2.61</v>
      </c>
      <c r="BA61" s="208">
        <v>198</v>
      </c>
      <c r="BB61" s="207">
        <v>1245</v>
      </c>
      <c r="BC61" s="204">
        <v>6.29</v>
      </c>
      <c r="BD61" s="208">
        <v>479</v>
      </c>
      <c r="BE61" s="207">
        <v>1483</v>
      </c>
      <c r="BF61" s="204">
        <v>3.1</v>
      </c>
      <c r="BG61" s="208">
        <v>302</v>
      </c>
      <c r="BH61" s="207">
        <v>2744</v>
      </c>
      <c r="BI61" s="204">
        <v>9.09</v>
      </c>
      <c r="BJ61" s="208">
        <v>625</v>
      </c>
      <c r="BK61" s="207">
        <v>1511</v>
      </c>
      <c r="BL61" s="204">
        <v>2.42</v>
      </c>
      <c r="BM61" s="208">
        <v>107</v>
      </c>
      <c r="BN61" s="207">
        <v>1193</v>
      </c>
      <c r="BO61" s="204">
        <v>11.15</v>
      </c>
      <c r="BP61" s="208">
        <v>727</v>
      </c>
      <c r="BQ61" s="207">
        <v>5136</v>
      </c>
      <c r="BR61" s="204">
        <v>7.06</v>
      </c>
      <c r="BS61" s="208">
        <v>928</v>
      </c>
      <c r="BT61" s="207">
        <v>2598</v>
      </c>
      <c r="BU61" s="204">
        <v>2.8</v>
      </c>
      <c r="BV61" s="208">
        <v>184</v>
      </c>
      <c r="BW61" s="207">
        <v>358</v>
      </c>
      <c r="BX61" s="204">
        <v>1.95</v>
      </c>
      <c r="BY61" s="208">
        <v>3790</v>
      </c>
      <c r="BZ61" s="207">
        <v>10141</v>
      </c>
      <c r="CA61" s="204">
        <v>2.68</v>
      </c>
      <c r="CB61" s="192">
        <f t="shared" si="4"/>
        <v>14222</v>
      </c>
      <c r="CC61" s="193">
        <f t="shared" si="5"/>
        <v>44572</v>
      </c>
      <c r="CD61" s="187">
        <f>SUM(CC61/CB61)</f>
        <v>3.1340177190268599</v>
      </c>
    </row>
    <row r="62" spans="1:82" s="152" customFormat="1" ht="11.25" customHeight="1" x14ac:dyDescent="0.2">
      <c r="A62" s="175" t="s">
        <v>59</v>
      </c>
      <c r="B62" s="202">
        <v>335</v>
      </c>
      <c r="C62" s="203">
        <v>720</v>
      </c>
      <c r="D62" s="204">
        <v>2.15</v>
      </c>
      <c r="E62" s="208">
        <v>11</v>
      </c>
      <c r="F62" s="207">
        <v>19</v>
      </c>
      <c r="G62" s="204">
        <v>1.73</v>
      </c>
      <c r="H62" s="208">
        <v>0</v>
      </c>
      <c r="I62" s="207">
        <v>0</v>
      </c>
      <c r="J62" s="204" t="s">
        <v>121</v>
      </c>
      <c r="K62" s="205">
        <v>182</v>
      </c>
      <c r="L62" s="207">
        <v>362</v>
      </c>
      <c r="M62" s="204">
        <v>1.99</v>
      </c>
      <c r="N62" s="208">
        <v>557</v>
      </c>
      <c r="O62" s="207">
        <v>1498</v>
      </c>
      <c r="P62" s="204">
        <v>2.69</v>
      </c>
      <c r="Q62" s="208">
        <v>1731</v>
      </c>
      <c r="R62" s="207">
        <v>6603</v>
      </c>
      <c r="S62" s="204">
        <v>3.81</v>
      </c>
      <c r="T62" s="208">
        <v>219</v>
      </c>
      <c r="U62" s="207">
        <v>527</v>
      </c>
      <c r="V62" s="204">
        <v>2.41</v>
      </c>
      <c r="W62" s="208">
        <v>2572</v>
      </c>
      <c r="X62" s="207">
        <v>5472</v>
      </c>
      <c r="Y62" s="204">
        <v>2.13</v>
      </c>
      <c r="Z62" s="208">
        <v>19</v>
      </c>
      <c r="AA62" s="207">
        <v>35</v>
      </c>
      <c r="AB62" s="204">
        <v>1.84</v>
      </c>
      <c r="AC62" s="208">
        <v>626</v>
      </c>
      <c r="AD62" s="207">
        <v>2041</v>
      </c>
      <c r="AE62" s="204">
        <v>3.26</v>
      </c>
      <c r="AF62" s="208">
        <v>14</v>
      </c>
      <c r="AG62" s="207">
        <v>35</v>
      </c>
      <c r="AH62" s="204">
        <v>2.5</v>
      </c>
      <c r="AI62" s="208">
        <v>441</v>
      </c>
      <c r="AJ62" s="207">
        <v>904</v>
      </c>
      <c r="AK62" s="204">
        <v>2.0499999999999998</v>
      </c>
      <c r="AL62" s="208">
        <v>48</v>
      </c>
      <c r="AM62" s="207">
        <v>140</v>
      </c>
      <c r="AN62" s="204">
        <v>2.92</v>
      </c>
      <c r="AO62" s="208">
        <v>81</v>
      </c>
      <c r="AP62" s="207">
        <v>360</v>
      </c>
      <c r="AQ62" s="204">
        <v>4.4400000000000004</v>
      </c>
      <c r="AR62" s="208">
        <v>180</v>
      </c>
      <c r="AS62" s="207">
        <v>295</v>
      </c>
      <c r="AT62" s="204">
        <v>1.64</v>
      </c>
      <c r="AU62" s="208">
        <v>48</v>
      </c>
      <c r="AV62" s="207">
        <v>79</v>
      </c>
      <c r="AW62" s="204">
        <v>1.65</v>
      </c>
      <c r="AX62" s="208">
        <v>88</v>
      </c>
      <c r="AY62" s="207">
        <v>156</v>
      </c>
      <c r="AZ62" s="204">
        <v>1.77</v>
      </c>
      <c r="BA62" s="208">
        <v>325</v>
      </c>
      <c r="BB62" s="207">
        <v>2114</v>
      </c>
      <c r="BC62" s="204">
        <v>6.5</v>
      </c>
      <c r="BD62" s="208">
        <v>324</v>
      </c>
      <c r="BE62" s="207">
        <v>735</v>
      </c>
      <c r="BF62" s="204">
        <v>2.27</v>
      </c>
      <c r="BG62" s="208">
        <v>115</v>
      </c>
      <c r="BH62" s="207">
        <v>513</v>
      </c>
      <c r="BI62" s="204">
        <v>4.46</v>
      </c>
      <c r="BJ62" s="208">
        <v>704</v>
      </c>
      <c r="BK62" s="207">
        <v>1699</v>
      </c>
      <c r="BL62" s="204">
        <v>2.41</v>
      </c>
      <c r="BM62" s="208">
        <v>143</v>
      </c>
      <c r="BN62" s="207">
        <v>474</v>
      </c>
      <c r="BO62" s="204">
        <v>3.31</v>
      </c>
      <c r="BP62" s="208">
        <v>487</v>
      </c>
      <c r="BQ62" s="207">
        <v>1665</v>
      </c>
      <c r="BR62" s="204">
        <v>3.42</v>
      </c>
      <c r="BS62" s="208">
        <v>1596</v>
      </c>
      <c r="BT62" s="207">
        <v>4124</v>
      </c>
      <c r="BU62" s="204">
        <v>2.58</v>
      </c>
      <c r="BV62" s="208">
        <v>243</v>
      </c>
      <c r="BW62" s="207">
        <v>618</v>
      </c>
      <c r="BX62" s="204">
        <v>2.54</v>
      </c>
      <c r="BY62" s="208">
        <v>4330</v>
      </c>
      <c r="BZ62" s="207">
        <v>11596</v>
      </c>
      <c r="CA62" s="204">
        <v>2.68</v>
      </c>
      <c r="CB62" s="192">
        <f t="shared" si="4"/>
        <v>15419</v>
      </c>
      <c r="CC62" s="193">
        <f t="shared" si="5"/>
        <v>42784</v>
      </c>
      <c r="CD62" s="187">
        <f>SUM(CC62/CB62)</f>
        <v>2.7747584149426032</v>
      </c>
    </row>
    <row r="63" spans="1:82" s="152" customFormat="1" ht="11.25" customHeight="1" x14ac:dyDescent="0.2">
      <c r="A63" s="175" t="s">
        <v>61</v>
      </c>
      <c r="B63" s="202">
        <v>67</v>
      </c>
      <c r="C63" s="203">
        <v>184</v>
      </c>
      <c r="D63" s="204">
        <v>2.75</v>
      </c>
      <c r="E63" s="208">
        <v>41</v>
      </c>
      <c r="F63" s="207">
        <v>138</v>
      </c>
      <c r="G63" s="204">
        <v>3.37</v>
      </c>
      <c r="H63" s="208">
        <v>0</v>
      </c>
      <c r="I63" s="207">
        <v>0</v>
      </c>
      <c r="J63" s="204" t="s">
        <v>121</v>
      </c>
      <c r="K63" s="208">
        <v>56</v>
      </c>
      <c r="L63" s="207">
        <v>150</v>
      </c>
      <c r="M63" s="204">
        <v>2.68</v>
      </c>
      <c r="N63" s="208">
        <v>715</v>
      </c>
      <c r="O63" s="207">
        <v>1701</v>
      </c>
      <c r="P63" s="204">
        <v>2.38</v>
      </c>
      <c r="Q63" s="208">
        <v>1960</v>
      </c>
      <c r="R63" s="207">
        <v>3730</v>
      </c>
      <c r="S63" s="204">
        <v>1.9</v>
      </c>
      <c r="T63" s="208">
        <v>158</v>
      </c>
      <c r="U63" s="207">
        <v>299</v>
      </c>
      <c r="V63" s="204">
        <v>1.89</v>
      </c>
      <c r="W63" s="208">
        <v>3522</v>
      </c>
      <c r="X63" s="207">
        <v>9113</v>
      </c>
      <c r="Y63" s="204">
        <v>2.59</v>
      </c>
      <c r="Z63" s="208">
        <v>0</v>
      </c>
      <c r="AA63" s="207">
        <v>0</v>
      </c>
      <c r="AB63" s="204" t="s">
        <v>121</v>
      </c>
      <c r="AC63" s="208">
        <v>670</v>
      </c>
      <c r="AD63" s="207">
        <v>2031</v>
      </c>
      <c r="AE63" s="204">
        <v>3.03</v>
      </c>
      <c r="AF63" s="208">
        <v>9</v>
      </c>
      <c r="AG63" s="207">
        <v>18</v>
      </c>
      <c r="AH63" s="204">
        <v>2</v>
      </c>
      <c r="AI63" s="208">
        <v>1033</v>
      </c>
      <c r="AJ63" s="207">
        <v>2000</v>
      </c>
      <c r="AK63" s="204">
        <v>1.94</v>
      </c>
      <c r="AL63" s="208">
        <v>64</v>
      </c>
      <c r="AM63" s="207">
        <v>202</v>
      </c>
      <c r="AN63" s="204">
        <v>3.16</v>
      </c>
      <c r="AO63" s="208">
        <v>32</v>
      </c>
      <c r="AP63" s="207">
        <v>60</v>
      </c>
      <c r="AQ63" s="204">
        <v>1.88</v>
      </c>
      <c r="AR63" s="208">
        <v>31</v>
      </c>
      <c r="AS63" s="207">
        <v>38</v>
      </c>
      <c r="AT63" s="204">
        <v>1.23</v>
      </c>
      <c r="AU63" s="208">
        <v>26</v>
      </c>
      <c r="AV63" s="207">
        <v>59</v>
      </c>
      <c r="AW63" s="204">
        <v>2.27</v>
      </c>
      <c r="AX63" s="208">
        <v>68</v>
      </c>
      <c r="AY63" s="207">
        <v>154</v>
      </c>
      <c r="AZ63" s="204">
        <v>2.2599999999999998</v>
      </c>
      <c r="BA63" s="208">
        <v>65</v>
      </c>
      <c r="BB63" s="207">
        <v>166</v>
      </c>
      <c r="BC63" s="204">
        <v>2.5499999999999998</v>
      </c>
      <c r="BD63" s="208">
        <v>168</v>
      </c>
      <c r="BE63" s="207">
        <v>577</v>
      </c>
      <c r="BF63" s="204">
        <v>3.43</v>
      </c>
      <c r="BG63" s="208">
        <v>41</v>
      </c>
      <c r="BH63" s="207">
        <v>72</v>
      </c>
      <c r="BI63" s="204">
        <v>1.76</v>
      </c>
      <c r="BJ63" s="208">
        <v>997</v>
      </c>
      <c r="BK63" s="207">
        <v>2258</v>
      </c>
      <c r="BL63" s="204">
        <v>2.2599999999999998</v>
      </c>
      <c r="BM63" s="208">
        <v>37</v>
      </c>
      <c r="BN63" s="207">
        <v>60</v>
      </c>
      <c r="BO63" s="204">
        <v>1.62</v>
      </c>
      <c r="BP63" s="208">
        <v>424</v>
      </c>
      <c r="BQ63" s="207">
        <v>1155</v>
      </c>
      <c r="BR63" s="204">
        <v>2.72</v>
      </c>
      <c r="BS63" s="208">
        <v>1055</v>
      </c>
      <c r="BT63" s="207">
        <v>3327</v>
      </c>
      <c r="BU63" s="204">
        <v>3.15</v>
      </c>
      <c r="BV63" s="208">
        <v>69</v>
      </c>
      <c r="BW63" s="207">
        <v>248</v>
      </c>
      <c r="BX63" s="204">
        <v>3.59</v>
      </c>
      <c r="BY63" s="208">
        <v>6040</v>
      </c>
      <c r="BZ63" s="207">
        <v>12869</v>
      </c>
      <c r="CA63" s="204">
        <v>2.13</v>
      </c>
      <c r="CB63" s="192">
        <f t="shared" si="4"/>
        <v>17348</v>
      </c>
      <c r="CC63" s="193">
        <f t="shared" si="5"/>
        <v>40609</v>
      </c>
      <c r="CD63" s="187">
        <v>4.1896758703481396</v>
      </c>
    </row>
    <row r="64" spans="1:82" s="152" customFormat="1" ht="11.25" customHeight="1" x14ac:dyDescent="0.2">
      <c r="A64" s="175" t="s">
        <v>51</v>
      </c>
      <c r="B64" s="202">
        <v>111</v>
      </c>
      <c r="C64" s="203">
        <v>701</v>
      </c>
      <c r="D64" s="204">
        <v>6.32</v>
      </c>
      <c r="E64" s="202">
        <v>2</v>
      </c>
      <c r="F64" s="203">
        <v>10</v>
      </c>
      <c r="G64" s="204">
        <v>5</v>
      </c>
      <c r="H64" s="208">
        <v>0</v>
      </c>
      <c r="I64" s="207">
        <v>0</v>
      </c>
      <c r="J64" s="204" t="s">
        <v>121</v>
      </c>
      <c r="K64" s="205">
        <v>29</v>
      </c>
      <c r="L64" s="207">
        <v>406</v>
      </c>
      <c r="M64" s="204">
        <v>14</v>
      </c>
      <c r="N64" s="208">
        <v>488</v>
      </c>
      <c r="O64" s="207">
        <v>1490</v>
      </c>
      <c r="P64" s="204">
        <v>3.05</v>
      </c>
      <c r="Q64" s="208">
        <v>376</v>
      </c>
      <c r="R64" s="207">
        <v>1204</v>
      </c>
      <c r="S64" s="204">
        <v>3.2</v>
      </c>
      <c r="T64" s="208">
        <v>28</v>
      </c>
      <c r="U64" s="207">
        <v>69</v>
      </c>
      <c r="V64" s="204">
        <v>2.46</v>
      </c>
      <c r="W64" s="208">
        <v>4165</v>
      </c>
      <c r="X64" s="207">
        <v>14154</v>
      </c>
      <c r="Y64" s="204">
        <v>3.4</v>
      </c>
      <c r="Z64" s="208">
        <v>1</v>
      </c>
      <c r="AA64" s="207">
        <v>4</v>
      </c>
      <c r="AB64" s="204">
        <v>4</v>
      </c>
      <c r="AC64" s="208">
        <v>97</v>
      </c>
      <c r="AD64" s="207">
        <v>455</v>
      </c>
      <c r="AE64" s="204">
        <v>4.6900000000000004</v>
      </c>
      <c r="AF64" s="208">
        <v>0</v>
      </c>
      <c r="AG64" s="207">
        <v>0</v>
      </c>
      <c r="AH64" s="204" t="s">
        <v>121</v>
      </c>
      <c r="AI64" s="208">
        <v>403</v>
      </c>
      <c r="AJ64" s="207">
        <v>1517</v>
      </c>
      <c r="AK64" s="204">
        <v>3.76</v>
      </c>
      <c r="AL64" s="208">
        <v>29</v>
      </c>
      <c r="AM64" s="207">
        <v>94</v>
      </c>
      <c r="AN64" s="204">
        <v>3.24</v>
      </c>
      <c r="AO64" s="208">
        <v>11</v>
      </c>
      <c r="AP64" s="207">
        <v>16</v>
      </c>
      <c r="AQ64" s="204">
        <v>1.45</v>
      </c>
      <c r="AR64" s="208">
        <v>26</v>
      </c>
      <c r="AS64" s="207">
        <v>63</v>
      </c>
      <c r="AT64" s="204">
        <v>2.42</v>
      </c>
      <c r="AU64" s="208">
        <v>29</v>
      </c>
      <c r="AV64" s="207">
        <v>67</v>
      </c>
      <c r="AW64" s="204">
        <v>2.31</v>
      </c>
      <c r="AX64" s="208">
        <v>16</v>
      </c>
      <c r="AY64" s="207">
        <v>64</v>
      </c>
      <c r="AZ64" s="204">
        <v>4</v>
      </c>
      <c r="BA64" s="208">
        <v>20</v>
      </c>
      <c r="BB64" s="207">
        <v>58</v>
      </c>
      <c r="BC64" s="204">
        <v>2.9</v>
      </c>
      <c r="BD64" s="208">
        <v>231</v>
      </c>
      <c r="BE64" s="207">
        <v>794</v>
      </c>
      <c r="BF64" s="204">
        <v>3.44</v>
      </c>
      <c r="BG64" s="208">
        <v>13</v>
      </c>
      <c r="BH64" s="207">
        <v>44</v>
      </c>
      <c r="BI64" s="204">
        <v>3.38</v>
      </c>
      <c r="BJ64" s="208">
        <v>456</v>
      </c>
      <c r="BK64" s="207">
        <v>1281</v>
      </c>
      <c r="BL64" s="204">
        <v>2.81</v>
      </c>
      <c r="BM64" s="208">
        <v>40</v>
      </c>
      <c r="BN64" s="207">
        <v>93</v>
      </c>
      <c r="BO64" s="204">
        <v>2.33</v>
      </c>
      <c r="BP64" s="208">
        <v>267</v>
      </c>
      <c r="BQ64" s="207">
        <v>1358</v>
      </c>
      <c r="BR64" s="204">
        <v>5.09</v>
      </c>
      <c r="BS64" s="208">
        <v>874</v>
      </c>
      <c r="BT64" s="207">
        <v>3734</v>
      </c>
      <c r="BU64" s="204">
        <v>4.2699999999999996</v>
      </c>
      <c r="BV64" s="208">
        <v>101</v>
      </c>
      <c r="BW64" s="207">
        <v>475</v>
      </c>
      <c r="BX64" s="204">
        <v>4.7</v>
      </c>
      <c r="BY64" s="208">
        <v>4510</v>
      </c>
      <c r="BZ64" s="207">
        <v>10845</v>
      </c>
      <c r="CA64" s="204">
        <v>2.4</v>
      </c>
      <c r="CB64" s="192">
        <f t="shared" si="4"/>
        <v>12323</v>
      </c>
      <c r="CC64" s="193">
        <f t="shared" si="5"/>
        <v>38996</v>
      </c>
      <c r="CD64" s="187">
        <f t="shared" ref="CD64:CD79" si="6">SUM(CC64/CB64)</f>
        <v>3.1644891665990422</v>
      </c>
    </row>
    <row r="65" spans="1:82" s="152" customFormat="1" ht="11.25" customHeight="1" x14ac:dyDescent="0.2">
      <c r="A65" s="175" t="s">
        <v>104</v>
      </c>
      <c r="B65" s="208">
        <v>74</v>
      </c>
      <c r="C65" s="207">
        <v>247</v>
      </c>
      <c r="D65" s="222">
        <v>3.34</v>
      </c>
      <c r="E65" s="202">
        <v>6</v>
      </c>
      <c r="F65" s="203">
        <v>10</v>
      </c>
      <c r="G65" s="222">
        <v>1.67</v>
      </c>
      <c r="H65" s="208">
        <v>6</v>
      </c>
      <c r="I65" s="207">
        <v>13</v>
      </c>
      <c r="J65" s="222">
        <v>2.17</v>
      </c>
      <c r="K65" s="205">
        <v>32</v>
      </c>
      <c r="L65" s="207">
        <v>81</v>
      </c>
      <c r="M65" s="222">
        <v>2.5299999999999998</v>
      </c>
      <c r="N65" s="208">
        <v>935</v>
      </c>
      <c r="O65" s="207">
        <v>2480</v>
      </c>
      <c r="P65" s="222">
        <v>2.65</v>
      </c>
      <c r="Q65" s="208">
        <v>1951</v>
      </c>
      <c r="R65" s="207">
        <v>4534</v>
      </c>
      <c r="S65" s="222">
        <v>2.3199999999999998</v>
      </c>
      <c r="T65" s="208">
        <v>126</v>
      </c>
      <c r="U65" s="207">
        <v>492</v>
      </c>
      <c r="V65" s="222">
        <v>3.9</v>
      </c>
      <c r="W65" s="208">
        <v>2543</v>
      </c>
      <c r="X65" s="207">
        <v>6251</v>
      </c>
      <c r="Y65" s="222">
        <v>2.46</v>
      </c>
      <c r="Z65" s="208">
        <v>5</v>
      </c>
      <c r="AA65" s="207">
        <v>9</v>
      </c>
      <c r="AB65" s="222">
        <v>1.8</v>
      </c>
      <c r="AC65" s="208">
        <v>795</v>
      </c>
      <c r="AD65" s="207">
        <v>1995</v>
      </c>
      <c r="AE65" s="222">
        <v>2.5099999999999998</v>
      </c>
      <c r="AF65" s="208">
        <v>0</v>
      </c>
      <c r="AG65" s="207">
        <v>0</v>
      </c>
      <c r="AH65" s="204" t="s">
        <v>121</v>
      </c>
      <c r="AI65" s="208">
        <v>2822</v>
      </c>
      <c r="AJ65" s="207">
        <v>4445</v>
      </c>
      <c r="AK65" s="222">
        <v>1.58</v>
      </c>
      <c r="AL65" s="208">
        <v>87</v>
      </c>
      <c r="AM65" s="207">
        <v>214</v>
      </c>
      <c r="AN65" s="222">
        <v>2.46</v>
      </c>
      <c r="AO65" s="208">
        <v>43</v>
      </c>
      <c r="AP65" s="207">
        <v>96</v>
      </c>
      <c r="AQ65" s="222">
        <v>2.23</v>
      </c>
      <c r="AR65" s="208">
        <v>257</v>
      </c>
      <c r="AS65" s="207">
        <v>490</v>
      </c>
      <c r="AT65" s="222">
        <v>1.91</v>
      </c>
      <c r="AU65" s="208">
        <v>41</v>
      </c>
      <c r="AV65" s="207">
        <v>113</v>
      </c>
      <c r="AW65" s="222">
        <v>2.76</v>
      </c>
      <c r="AX65" s="208">
        <v>89</v>
      </c>
      <c r="AY65" s="207">
        <v>223</v>
      </c>
      <c r="AZ65" s="222">
        <v>2.5099999999999998</v>
      </c>
      <c r="BA65" s="208">
        <v>42</v>
      </c>
      <c r="BB65" s="207">
        <v>81</v>
      </c>
      <c r="BC65" s="222">
        <v>1.93</v>
      </c>
      <c r="BD65" s="208">
        <v>155</v>
      </c>
      <c r="BE65" s="207">
        <v>377</v>
      </c>
      <c r="BF65" s="222">
        <v>2.4300000000000002</v>
      </c>
      <c r="BG65" s="208">
        <v>44</v>
      </c>
      <c r="BH65" s="207">
        <v>134</v>
      </c>
      <c r="BI65" s="222">
        <v>3.05</v>
      </c>
      <c r="BJ65" s="208">
        <v>1035</v>
      </c>
      <c r="BK65" s="207">
        <v>2198</v>
      </c>
      <c r="BL65" s="222">
        <v>2.12</v>
      </c>
      <c r="BM65" s="208">
        <v>69</v>
      </c>
      <c r="BN65" s="207">
        <v>76</v>
      </c>
      <c r="BO65" s="222">
        <v>1.1000000000000001</v>
      </c>
      <c r="BP65" s="208">
        <v>1029</v>
      </c>
      <c r="BQ65" s="207">
        <v>2595</v>
      </c>
      <c r="BR65" s="222">
        <v>2.52</v>
      </c>
      <c r="BS65" s="208">
        <v>898</v>
      </c>
      <c r="BT65" s="207">
        <v>2227</v>
      </c>
      <c r="BU65" s="222">
        <v>2.48</v>
      </c>
      <c r="BV65" s="208">
        <v>67</v>
      </c>
      <c r="BW65" s="207">
        <v>179</v>
      </c>
      <c r="BX65" s="222">
        <v>2.67</v>
      </c>
      <c r="BY65" s="208">
        <v>4006</v>
      </c>
      <c r="BZ65" s="207">
        <v>7615</v>
      </c>
      <c r="CA65" s="222">
        <v>1.9</v>
      </c>
      <c r="CB65" s="192">
        <f t="shared" si="4"/>
        <v>17157</v>
      </c>
      <c r="CC65" s="193">
        <f t="shared" si="5"/>
        <v>37175</v>
      </c>
      <c r="CD65" s="187">
        <f t="shared" si="6"/>
        <v>2.1667540945386721</v>
      </c>
    </row>
    <row r="66" spans="1:82" s="152" customFormat="1" ht="11.25" customHeight="1" x14ac:dyDescent="0.2">
      <c r="A66" s="175" t="s">
        <v>105</v>
      </c>
      <c r="B66" s="202">
        <v>463</v>
      </c>
      <c r="C66" s="203">
        <v>1507</v>
      </c>
      <c r="D66" s="204">
        <v>3.25</v>
      </c>
      <c r="E66" s="208">
        <v>28</v>
      </c>
      <c r="F66" s="207">
        <v>180</v>
      </c>
      <c r="G66" s="204">
        <v>6.43</v>
      </c>
      <c r="H66" s="208">
        <v>0</v>
      </c>
      <c r="I66" s="207">
        <v>0</v>
      </c>
      <c r="J66" s="204" t="s">
        <v>121</v>
      </c>
      <c r="K66" s="205">
        <v>380</v>
      </c>
      <c r="L66" s="207">
        <v>580</v>
      </c>
      <c r="M66" s="204">
        <v>1.53</v>
      </c>
      <c r="N66" s="208">
        <v>620</v>
      </c>
      <c r="O66" s="207">
        <v>1369</v>
      </c>
      <c r="P66" s="204">
        <v>2.21</v>
      </c>
      <c r="Q66" s="208">
        <v>451</v>
      </c>
      <c r="R66" s="207">
        <v>1286</v>
      </c>
      <c r="S66" s="204">
        <v>2.85</v>
      </c>
      <c r="T66" s="208">
        <v>160</v>
      </c>
      <c r="U66" s="207">
        <v>471</v>
      </c>
      <c r="V66" s="204">
        <v>2.94</v>
      </c>
      <c r="W66" s="208">
        <v>1750</v>
      </c>
      <c r="X66" s="207">
        <v>3953</v>
      </c>
      <c r="Y66" s="204">
        <v>2.2599999999999998</v>
      </c>
      <c r="Z66" s="208">
        <v>16</v>
      </c>
      <c r="AA66" s="207">
        <v>24</v>
      </c>
      <c r="AB66" s="204">
        <v>1.5</v>
      </c>
      <c r="AC66" s="208">
        <v>256</v>
      </c>
      <c r="AD66" s="207">
        <v>882</v>
      </c>
      <c r="AE66" s="204">
        <v>3.45</v>
      </c>
      <c r="AF66" s="208">
        <v>33</v>
      </c>
      <c r="AG66" s="207">
        <v>64</v>
      </c>
      <c r="AH66" s="204">
        <v>1.94</v>
      </c>
      <c r="AI66" s="208">
        <v>476</v>
      </c>
      <c r="AJ66" s="207">
        <v>1988</v>
      </c>
      <c r="AK66" s="204">
        <v>4.18</v>
      </c>
      <c r="AL66" s="208">
        <v>55</v>
      </c>
      <c r="AM66" s="207">
        <v>121</v>
      </c>
      <c r="AN66" s="204">
        <v>2.2000000000000002</v>
      </c>
      <c r="AO66" s="208">
        <v>7</v>
      </c>
      <c r="AP66" s="207">
        <v>8</v>
      </c>
      <c r="AQ66" s="204">
        <v>1.1399999999999999</v>
      </c>
      <c r="AR66" s="208">
        <v>126</v>
      </c>
      <c r="AS66" s="207">
        <v>221</v>
      </c>
      <c r="AT66" s="204">
        <v>1.75</v>
      </c>
      <c r="AU66" s="208">
        <v>80</v>
      </c>
      <c r="AV66" s="207">
        <v>327</v>
      </c>
      <c r="AW66" s="204">
        <v>4.09</v>
      </c>
      <c r="AX66" s="208">
        <v>109</v>
      </c>
      <c r="AY66" s="207">
        <v>305</v>
      </c>
      <c r="AZ66" s="204">
        <v>2.8</v>
      </c>
      <c r="BA66" s="208">
        <v>155</v>
      </c>
      <c r="BB66" s="207">
        <v>1004</v>
      </c>
      <c r="BC66" s="204">
        <v>6.48</v>
      </c>
      <c r="BD66" s="208">
        <v>481</v>
      </c>
      <c r="BE66" s="207">
        <v>1285</v>
      </c>
      <c r="BF66" s="204">
        <v>2.67</v>
      </c>
      <c r="BG66" s="208">
        <v>112</v>
      </c>
      <c r="BH66" s="207">
        <v>257</v>
      </c>
      <c r="BI66" s="204">
        <v>2.29</v>
      </c>
      <c r="BJ66" s="208">
        <v>934</v>
      </c>
      <c r="BK66" s="207">
        <v>2384</v>
      </c>
      <c r="BL66" s="204">
        <v>2.5499999999999998</v>
      </c>
      <c r="BM66" s="208">
        <v>59</v>
      </c>
      <c r="BN66" s="207">
        <v>171</v>
      </c>
      <c r="BO66" s="204">
        <v>2.9</v>
      </c>
      <c r="BP66" s="208">
        <v>207</v>
      </c>
      <c r="BQ66" s="207">
        <v>526</v>
      </c>
      <c r="BR66" s="204">
        <v>2.54</v>
      </c>
      <c r="BS66" s="208">
        <v>2265</v>
      </c>
      <c r="BT66" s="207">
        <v>6202</v>
      </c>
      <c r="BU66" s="204">
        <v>2.74</v>
      </c>
      <c r="BV66" s="208">
        <v>186</v>
      </c>
      <c r="BW66" s="207">
        <v>347</v>
      </c>
      <c r="BX66" s="204">
        <v>1.87</v>
      </c>
      <c r="BY66" s="208">
        <v>5065</v>
      </c>
      <c r="BZ66" s="207">
        <v>8968</v>
      </c>
      <c r="CA66" s="204">
        <v>1.77</v>
      </c>
      <c r="CB66" s="192">
        <f t="shared" si="4"/>
        <v>14474</v>
      </c>
      <c r="CC66" s="193">
        <f t="shared" si="5"/>
        <v>34430</v>
      </c>
      <c r="CD66" s="187">
        <f t="shared" si="6"/>
        <v>2.3787481000414537</v>
      </c>
    </row>
    <row r="67" spans="1:82" s="152" customFormat="1" ht="11.25" customHeight="1" x14ac:dyDescent="0.2">
      <c r="A67" s="175" t="s">
        <v>60</v>
      </c>
      <c r="B67" s="202">
        <v>375</v>
      </c>
      <c r="C67" s="203">
        <v>1215</v>
      </c>
      <c r="D67" s="204">
        <v>3.24</v>
      </c>
      <c r="E67" s="202">
        <v>47</v>
      </c>
      <c r="F67" s="203">
        <v>137</v>
      </c>
      <c r="G67" s="204">
        <v>2.91</v>
      </c>
      <c r="H67" s="208">
        <v>0</v>
      </c>
      <c r="I67" s="207">
        <v>0</v>
      </c>
      <c r="J67" s="204" t="s">
        <v>121</v>
      </c>
      <c r="K67" s="205">
        <v>92</v>
      </c>
      <c r="L67" s="207">
        <v>234</v>
      </c>
      <c r="M67" s="204">
        <v>2.54</v>
      </c>
      <c r="N67" s="208">
        <v>673</v>
      </c>
      <c r="O67" s="207">
        <v>1512</v>
      </c>
      <c r="P67" s="204">
        <v>2.25</v>
      </c>
      <c r="Q67" s="208">
        <v>1075</v>
      </c>
      <c r="R67" s="207">
        <v>2488</v>
      </c>
      <c r="S67" s="204">
        <v>2.31</v>
      </c>
      <c r="T67" s="208">
        <v>135</v>
      </c>
      <c r="U67" s="207">
        <v>427</v>
      </c>
      <c r="V67" s="204">
        <v>3.16</v>
      </c>
      <c r="W67" s="208">
        <v>1319</v>
      </c>
      <c r="X67" s="207">
        <v>3023</v>
      </c>
      <c r="Y67" s="204">
        <v>2.29</v>
      </c>
      <c r="Z67" s="208">
        <v>33</v>
      </c>
      <c r="AA67" s="207">
        <v>122</v>
      </c>
      <c r="AB67" s="204">
        <v>3.7</v>
      </c>
      <c r="AC67" s="208">
        <v>947</v>
      </c>
      <c r="AD67" s="207">
        <v>2436</v>
      </c>
      <c r="AE67" s="204">
        <v>2.57</v>
      </c>
      <c r="AF67" s="208">
        <v>59</v>
      </c>
      <c r="AG67" s="207">
        <v>161</v>
      </c>
      <c r="AH67" s="204">
        <v>2.73</v>
      </c>
      <c r="AI67" s="208">
        <v>660</v>
      </c>
      <c r="AJ67" s="207">
        <v>2257</v>
      </c>
      <c r="AK67" s="204">
        <v>3.42</v>
      </c>
      <c r="AL67" s="208">
        <v>54</v>
      </c>
      <c r="AM67" s="207">
        <v>107</v>
      </c>
      <c r="AN67" s="204">
        <v>1.98</v>
      </c>
      <c r="AO67" s="208">
        <v>39</v>
      </c>
      <c r="AP67" s="207">
        <v>60</v>
      </c>
      <c r="AQ67" s="204">
        <v>1.54</v>
      </c>
      <c r="AR67" s="208">
        <v>69</v>
      </c>
      <c r="AS67" s="207">
        <v>140</v>
      </c>
      <c r="AT67" s="204">
        <v>2.0299999999999998</v>
      </c>
      <c r="AU67" s="208">
        <v>47</v>
      </c>
      <c r="AV67" s="207">
        <v>116</v>
      </c>
      <c r="AW67" s="204">
        <v>2.4700000000000002</v>
      </c>
      <c r="AX67" s="208">
        <v>196</v>
      </c>
      <c r="AY67" s="207">
        <v>567</v>
      </c>
      <c r="AZ67" s="204">
        <v>2.89</v>
      </c>
      <c r="BA67" s="208">
        <v>137</v>
      </c>
      <c r="BB67" s="207">
        <v>939</v>
      </c>
      <c r="BC67" s="204">
        <v>6.85</v>
      </c>
      <c r="BD67" s="208">
        <v>434</v>
      </c>
      <c r="BE67" s="207">
        <v>1022</v>
      </c>
      <c r="BF67" s="204">
        <v>2.35</v>
      </c>
      <c r="BG67" s="208">
        <v>144</v>
      </c>
      <c r="BH67" s="207">
        <v>555</v>
      </c>
      <c r="BI67" s="204">
        <v>3.85</v>
      </c>
      <c r="BJ67" s="208">
        <v>710</v>
      </c>
      <c r="BK67" s="207">
        <v>1328</v>
      </c>
      <c r="BL67" s="204">
        <v>1.87</v>
      </c>
      <c r="BM67" s="208">
        <v>93</v>
      </c>
      <c r="BN67" s="207">
        <v>915</v>
      </c>
      <c r="BO67" s="204">
        <v>9.84</v>
      </c>
      <c r="BP67" s="208">
        <v>807</v>
      </c>
      <c r="BQ67" s="207">
        <v>5560</v>
      </c>
      <c r="BR67" s="204">
        <v>6.89</v>
      </c>
      <c r="BS67" s="208">
        <v>733</v>
      </c>
      <c r="BT67" s="207">
        <v>1693</v>
      </c>
      <c r="BU67" s="204">
        <v>2.31</v>
      </c>
      <c r="BV67" s="208">
        <v>290</v>
      </c>
      <c r="BW67" s="207">
        <v>502</v>
      </c>
      <c r="BX67" s="204">
        <v>1.73</v>
      </c>
      <c r="BY67" s="208">
        <v>2487</v>
      </c>
      <c r="BZ67" s="207">
        <v>4799</v>
      </c>
      <c r="CA67" s="204">
        <v>1.93</v>
      </c>
      <c r="CB67" s="192">
        <f t="shared" si="4"/>
        <v>11655</v>
      </c>
      <c r="CC67" s="193">
        <f t="shared" si="5"/>
        <v>32315</v>
      </c>
      <c r="CD67" s="187">
        <f t="shared" si="6"/>
        <v>2.7726297726297728</v>
      </c>
    </row>
    <row r="68" spans="1:82" s="152" customFormat="1" ht="11.25" customHeight="1" x14ac:dyDescent="0.2">
      <c r="A68" s="175" t="s">
        <v>48</v>
      </c>
      <c r="B68" s="202">
        <v>559</v>
      </c>
      <c r="C68" s="203">
        <v>3340</v>
      </c>
      <c r="D68" s="204">
        <v>5.97</v>
      </c>
      <c r="E68" s="202">
        <v>26</v>
      </c>
      <c r="F68" s="203">
        <v>65</v>
      </c>
      <c r="G68" s="204">
        <v>2.5</v>
      </c>
      <c r="H68" s="208">
        <v>0</v>
      </c>
      <c r="I68" s="207">
        <v>0</v>
      </c>
      <c r="J68" s="204" t="s">
        <v>121</v>
      </c>
      <c r="K68" s="205">
        <v>306</v>
      </c>
      <c r="L68" s="207">
        <v>503</v>
      </c>
      <c r="M68" s="204">
        <v>1.64</v>
      </c>
      <c r="N68" s="208">
        <v>435</v>
      </c>
      <c r="O68" s="207">
        <v>933</v>
      </c>
      <c r="P68" s="204">
        <v>2.14</v>
      </c>
      <c r="Q68" s="208">
        <v>836</v>
      </c>
      <c r="R68" s="207">
        <v>1993</v>
      </c>
      <c r="S68" s="204">
        <v>2.38</v>
      </c>
      <c r="T68" s="208">
        <v>276</v>
      </c>
      <c r="U68" s="207">
        <v>609</v>
      </c>
      <c r="V68" s="204">
        <v>2.21</v>
      </c>
      <c r="W68" s="208">
        <v>1174</v>
      </c>
      <c r="X68" s="207">
        <v>3083</v>
      </c>
      <c r="Y68" s="204">
        <v>2.63</v>
      </c>
      <c r="Z68" s="208">
        <v>18</v>
      </c>
      <c r="AA68" s="207">
        <v>53</v>
      </c>
      <c r="AB68" s="204">
        <v>2.94</v>
      </c>
      <c r="AC68" s="208">
        <v>439</v>
      </c>
      <c r="AD68" s="207">
        <v>1318</v>
      </c>
      <c r="AE68" s="204">
        <v>3</v>
      </c>
      <c r="AF68" s="208">
        <v>6</v>
      </c>
      <c r="AG68" s="207">
        <v>53</v>
      </c>
      <c r="AH68" s="204">
        <v>8.83</v>
      </c>
      <c r="AI68" s="208">
        <v>465</v>
      </c>
      <c r="AJ68" s="207">
        <v>1168</v>
      </c>
      <c r="AK68" s="204">
        <v>2.5099999999999998</v>
      </c>
      <c r="AL68" s="208">
        <v>35</v>
      </c>
      <c r="AM68" s="207">
        <v>60</v>
      </c>
      <c r="AN68" s="204">
        <v>1.71</v>
      </c>
      <c r="AO68" s="208">
        <v>22</v>
      </c>
      <c r="AP68" s="207">
        <v>38</v>
      </c>
      <c r="AQ68" s="204">
        <v>1.73</v>
      </c>
      <c r="AR68" s="208">
        <v>23</v>
      </c>
      <c r="AS68" s="207">
        <v>61</v>
      </c>
      <c r="AT68" s="204">
        <v>2.65</v>
      </c>
      <c r="AU68" s="208">
        <v>46</v>
      </c>
      <c r="AV68" s="207">
        <v>122</v>
      </c>
      <c r="AW68" s="204">
        <v>2.65</v>
      </c>
      <c r="AX68" s="208">
        <v>238</v>
      </c>
      <c r="AY68" s="207">
        <v>776</v>
      </c>
      <c r="AZ68" s="204">
        <v>3.26</v>
      </c>
      <c r="BA68" s="208">
        <v>133</v>
      </c>
      <c r="BB68" s="207">
        <v>388</v>
      </c>
      <c r="BC68" s="204">
        <v>2.92</v>
      </c>
      <c r="BD68" s="208">
        <v>370</v>
      </c>
      <c r="BE68" s="207">
        <v>1002</v>
      </c>
      <c r="BF68" s="204">
        <v>2.71</v>
      </c>
      <c r="BG68" s="208">
        <v>143</v>
      </c>
      <c r="BH68" s="207">
        <v>380</v>
      </c>
      <c r="BI68" s="204">
        <v>2.66</v>
      </c>
      <c r="BJ68" s="208">
        <v>1468</v>
      </c>
      <c r="BK68" s="207">
        <v>2871</v>
      </c>
      <c r="BL68" s="204">
        <v>1.96</v>
      </c>
      <c r="BM68" s="208">
        <v>90</v>
      </c>
      <c r="BN68" s="207">
        <v>845</v>
      </c>
      <c r="BO68" s="204">
        <v>9.39</v>
      </c>
      <c r="BP68" s="208">
        <v>231</v>
      </c>
      <c r="BQ68" s="207">
        <v>599</v>
      </c>
      <c r="BR68" s="204">
        <v>2.59</v>
      </c>
      <c r="BS68" s="208">
        <v>1055</v>
      </c>
      <c r="BT68" s="207">
        <v>3430</v>
      </c>
      <c r="BU68" s="204">
        <v>3.25</v>
      </c>
      <c r="BV68" s="208">
        <v>170</v>
      </c>
      <c r="BW68" s="207">
        <v>348</v>
      </c>
      <c r="BX68" s="204">
        <v>2.0499999999999998</v>
      </c>
      <c r="BY68" s="208">
        <v>3139</v>
      </c>
      <c r="BZ68" s="207">
        <v>6349</v>
      </c>
      <c r="CA68" s="204">
        <v>2.02</v>
      </c>
      <c r="CB68" s="192">
        <f t="shared" si="4"/>
        <v>11703</v>
      </c>
      <c r="CC68" s="193">
        <f t="shared" si="5"/>
        <v>30387</v>
      </c>
      <c r="CD68" s="187">
        <f t="shared" si="6"/>
        <v>2.5965137144321968</v>
      </c>
    </row>
    <row r="69" spans="1:82" s="152" customFormat="1" ht="11.25" customHeight="1" x14ac:dyDescent="0.2">
      <c r="A69" s="212" t="s">
        <v>100</v>
      </c>
      <c r="B69" s="213">
        <v>90</v>
      </c>
      <c r="C69" s="214">
        <v>313</v>
      </c>
      <c r="D69" s="215">
        <v>3.48</v>
      </c>
      <c r="E69" s="213">
        <v>21</v>
      </c>
      <c r="F69" s="214">
        <v>50</v>
      </c>
      <c r="G69" s="215">
        <v>2.38</v>
      </c>
      <c r="H69" s="216">
        <v>0</v>
      </c>
      <c r="I69" s="217">
        <v>0</v>
      </c>
      <c r="J69" s="204" t="s">
        <v>121</v>
      </c>
      <c r="K69" s="216">
        <v>433</v>
      </c>
      <c r="L69" s="218">
        <v>862</v>
      </c>
      <c r="M69" s="215">
        <v>1.99</v>
      </c>
      <c r="N69" s="219">
        <v>172</v>
      </c>
      <c r="O69" s="218">
        <v>357</v>
      </c>
      <c r="P69" s="215">
        <v>2.08</v>
      </c>
      <c r="Q69" s="219">
        <v>887</v>
      </c>
      <c r="R69" s="218">
        <v>2137</v>
      </c>
      <c r="S69" s="215">
        <v>2.41</v>
      </c>
      <c r="T69" s="219">
        <v>72</v>
      </c>
      <c r="U69" s="218">
        <v>107</v>
      </c>
      <c r="V69" s="215">
        <v>1.49</v>
      </c>
      <c r="W69" s="219">
        <v>1182</v>
      </c>
      <c r="X69" s="218">
        <v>2996</v>
      </c>
      <c r="Y69" s="215">
        <v>2.5299999999999998</v>
      </c>
      <c r="Z69" s="219">
        <v>2</v>
      </c>
      <c r="AA69" s="218">
        <v>5</v>
      </c>
      <c r="AB69" s="215">
        <v>2.5</v>
      </c>
      <c r="AC69" s="219">
        <v>1554</v>
      </c>
      <c r="AD69" s="218">
        <v>5926</v>
      </c>
      <c r="AE69" s="215">
        <v>3.81</v>
      </c>
      <c r="AF69" s="219">
        <v>0</v>
      </c>
      <c r="AG69" s="218">
        <v>0</v>
      </c>
      <c r="AH69" s="204" t="s">
        <v>121</v>
      </c>
      <c r="AI69" s="219">
        <v>409</v>
      </c>
      <c r="AJ69" s="218">
        <v>1021</v>
      </c>
      <c r="AK69" s="215">
        <v>2.5</v>
      </c>
      <c r="AL69" s="219">
        <v>66</v>
      </c>
      <c r="AM69" s="218">
        <v>272</v>
      </c>
      <c r="AN69" s="215">
        <v>4.12</v>
      </c>
      <c r="AO69" s="219">
        <v>36</v>
      </c>
      <c r="AP69" s="218">
        <v>38</v>
      </c>
      <c r="AQ69" s="215">
        <v>1.06</v>
      </c>
      <c r="AR69" s="219">
        <v>25</v>
      </c>
      <c r="AS69" s="218">
        <v>34</v>
      </c>
      <c r="AT69" s="215">
        <v>1.36</v>
      </c>
      <c r="AU69" s="219">
        <v>96</v>
      </c>
      <c r="AV69" s="218">
        <v>146</v>
      </c>
      <c r="AW69" s="215">
        <v>1.52</v>
      </c>
      <c r="AX69" s="219">
        <v>1583</v>
      </c>
      <c r="AY69" s="218">
        <v>2727</v>
      </c>
      <c r="AZ69" s="215">
        <v>1.72</v>
      </c>
      <c r="BA69" s="219">
        <v>193</v>
      </c>
      <c r="BB69" s="218">
        <v>1180</v>
      </c>
      <c r="BC69" s="215">
        <v>6.11</v>
      </c>
      <c r="BD69" s="219">
        <v>146</v>
      </c>
      <c r="BE69" s="218">
        <v>640</v>
      </c>
      <c r="BF69" s="215">
        <v>4.38</v>
      </c>
      <c r="BG69" s="219">
        <v>10</v>
      </c>
      <c r="BH69" s="218">
        <v>132</v>
      </c>
      <c r="BI69" s="215">
        <v>13.2</v>
      </c>
      <c r="BJ69" s="219">
        <v>1119</v>
      </c>
      <c r="BK69" s="218">
        <v>2733</v>
      </c>
      <c r="BL69" s="215">
        <v>2.44</v>
      </c>
      <c r="BM69" s="219">
        <v>50</v>
      </c>
      <c r="BN69" s="218">
        <v>187</v>
      </c>
      <c r="BO69" s="215">
        <v>3.74</v>
      </c>
      <c r="BP69" s="219">
        <v>309</v>
      </c>
      <c r="BQ69" s="218">
        <v>1215</v>
      </c>
      <c r="BR69" s="215">
        <v>3.93</v>
      </c>
      <c r="BS69" s="219">
        <v>748</v>
      </c>
      <c r="BT69" s="218">
        <v>1879</v>
      </c>
      <c r="BU69" s="215">
        <v>2.5099999999999998</v>
      </c>
      <c r="BV69" s="219">
        <v>47</v>
      </c>
      <c r="BW69" s="218">
        <v>108</v>
      </c>
      <c r="BX69" s="215">
        <v>2.2999999999999998</v>
      </c>
      <c r="BY69" s="219">
        <v>2412</v>
      </c>
      <c r="BZ69" s="218">
        <v>4654</v>
      </c>
      <c r="CA69" s="215">
        <v>1.93</v>
      </c>
      <c r="CB69" s="192">
        <f t="shared" si="4"/>
        <v>11662</v>
      </c>
      <c r="CC69" s="193">
        <f t="shared" si="5"/>
        <v>29719</v>
      </c>
      <c r="CD69" s="220">
        <f t="shared" si="6"/>
        <v>2.5483622020236667</v>
      </c>
    </row>
    <row r="70" spans="1:82" s="152" customFormat="1" ht="11.25" customHeight="1" x14ac:dyDescent="0.2">
      <c r="A70" s="175" t="s">
        <v>114</v>
      </c>
      <c r="B70" s="202">
        <v>28</v>
      </c>
      <c r="C70" s="203">
        <v>80</v>
      </c>
      <c r="D70" s="204">
        <v>2.86</v>
      </c>
      <c r="E70" s="208">
        <v>2</v>
      </c>
      <c r="F70" s="207">
        <v>12</v>
      </c>
      <c r="G70" s="204">
        <v>6</v>
      </c>
      <c r="H70" s="208">
        <v>0</v>
      </c>
      <c r="I70" s="207">
        <v>0</v>
      </c>
      <c r="J70" s="204" t="s">
        <v>121</v>
      </c>
      <c r="K70" s="208">
        <v>11</v>
      </c>
      <c r="L70" s="207">
        <v>42</v>
      </c>
      <c r="M70" s="204">
        <v>3.82</v>
      </c>
      <c r="N70" s="208">
        <v>107</v>
      </c>
      <c r="O70" s="207">
        <v>322</v>
      </c>
      <c r="P70" s="204">
        <v>3.01</v>
      </c>
      <c r="Q70" s="208">
        <v>790</v>
      </c>
      <c r="R70" s="207">
        <v>2393</v>
      </c>
      <c r="S70" s="204">
        <v>3.03</v>
      </c>
      <c r="T70" s="208">
        <v>4</v>
      </c>
      <c r="U70" s="207">
        <v>4</v>
      </c>
      <c r="V70" s="204">
        <v>1</v>
      </c>
      <c r="W70" s="208">
        <v>3670</v>
      </c>
      <c r="X70" s="207">
        <v>16801</v>
      </c>
      <c r="Y70" s="204">
        <v>4.58</v>
      </c>
      <c r="Z70" s="208">
        <v>1</v>
      </c>
      <c r="AA70" s="207">
        <v>3</v>
      </c>
      <c r="AB70" s="204">
        <v>3</v>
      </c>
      <c r="AC70" s="208">
        <v>82</v>
      </c>
      <c r="AD70" s="207">
        <v>532</v>
      </c>
      <c r="AE70" s="204">
        <v>6.49</v>
      </c>
      <c r="AF70" s="208">
        <v>0</v>
      </c>
      <c r="AG70" s="207">
        <v>0</v>
      </c>
      <c r="AH70" s="204" t="s">
        <v>121</v>
      </c>
      <c r="AI70" s="208">
        <v>944</v>
      </c>
      <c r="AJ70" s="207">
        <v>1970</v>
      </c>
      <c r="AK70" s="204">
        <v>2.09</v>
      </c>
      <c r="AL70" s="208">
        <v>2</v>
      </c>
      <c r="AM70" s="207">
        <v>4</v>
      </c>
      <c r="AN70" s="204">
        <v>2</v>
      </c>
      <c r="AO70" s="208">
        <v>4</v>
      </c>
      <c r="AP70" s="207">
        <v>20</v>
      </c>
      <c r="AQ70" s="204">
        <v>5</v>
      </c>
      <c r="AR70" s="208">
        <v>135</v>
      </c>
      <c r="AS70" s="207">
        <v>540</v>
      </c>
      <c r="AT70" s="204">
        <v>4</v>
      </c>
      <c r="AU70" s="208">
        <v>2</v>
      </c>
      <c r="AV70" s="207">
        <v>2</v>
      </c>
      <c r="AW70" s="204">
        <v>1</v>
      </c>
      <c r="AX70" s="208">
        <v>11</v>
      </c>
      <c r="AY70" s="207">
        <v>25</v>
      </c>
      <c r="AZ70" s="204">
        <v>2.27</v>
      </c>
      <c r="BA70" s="208">
        <v>77</v>
      </c>
      <c r="BB70" s="207">
        <v>104</v>
      </c>
      <c r="BC70" s="204">
        <v>1.35</v>
      </c>
      <c r="BD70" s="208">
        <v>80</v>
      </c>
      <c r="BE70" s="207">
        <v>384</v>
      </c>
      <c r="BF70" s="204">
        <v>4.8</v>
      </c>
      <c r="BG70" s="208">
        <v>0</v>
      </c>
      <c r="BH70" s="207">
        <v>0</v>
      </c>
      <c r="BI70" s="204" t="s">
        <v>121</v>
      </c>
      <c r="BJ70" s="208">
        <v>214</v>
      </c>
      <c r="BK70" s="207">
        <v>645</v>
      </c>
      <c r="BL70" s="204">
        <v>3.01</v>
      </c>
      <c r="BM70" s="208">
        <v>1</v>
      </c>
      <c r="BN70" s="207">
        <v>2</v>
      </c>
      <c r="BO70" s="204">
        <v>2</v>
      </c>
      <c r="BP70" s="208">
        <v>243</v>
      </c>
      <c r="BQ70" s="207">
        <v>784</v>
      </c>
      <c r="BR70" s="204">
        <v>3.23</v>
      </c>
      <c r="BS70" s="208">
        <v>343</v>
      </c>
      <c r="BT70" s="207">
        <v>1017</v>
      </c>
      <c r="BU70" s="204">
        <v>2.97</v>
      </c>
      <c r="BV70" s="208">
        <v>17</v>
      </c>
      <c r="BW70" s="207">
        <v>116</v>
      </c>
      <c r="BX70" s="204">
        <v>6.82</v>
      </c>
      <c r="BY70" s="208">
        <v>844</v>
      </c>
      <c r="BZ70" s="207">
        <v>1876</v>
      </c>
      <c r="CA70" s="204">
        <v>2.2200000000000002</v>
      </c>
      <c r="CB70" s="192">
        <f t="shared" si="4"/>
        <v>7612</v>
      </c>
      <c r="CC70" s="193">
        <f t="shared" si="5"/>
        <v>27678</v>
      </c>
      <c r="CD70" s="187">
        <f t="shared" si="6"/>
        <v>3.636100893326327</v>
      </c>
    </row>
    <row r="71" spans="1:82" s="152" customFormat="1" ht="11.25" customHeight="1" x14ac:dyDescent="0.2">
      <c r="A71" s="175" t="s">
        <v>58</v>
      </c>
      <c r="B71" s="202">
        <v>298</v>
      </c>
      <c r="C71" s="203">
        <v>767</v>
      </c>
      <c r="D71" s="204">
        <v>2.57</v>
      </c>
      <c r="E71" s="208">
        <v>136</v>
      </c>
      <c r="F71" s="207">
        <v>160</v>
      </c>
      <c r="G71" s="204">
        <v>1.18</v>
      </c>
      <c r="H71" s="205">
        <v>654</v>
      </c>
      <c r="I71" s="206">
        <v>821</v>
      </c>
      <c r="J71" s="204">
        <v>1.26</v>
      </c>
      <c r="K71" s="205">
        <v>55</v>
      </c>
      <c r="L71" s="207">
        <v>83</v>
      </c>
      <c r="M71" s="204">
        <v>1.51</v>
      </c>
      <c r="N71" s="208">
        <v>414</v>
      </c>
      <c r="O71" s="207">
        <v>612</v>
      </c>
      <c r="P71" s="204">
        <v>1.48</v>
      </c>
      <c r="Q71" s="208">
        <v>1184</v>
      </c>
      <c r="R71" s="207">
        <v>2211</v>
      </c>
      <c r="S71" s="204">
        <v>1.87</v>
      </c>
      <c r="T71" s="208">
        <v>284</v>
      </c>
      <c r="U71" s="207">
        <v>381</v>
      </c>
      <c r="V71" s="204">
        <v>1.34</v>
      </c>
      <c r="W71" s="208">
        <v>411</v>
      </c>
      <c r="X71" s="207">
        <v>677</v>
      </c>
      <c r="Y71" s="204">
        <v>1.65</v>
      </c>
      <c r="Z71" s="208">
        <v>31</v>
      </c>
      <c r="AA71" s="207">
        <v>56</v>
      </c>
      <c r="AB71" s="204">
        <v>1.81</v>
      </c>
      <c r="AC71" s="208">
        <v>2081</v>
      </c>
      <c r="AD71" s="207">
        <v>5799</v>
      </c>
      <c r="AE71" s="204">
        <v>2.79</v>
      </c>
      <c r="AF71" s="208">
        <v>11</v>
      </c>
      <c r="AG71" s="207">
        <v>21</v>
      </c>
      <c r="AH71" s="204">
        <v>1.91</v>
      </c>
      <c r="AI71" s="208">
        <v>725</v>
      </c>
      <c r="AJ71" s="207">
        <v>1004</v>
      </c>
      <c r="AK71" s="204">
        <v>1.38</v>
      </c>
      <c r="AL71" s="208">
        <v>45</v>
      </c>
      <c r="AM71" s="207">
        <v>78</v>
      </c>
      <c r="AN71" s="204">
        <v>1.73</v>
      </c>
      <c r="AO71" s="208">
        <v>32</v>
      </c>
      <c r="AP71" s="207">
        <v>52</v>
      </c>
      <c r="AQ71" s="204">
        <v>1.63</v>
      </c>
      <c r="AR71" s="208">
        <v>171</v>
      </c>
      <c r="AS71" s="207">
        <v>298</v>
      </c>
      <c r="AT71" s="204">
        <v>1.74</v>
      </c>
      <c r="AU71" s="208">
        <v>41</v>
      </c>
      <c r="AV71" s="207">
        <v>43</v>
      </c>
      <c r="AW71" s="204">
        <v>1.05</v>
      </c>
      <c r="AX71" s="208">
        <v>116</v>
      </c>
      <c r="AY71" s="207">
        <v>211</v>
      </c>
      <c r="AZ71" s="204">
        <v>1.82</v>
      </c>
      <c r="BA71" s="208">
        <v>188</v>
      </c>
      <c r="BB71" s="207">
        <v>264</v>
      </c>
      <c r="BC71" s="204">
        <v>1.4</v>
      </c>
      <c r="BD71" s="208">
        <v>829</v>
      </c>
      <c r="BE71" s="207">
        <v>1916</v>
      </c>
      <c r="BF71" s="204">
        <v>2.31</v>
      </c>
      <c r="BG71" s="208">
        <v>158</v>
      </c>
      <c r="BH71" s="207">
        <v>337</v>
      </c>
      <c r="BI71" s="204">
        <v>2.13</v>
      </c>
      <c r="BJ71" s="208">
        <v>1704</v>
      </c>
      <c r="BK71" s="207">
        <v>3619</v>
      </c>
      <c r="BL71" s="204">
        <v>2.12</v>
      </c>
      <c r="BM71" s="208">
        <v>28</v>
      </c>
      <c r="BN71" s="207">
        <v>48</v>
      </c>
      <c r="BO71" s="204">
        <v>1.71</v>
      </c>
      <c r="BP71" s="208">
        <v>623</v>
      </c>
      <c r="BQ71" s="207">
        <v>1827</v>
      </c>
      <c r="BR71" s="204">
        <v>2.93</v>
      </c>
      <c r="BS71" s="208">
        <v>370</v>
      </c>
      <c r="BT71" s="207">
        <v>616</v>
      </c>
      <c r="BU71" s="204">
        <v>1.66</v>
      </c>
      <c r="BV71" s="208">
        <v>94</v>
      </c>
      <c r="BW71" s="207">
        <v>174</v>
      </c>
      <c r="BX71" s="204">
        <v>1.85</v>
      </c>
      <c r="BY71" s="208">
        <v>2191</v>
      </c>
      <c r="BZ71" s="207">
        <v>3109</v>
      </c>
      <c r="CA71" s="204">
        <v>1.42</v>
      </c>
      <c r="CB71" s="192">
        <f t="shared" si="4"/>
        <v>12874</v>
      </c>
      <c r="CC71" s="193">
        <f t="shared" si="5"/>
        <v>25184</v>
      </c>
      <c r="CD71" s="187">
        <f t="shared" si="6"/>
        <v>1.9561907720988039</v>
      </c>
    </row>
    <row r="72" spans="1:82" s="152" customFormat="1" ht="11.25" customHeight="1" x14ac:dyDescent="0.2">
      <c r="A72" s="175" t="s">
        <v>66</v>
      </c>
      <c r="B72" s="202">
        <v>50</v>
      </c>
      <c r="C72" s="203">
        <v>255</v>
      </c>
      <c r="D72" s="204">
        <v>5.0999999999999996</v>
      </c>
      <c r="E72" s="202">
        <v>17</v>
      </c>
      <c r="F72" s="203">
        <v>77</v>
      </c>
      <c r="G72" s="204">
        <v>4.53</v>
      </c>
      <c r="H72" s="205">
        <v>0</v>
      </c>
      <c r="I72" s="206">
        <v>0</v>
      </c>
      <c r="J72" s="204" t="s">
        <v>121</v>
      </c>
      <c r="K72" s="205">
        <v>29</v>
      </c>
      <c r="L72" s="207">
        <v>94</v>
      </c>
      <c r="M72" s="204">
        <v>3.24</v>
      </c>
      <c r="N72" s="208">
        <v>264</v>
      </c>
      <c r="O72" s="207">
        <v>836</v>
      </c>
      <c r="P72" s="204">
        <v>3.17</v>
      </c>
      <c r="Q72" s="208">
        <v>1128</v>
      </c>
      <c r="R72" s="207">
        <v>2791</v>
      </c>
      <c r="S72" s="204">
        <v>2.4700000000000002</v>
      </c>
      <c r="T72" s="208">
        <v>15</v>
      </c>
      <c r="U72" s="207">
        <v>17</v>
      </c>
      <c r="V72" s="204">
        <v>1.1299999999999999</v>
      </c>
      <c r="W72" s="208">
        <v>1960</v>
      </c>
      <c r="X72" s="207">
        <v>5319</v>
      </c>
      <c r="Y72" s="204">
        <v>2.71</v>
      </c>
      <c r="Z72" s="208">
        <v>0</v>
      </c>
      <c r="AA72" s="207">
        <v>0</v>
      </c>
      <c r="AB72" s="204" t="s">
        <v>121</v>
      </c>
      <c r="AC72" s="208">
        <v>125</v>
      </c>
      <c r="AD72" s="207">
        <v>462</v>
      </c>
      <c r="AE72" s="204">
        <v>3.7</v>
      </c>
      <c r="AF72" s="208">
        <v>1</v>
      </c>
      <c r="AG72" s="207">
        <v>1</v>
      </c>
      <c r="AH72" s="204">
        <v>1</v>
      </c>
      <c r="AI72" s="208">
        <v>1642</v>
      </c>
      <c r="AJ72" s="207">
        <v>3406</v>
      </c>
      <c r="AK72" s="204">
        <v>2.0699999999999998</v>
      </c>
      <c r="AL72" s="208">
        <v>12</v>
      </c>
      <c r="AM72" s="207">
        <v>39</v>
      </c>
      <c r="AN72" s="204">
        <v>3.25</v>
      </c>
      <c r="AO72" s="208">
        <v>96</v>
      </c>
      <c r="AP72" s="207">
        <v>161</v>
      </c>
      <c r="AQ72" s="204">
        <v>1.68</v>
      </c>
      <c r="AR72" s="208">
        <v>13</v>
      </c>
      <c r="AS72" s="207">
        <v>23</v>
      </c>
      <c r="AT72" s="204">
        <v>1.77</v>
      </c>
      <c r="AU72" s="208">
        <v>14</v>
      </c>
      <c r="AV72" s="207">
        <v>23</v>
      </c>
      <c r="AW72" s="204">
        <v>1.64</v>
      </c>
      <c r="AX72" s="208">
        <v>28</v>
      </c>
      <c r="AY72" s="207">
        <v>114</v>
      </c>
      <c r="AZ72" s="204">
        <v>4.07</v>
      </c>
      <c r="BA72" s="208">
        <v>16</v>
      </c>
      <c r="BB72" s="207">
        <v>90</v>
      </c>
      <c r="BC72" s="204">
        <v>5.63</v>
      </c>
      <c r="BD72" s="208">
        <v>84</v>
      </c>
      <c r="BE72" s="207">
        <v>396</v>
      </c>
      <c r="BF72" s="204">
        <v>4.71</v>
      </c>
      <c r="BG72" s="208">
        <v>12</v>
      </c>
      <c r="BH72" s="207">
        <v>23</v>
      </c>
      <c r="BI72" s="204">
        <v>1.92</v>
      </c>
      <c r="BJ72" s="208">
        <v>163</v>
      </c>
      <c r="BK72" s="207">
        <v>422</v>
      </c>
      <c r="BL72" s="204">
        <v>2.59</v>
      </c>
      <c r="BM72" s="208">
        <v>8</v>
      </c>
      <c r="BN72" s="207">
        <v>12</v>
      </c>
      <c r="BO72" s="204">
        <v>1.5</v>
      </c>
      <c r="BP72" s="208">
        <v>157</v>
      </c>
      <c r="BQ72" s="207">
        <v>361</v>
      </c>
      <c r="BR72" s="204">
        <v>2.2999999999999998</v>
      </c>
      <c r="BS72" s="208">
        <v>474</v>
      </c>
      <c r="BT72" s="207">
        <v>2200</v>
      </c>
      <c r="BU72" s="204">
        <v>4.6399999999999997</v>
      </c>
      <c r="BV72" s="208">
        <v>63</v>
      </c>
      <c r="BW72" s="207">
        <v>232</v>
      </c>
      <c r="BX72" s="204">
        <v>3.68</v>
      </c>
      <c r="BY72" s="208">
        <v>1963</v>
      </c>
      <c r="BZ72" s="207">
        <v>4100</v>
      </c>
      <c r="CA72" s="204">
        <v>2.09</v>
      </c>
      <c r="CB72" s="192">
        <f t="shared" si="4"/>
        <v>8334</v>
      </c>
      <c r="CC72" s="193">
        <f t="shared" si="5"/>
        <v>21454</v>
      </c>
      <c r="CD72" s="187">
        <f t="shared" si="6"/>
        <v>2.5742740580753538</v>
      </c>
    </row>
    <row r="73" spans="1:82" s="152" customFormat="1" ht="11.25" customHeight="1" x14ac:dyDescent="0.2">
      <c r="A73" s="175" t="s">
        <v>115</v>
      </c>
      <c r="B73" s="202">
        <v>20</v>
      </c>
      <c r="C73" s="203">
        <v>76</v>
      </c>
      <c r="D73" s="204">
        <v>3.8</v>
      </c>
      <c r="E73" s="202">
        <v>1</v>
      </c>
      <c r="F73" s="203">
        <v>1</v>
      </c>
      <c r="G73" s="204">
        <v>1</v>
      </c>
      <c r="H73" s="208">
        <v>0</v>
      </c>
      <c r="I73" s="207">
        <v>0</v>
      </c>
      <c r="J73" s="204" t="s">
        <v>121</v>
      </c>
      <c r="K73" s="205">
        <v>0</v>
      </c>
      <c r="L73" s="207">
        <v>0</v>
      </c>
      <c r="M73" s="204" t="s">
        <v>121</v>
      </c>
      <c r="N73" s="208">
        <v>96</v>
      </c>
      <c r="O73" s="207">
        <v>352</v>
      </c>
      <c r="P73" s="204">
        <v>3.67</v>
      </c>
      <c r="Q73" s="208">
        <v>1232</v>
      </c>
      <c r="R73" s="207">
        <v>3588</v>
      </c>
      <c r="S73" s="204">
        <v>2.91</v>
      </c>
      <c r="T73" s="208">
        <v>9</v>
      </c>
      <c r="U73" s="207">
        <v>22</v>
      </c>
      <c r="V73" s="204">
        <v>2.44</v>
      </c>
      <c r="W73" s="208">
        <v>2112</v>
      </c>
      <c r="X73" s="207">
        <v>5465</v>
      </c>
      <c r="Y73" s="204">
        <v>2.59</v>
      </c>
      <c r="Z73" s="208">
        <v>1</v>
      </c>
      <c r="AA73" s="207">
        <v>1</v>
      </c>
      <c r="AB73" s="204">
        <v>1</v>
      </c>
      <c r="AC73" s="208">
        <v>75</v>
      </c>
      <c r="AD73" s="207">
        <v>236</v>
      </c>
      <c r="AE73" s="204">
        <v>3.15</v>
      </c>
      <c r="AF73" s="208">
        <v>0</v>
      </c>
      <c r="AG73" s="207">
        <v>0</v>
      </c>
      <c r="AH73" s="204" t="s">
        <v>121</v>
      </c>
      <c r="AI73" s="208">
        <v>437</v>
      </c>
      <c r="AJ73" s="207">
        <v>1104</v>
      </c>
      <c r="AK73" s="204">
        <v>2.5299999999999998</v>
      </c>
      <c r="AL73" s="208">
        <v>3</v>
      </c>
      <c r="AM73" s="207">
        <v>12</v>
      </c>
      <c r="AN73" s="204">
        <v>4</v>
      </c>
      <c r="AO73" s="208">
        <v>20</v>
      </c>
      <c r="AP73" s="207">
        <v>64</v>
      </c>
      <c r="AQ73" s="204">
        <v>3.2</v>
      </c>
      <c r="AR73" s="208">
        <v>17</v>
      </c>
      <c r="AS73" s="207">
        <v>45</v>
      </c>
      <c r="AT73" s="204">
        <v>2.65</v>
      </c>
      <c r="AU73" s="208">
        <v>5</v>
      </c>
      <c r="AV73" s="207">
        <v>14</v>
      </c>
      <c r="AW73" s="204">
        <v>2.8</v>
      </c>
      <c r="AX73" s="208">
        <v>15</v>
      </c>
      <c r="AY73" s="207">
        <v>20</v>
      </c>
      <c r="AZ73" s="204">
        <v>1.33</v>
      </c>
      <c r="BA73" s="208">
        <v>3</v>
      </c>
      <c r="BB73" s="207">
        <v>10</v>
      </c>
      <c r="BC73" s="204">
        <v>3.33</v>
      </c>
      <c r="BD73" s="208">
        <v>19</v>
      </c>
      <c r="BE73" s="207">
        <v>73</v>
      </c>
      <c r="BF73" s="204">
        <v>3.84</v>
      </c>
      <c r="BG73" s="208">
        <v>7</v>
      </c>
      <c r="BH73" s="207">
        <v>15</v>
      </c>
      <c r="BI73" s="204">
        <v>2.14</v>
      </c>
      <c r="BJ73" s="208">
        <v>466</v>
      </c>
      <c r="BK73" s="207">
        <v>1155</v>
      </c>
      <c r="BL73" s="204">
        <v>2.48</v>
      </c>
      <c r="BM73" s="208">
        <v>1</v>
      </c>
      <c r="BN73" s="207">
        <v>17</v>
      </c>
      <c r="BO73" s="204">
        <v>17</v>
      </c>
      <c r="BP73" s="208">
        <v>222</v>
      </c>
      <c r="BQ73" s="207">
        <v>1083</v>
      </c>
      <c r="BR73" s="204">
        <v>4.88</v>
      </c>
      <c r="BS73" s="208">
        <v>227</v>
      </c>
      <c r="BT73" s="207">
        <v>1869</v>
      </c>
      <c r="BU73" s="204">
        <v>8.23</v>
      </c>
      <c r="BV73" s="208">
        <v>19</v>
      </c>
      <c r="BW73" s="207">
        <v>61</v>
      </c>
      <c r="BX73" s="204">
        <v>3.21</v>
      </c>
      <c r="BY73" s="208">
        <v>2728</v>
      </c>
      <c r="BZ73" s="207">
        <v>5638</v>
      </c>
      <c r="CA73" s="204">
        <v>2.0699999999999998</v>
      </c>
      <c r="CB73" s="192">
        <f t="shared" ref="CB73:CB79" si="7">SUM(B73+E73+H73+K73+N73+Q73+T73+W73+Z73+AC73+AF73+AI73+AL73+AO73+AR73+AU73+AX73+BA73+BD73+BG73+BJ73+BM73+BP73+BS73+BV73+BY73)</f>
        <v>7735</v>
      </c>
      <c r="CC73" s="193">
        <f t="shared" ref="CC73:CC79" si="8">SUM(C73+F73+I73+L73+O73+R73+U73+X73+AA73+AD73+AG73+AJ73+AM73+AP73+AS73+AV73+AY73+BB73+BE73+BH73+BK73+BN73+BQ73+BT73+BW73+BZ73)</f>
        <v>20921</v>
      </c>
      <c r="CD73" s="187">
        <f t="shared" si="6"/>
        <v>2.7047188106011637</v>
      </c>
    </row>
    <row r="74" spans="1:82" s="152" customFormat="1" ht="11.25" customHeight="1" x14ac:dyDescent="0.2">
      <c r="A74" s="175" t="s">
        <v>102</v>
      </c>
      <c r="B74" s="202">
        <v>103</v>
      </c>
      <c r="C74" s="203">
        <v>277</v>
      </c>
      <c r="D74" s="204">
        <v>2.69</v>
      </c>
      <c r="E74" s="202">
        <v>10</v>
      </c>
      <c r="F74" s="203">
        <v>57</v>
      </c>
      <c r="G74" s="204">
        <v>5.7</v>
      </c>
      <c r="H74" s="208">
        <v>0</v>
      </c>
      <c r="I74" s="207">
        <v>0</v>
      </c>
      <c r="J74" s="204" t="s">
        <v>121</v>
      </c>
      <c r="K74" s="205">
        <v>45</v>
      </c>
      <c r="L74" s="207">
        <v>124</v>
      </c>
      <c r="M74" s="204">
        <v>2.76</v>
      </c>
      <c r="N74" s="208">
        <v>254</v>
      </c>
      <c r="O74" s="207">
        <v>675</v>
      </c>
      <c r="P74" s="204">
        <v>2.66</v>
      </c>
      <c r="Q74" s="208">
        <v>577</v>
      </c>
      <c r="R74" s="207">
        <v>1313</v>
      </c>
      <c r="S74" s="204">
        <v>2.2799999999999998</v>
      </c>
      <c r="T74" s="208">
        <v>59</v>
      </c>
      <c r="U74" s="207">
        <v>126</v>
      </c>
      <c r="V74" s="204">
        <v>2.14</v>
      </c>
      <c r="W74" s="208">
        <v>1022</v>
      </c>
      <c r="X74" s="207">
        <v>2450</v>
      </c>
      <c r="Y74" s="204">
        <v>2.4</v>
      </c>
      <c r="Z74" s="208">
        <v>5</v>
      </c>
      <c r="AA74" s="207">
        <v>11</v>
      </c>
      <c r="AB74" s="204">
        <v>2.2000000000000002</v>
      </c>
      <c r="AC74" s="208">
        <v>520</v>
      </c>
      <c r="AD74" s="207">
        <v>1823</v>
      </c>
      <c r="AE74" s="204">
        <v>3.51</v>
      </c>
      <c r="AF74" s="208">
        <v>0</v>
      </c>
      <c r="AG74" s="207">
        <v>0</v>
      </c>
      <c r="AH74" s="204" t="s">
        <v>121</v>
      </c>
      <c r="AI74" s="208">
        <v>182</v>
      </c>
      <c r="AJ74" s="207">
        <v>370</v>
      </c>
      <c r="AK74" s="204">
        <v>2.0299999999999998</v>
      </c>
      <c r="AL74" s="208">
        <v>55</v>
      </c>
      <c r="AM74" s="207">
        <v>89</v>
      </c>
      <c r="AN74" s="204">
        <v>1.62</v>
      </c>
      <c r="AO74" s="208">
        <v>48</v>
      </c>
      <c r="AP74" s="207">
        <v>55</v>
      </c>
      <c r="AQ74" s="204">
        <v>1.1499999999999999</v>
      </c>
      <c r="AR74" s="208">
        <v>77</v>
      </c>
      <c r="AS74" s="207">
        <v>187</v>
      </c>
      <c r="AT74" s="204">
        <v>2.4300000000000002</v>
      </c>
      <c r="AU74" s="208">
        <v>21</v>
      </c>
      <c r="AV74" s="207">
        <v>38</v>
      </c>
      <c r="AW74" s="204">
        <v>1.81</v>
      </c>
      <c r="AX74" s="208">
        <v>190</v>
      </c>
      <c r="AY74" s="207">
        <v>677</v>
      </c>
      <c r="AZ74" s="204">
        <v>3.56</v>
      </c>
      <c r="BA74" s="208">
        <v>53</v>
      </c>
      <c r="BB74" s="207">
        <v>178</v>
      </c>
      <c r="BC74" s="204">
        <v>3.36</v>
      </c>
      <c r="BD74" s="208">
        <v>113</v>
      </c>
      <c r="BE74" s="207">
        <v>220</v>
      </c>
      <c r="BF74" s="204">
        <v>1.95</v>
      </c>
      <c r="BG74" s="208">
        <v>29</v>
      </c>
      <c r="BH74" s="207">
        <v>88</v>
      </c>
      <c r="BI74" s="204">
        <v>3.03</v>
      </c>
      <c r="BJ74" s="208">
        <v>489</v>
      </c>
      <c r="BK74" s="207">
        <v>984</v>
      </c>
      <c r="BL74" s="204">
        <v>2.0099999999999998</v>
      </c>
      <c r="BM74" s="208">
        <v>45</v>
      </c>
      <c r="BN74" s="207">
        <v>82</v>
      </c>
      <c r="BO74" s="204">
        <v>1.82</v>
      </c>
      <c r="BP74" s="208">
        <v>229</v>
      </c>
      <c r="BQ74" s="207">
        <v>1275</v>
      </c>
      <c r="BR74" s="204">
        <v>5.57</v>
      </c>
      <c r="BS74" s="208">
        <v>386</v>
      </c>
      <c r="BT74" s="207">
        <v>842</v>
      </c>
      <c r="BU74" s="204">
        <v>2.1800000000000002</v>
      </c>
      <c r="BV74" s="208">
        <v>69</v>
      </c>
      <c r="BW74" s="207">
        <v>270</v>
      </c>
      <c r="BX74" s="204">
        <v>3.91</v>
      </c>
      <c r="BY74" s="208">
        <v>1690</v>
      </c>
      <c r="BZ74" s="207">
        <v>4204</v>
      </c>
      <c r="CA74" s="204">
        <v>2.4900000000000002</v>
      </c>
      <c r="CB74" s="192">
        <f t="shared" si="7"/>
        <v>6271</v>
      </c>
      <c r="CC74" s="193">
        <f t="shared" si="8"/>
        <v>16415</v>
      </c>
      <c r="CD74" s="187">
        <f t="shared" si="6"/>
        <v>2.6176048477116889</v>
      </c>
    </row>
    <row r="75" spans="1:82" s="152" customFormat="1" ht="11.25" customHeight="1" x14ac:dyDescent="0.2">
      <c r="A75" s="175" t="s">
        <v>63</v>
      </c>
      <c r="B75" s="202">
        <v>89</v>
      </c>
      <c r="C75" s="203">
        <v>228</v>
      </c>
      <c r="D75" s="204">
        <v>2.56</v>
      </c>
      <c r="E75" s="208">
        <v>222</v>
      </c>
      <c r="F75" s="207">
        <v>313</v>
      </c>
      <c r="G75" s="204">
        <v>1.41</v>
      </c>
      <c r="H75" s="208">
        <v>0</v>
      </c>
      <c r="I75" s="207">
        <v>0</v>
      </c>
      <c r="J75" s="204" t="s">
        <v>121</v>
      </c>
      <c r="K75" s="205">
        <v>34</v>
      </c>
      <c r="L75" s="207">
        <v>72</v>
      </c>
      <c r="M75" s="204">
        <v>2.12</v>
      </c>
      <c r="N75" s="208">
        <v>149</v>
      </c>
      <c r="O75" s="207">
        <v>313</v>
      </c>
      <c r="P75" s="204">
        <v>2.1</v>
      </c>
      <c r="Q75" s="208">
        <v>758</v>
      </c>
      <c r="R75" s="207">
        <v>1419</v>
      </c>
      <c r="S75" s="204">
        <v>1.87</v>
      </c>
      <c r="T75" s="208">
        <v>51</v>
      </c>
      <c r="U75" s="207">
        <v>135</v>
      </c>
      <c r="V75" s="204">
        <v>2.65</v>
      </c>
      <c r="W75" s="208">
        <v>864</v>
      </c>
      <c r="X75" s="207">
        <v>2135</v>
      </c>
      <c r="Y75" s="204">
        <v>2.4700000000000002</v>
      </c>
      <c r="Z75" s="208">
        <v>350</v>
      </c>
      <c r="AA75" s="207">
        <v>399</v>
      </c>
      <c r="AB75" s="204">
        <v>1.1399999999999999</v>
      </c>
      <c r="AC75" s="208">
        <v>431</v>
      </c>
      <c r="AD75" s="207">
        <v>1561</v>
      </c>
      <c r="AE75" s="204">
        <v>3.62</v>
      </c>
      <c r="AF75" s="208">
        <v>4</v>
      </c>
      <c r="AG75" s="207">
        <v>4</v>
      </c>
      <c r="AH75" s="204">
        <v>1</v>
      </c>
      <c r="AI75" s="208">
        <v>304</v>
      </c>
      <c r="AJ75" s="207">
        <v>760</v>
      </c>
      <c r="AK75" s="204">
        <v>2.5</v>
      </c>
      <c r="AL75" s="208">
        <v>4</v>
      </c>
      <c r="AM75" s="207">
        <v>9</v>
      </c>
      <c r="AN75" s="204">
        <v>2.25</v>
      </c>
      <c r="AO75" s="208">
        <v>7</v>
      </c>
      <c r="AP75" s="207">
        <v>9</v>
      </c>
      <c r="AQ75" s="204">
        <v>1.29</v>
      </c>
      <c r="AR75" s="208">
        <v>81</v>
      </c>
      <c r="AS75" s="207">
        <v>183</v>
      </c>
      <c r="AT75" s="204">
        <v>2.2599999999999998</v>
      </c>
      <c r="AU75" s="208">
        <v>20</v>
      </c>
      <c r="AV75" s="207">
        <v>23</v>
      </c>
      <c r="AW75" s="204">
        <v>1.1499999999999999</v>
      </c>
      <c r="AX75" s="208">
        <v>16</v>
      </c>
      <c r="AY75" s="207">
        <v>29</v>
      </c>
      <c r="AZ75" s="204">
        <v>1.81</v>
      </c>
      <c r="BA75" s="208">
        <v>204</v>
      </c>
      <c r="BB75" s="207">
        <v>278</v>
      </c>
      <c r="BC75" s="204">
        <v>1.36</v>
      </c>
      <c r="BD75" s="208">
        <v>233</v>
      </c>
      <c r="BE75" s="207">
        <v>513</v>
      </c>
      <c r="BF75" s="204">
        <v>2.2000000000000002</v>
      </c>
      <c r="BG75" s="208">
        <v>31</v>
      </c>
      <c r="BH75" s="207">
        <v>62</v>
      </c>
      <c r="BI75" s="204">
        <v>2</v>
      </c>
      <c r="BJ75" s="208">
        <v>255</v>
      </c>
      <c r="BK75" s="207">
        <v>510</v>
      </c>
      <c r="BL75" s="204">
        <v>2</v>
      </c>
      <c r="BM75" s="208">
        <v>18</v>
      </c>
      <c r="BN75" s="207">
        <v>22</v>
      </c>
      <c r="BO75" s="204">
        <v>1.22</v>
      </c>
      <c r="BP75" s="208">
        <v>304</v>
      </c>
      <c r="BQ75" s="207">
        <v>1369</v>
      </c>
      <c r="BR75" s="204">
        <v>4.5</v>
      </c>
      <c r="BS75" s="208">
        <v>594</v>
      </c>
      <c r="BT75" s="207">
        <v>1825</v>
      </c>
      <c r="BU75" s="204">
        <v>3.07</v>
      </c>
      <c r="BV75" s="208">
        <v>56</v>
      </c>
      <c r="BW75" s="207">
        <v>99</v>
      </c>
      <c r="BX75" s="204">
        <v>1.77</v>
      </c>
      <c r="BY75" s="208">
        <v>1789</v>
      </c>
      <c r="BZ75" s="207">
        <v>3478</v>
      </c>
      <c r="CA75" s="204">
        <v>1.94</v>
      </c>
      <c r="CB75" s="192">
        <f t="shared" si="7"/>
        <v>6868</v>
      </c>
      <c r="CC75" s="193">
        <f t="shared" si="8"/>
        <v>15748</v>
      </c>
      <c r="CD75" s="187">
        <f t="shared" si="6"/>
        <v>2.2929528246942343</v>
      </c>
    </row>
    <row r="76" spans="1:82" s="152" customFormat="1" ht="11.25" customHeight="1" x14ac:dyDescent="0.2">
      <c r="A76" s="175" t="s">
        <v>65</v>
      </c>
      <c r="B76" s="202">
        <v>58</v>
      </c>
      <c r="C76" s="203">
        <v>193</v>
      </c>
      <c r="D76" s="204">
        <v>3.33</v>
      </c>
      <c r="E76" s="202">
        <v>2</v>
      </c>
      <c r="F76" s="203">
        <v>24</v>
      </c>
      <c r="G76" s="204">
        <v>12</v>
      </c>
      <c r="H76" s="208">
        <v>0</v>
      </c>
      <c r="I76" s="207">
        <v>0</v>
      </c>
      <c r="J76" s="204" t="s">
        <v>121</v>
      </c>
      <c r="K76" s="205">
        <v>42</v>
      </c>
      <c r="L76" s="207">
        <v>55</v>
      </c>
      <c r="M76" s="204">
        <v>1.31</v>
      </c>
      <c r="N76" s="208">
        <v>244</v>
      </c>
      <c r="O76" s="207">
        <v>524</v>
      </c>
      <c r="P76" s="204">
        <v>2.15</v>
      </c>
      <c r="Q76" s="208">
        <v>575</v>
      </c>
      <c r="R76" s="207">
        <v>1170</v>
      </c>
      <c r="S76" s="204">
        <v>2.0299999999999998</v>
      </c>
      <c r="T76" s="208">
        <v>53</v>
      </c>
      <c r="U76" s="207">
        <v>151</v>
      </c>
      <c r="V76" s="204">
        <v>2.85</v>
      </c>
      <c r="W76" s="208">
        <v>1268</v>
      </c>
      <c r="X76" s="207">
        <v>2990</v>
      </c>
      <c r="Y76" s="204">
        <v>2.36</v>
      </c>
      <c r="Z76" s="208">
        <v>4</v>
      </c>
      <c r="AA76" s="207">
        <v>12</v>
      </c>
      <c r="AB76" s="204">
        <v>3</v>
      </c>
      <c r="AC76" s="208">
        <v>207</v>
      </c>
      <c r="AD76" s="207">
        <v>477</v>
      </c>
      <c r="AE76" s="204">
        <v>2.2999999999999998</v>
      </c>
      <c r="AF76" s="208">
        <v>4</v>
      </c>
      <c r="AG76" s="207">
        <v>4</v>
      </c>
      <c r="AH76" s="204">
        <v>1</v>
      </c>
      <c r="AI76" s="208">
        <v>285</v>
      </c>
      <c r="AJ76" s="207">
        <v>588</v>
      </c>
      <c r="AK76" s="204">
        <v>2.06</v>
      </c>
      <c r="AL76" s="208">
        <v>19</v>
      </c>
      <c r="AM76" s="207">
        <v>60</v>
      </c>
      <c r="AN76" s="204">
        <v>3.16</v>
      </c>
      <c r="AO76" s="208">
        <v>351</v>
      </c>
      <c r="AP76" s="207">
        <v>377</v>
      </c>
      <c r="AQ76" s="204">
        <v>1.07</v>
      </c>
      <c r="AR76" s="208">
        <v>10</v>
      </c>
      <c r="AS76" s="207">
        <v>14</v>
      </c>
      <c r="AT76" s="204">
        <v>1.4</v>
      </c>
      <c r="AU76" s="208">
        <v>12</v>
      </c>
      <c r="AV76" s="207">
        <v>22</v>
      </c>
      <c r="AW76" s="204">
        <v>1.83</v>
      </c>
      <c r="AX76" s="208">
        <v>12</v>
      </c>
      <c r="AY76" s="207">
        <v>30</v>
      </c>
      <c r="AZ76" s="204">
        <v>2.5</v>
      </c>
      <c r="BA76" s="208">
        <v>14</v>
      </c>
      <c r="BB76" s="207">
        <v>57</v>
      </c>
      <c r="BC76" s="204">
        <v>4.07</v>
      </c>
      <c r="BD76" s="208">
        <v>96</v>
      </c>
      <c r="BE76" s="207">
        <v>309</v>
      </c>
      <c r="BF76" s="204">
        <v>3.22</v>
      </c>
      <c r="BG76" s="208">
        <v>22</v>
      </c>
      <c r="BH76" s="207">
        <v>101</v>
      </c>
      <c r="BI76" s="204">
        <v>4.59</v>
      </c>
      <c r="BJ76" s="208">
        <v>256</v>
      </c>
      <c r="BK76" s="207">
        <v>572</v>
      </c>
      <c r="BL76" s="204">
        <v>2.23</v>
      </c>
      <c r="BM76" s="208">
        <v>4</v>
      </c>
      <c r="BN76" s="207">
        <v>7</v>
      </c>
      <c r="BO76" s="204">
        <v>1.75</v>
      </c>
      <c r="BP76" s="208">
        <v>157</v>
      </c>
      <c r="BQ76" s="207">
        <v>690</v>
      </c>
      <c r="BR76" s="204">
        <v>4.3899999999999997</v>
      </c>
      <c r="BS76" s="208">
        <v>531</v>
      </c>
      <c r="BT76" s="207">
        <v>2039</v>
      </c>
      <c r="BU76" s="204">
        <v>3.84</v>
      </c>
      <c r="BV76" s="208">
        <v>75</v>
      </c>
      <c r="BW76" s="207">
        <v>493</v>
      </c>
      <c r="BX76" s="204">
        <v>6.57</v>
      </c>
      <c r="BY76" s="208">
        <v>2205</v>
      </c>
      <c r="BZ76" s="207">
        <v>4597</v>
      </c>
      <c r="CA76" s="204">
        <v>2.08</v>
      </c>
      <c r="CB76" s="192">
        <f t="shared" si="7"/>
        <v>6506</v>
      </c>
      <c r="CC76" s="193">
        <f t="shared" si="8"/>
        <v>15556</v>
      </c>
      <c r="CD76" s="187">
        <f t="shared" si="6"/>
        <v>2.3910236704580385</v>
      </c>
    </row>
    <row r="77" spans="1:82" s="152" customFormat="1" ht="11.25" customHeight="1" x14ac:dyDescent="0.2">
      <c r="A77" s="175" t="s">
        <v>106</v>
      </c>
      <c r="B77" s="202">
        <v>30</v>
      </c>
      <c r="C77" s="203">
        <v>86</v>
      </c>
      <c r="D77" s="204">
        <v>2.87</v>
      </c>
      <c r="E77" s="202">
        <v>9</v>
      </c>
      <c r="F77" s="203">
        <v>107</v>
      </c>
      <c r="G77" s="204">
        <v>11.89</v>
      </c>
      <c r="H77" s="208">
        <v>0</v>
      </c>
      <c r="I77" s="207">
        <v>0</v>
      </c>
      <c r="J77" s="204" t="s">
        <v>121</v>
      </c>
      <c r="K77" s="205">
        <v>37</v>
      </c>
      <c r="L77" s="207">
        <v>75</v>
      </c>
      <c r="M77" s="204">
        <v>2.0299999999999998</v>
      </c>
      <c r="N77" s="208">
        <v>99</v>
      </c>
      <c r="O77" s="207">
        <v>240</v>
      </c>
      <c r="P77" s="204">
        <v>2.42</v>
      </c>
      <c r="Q77" s="208">
        <v>354</v>
      </c>
      <c r="R77" s="207">
        <v>1158</v>
      </c>
      <c r="S77" s="204">
        <v>3.27</v>
      </c>
      <c r="T77" s="208">
        <v>16</v>
      </c>
      <c r="U77" s="207">
        <v>21</v>
      </c>
      <c r="V77" s="204">
        <v>1.31</v>
      </c>
      <c r="W77" s="208">
        <v>891</v>
      </c>
      <c r="X77" s="207">
        <v>1995</v>
      </c>
      <c r="Y77" s="204">
        <v>2.2400000000000002</v>
      </c>
      <c r="Z77" s="208">
        <v>0</v>
      </c>
      <c r="AA77" s="207">
        <v>0</v>
      </c>
      <c r="AB77" s="204" t="s">
        <v>121</v>
      </c>
      <c r="AC77" s="208">
        <v>288</v>
      </c>
      <c r="AD77" s="207">
        <v>849</v>
      </c>
      <c r="AE77" s="204">
        <v>2.95</v>
      </c>
      <c r="AF77" s="208">
        <v>0</v>
      </c>
      <c r="AG77" s="207">
        <v>0</v>
      </c>
      <c r="AH77" s="204" t="s">
        <v>121</v>
      </c>
      <c r="AI77" s="208">
        <v>95</v>
      </c>
      <c r="AJ77" s="207">
        <v>176</v>
      </c>
      <c r="AK77" s="204">
        <v>1.85</v>
      </c>
      <c r="AL77" s="208">
        <v>8</v>
      </c>
      <c r="AM77" s="207">
        <v>21</v>
      </c>
      <c r="AN77" s="204">
        <v>2.63</v>
      </c>
      <c r="AO77" s="208">
        <v>6</v>
      </c>
      <c r="AP77" s="207">
        <v>12</v>
      </c>
      <c r="AQ77" s="204">
        <v>2</v>
      </c>
      <c r="AR77" s="208">
        <v>1</v>
      </c>
      <c r="AS77" s="207">
        <v>2</v>
      </c>
      <c r="AT77" s="204">
        <v>2</v>
      </c>
      <c r="AU77" s="208">
        <v>59</v>
      </c>
      <c r="AV77" s="207">
        <v>158</v>
      </c>
      <c r="AW77" s="204">
        <v>2.68</v>
      </c>
      <c r="AX77" s="208">
        <v>310</v>
      </c>
      <c r="AY77" s="207">
        <v>601</v>
      </c>
      <c r="AZ77" s="204">
        <v>1.94</v>
      </c>
      <c r="BA77" s="208">
        <v>44</v>
      </c>
      <c r="BB77" s="207">
        <v>126</v>
      </c>
      <c r="BC77" s="204">
        <v>2.86</v>
      </c>
      <c r="BD77" s="208">
        <v>67</v>
      </c>
      <c r="BE77" s="207">
        <v>178</v>
      </c>
      <c r="BF77" s="204">
        <v>2.66</v>
      </c>
      <c r="BG77" s="208">
        <v>28</v>
      </c>
      <c r="BH77" s="207">
        <v>60</v>
      </c>
      <c r="BI77" s="204">
        <v>2.14</v>
      </c>
      <c r="BJ77" s="208">
        <v>358</v>
      </c>
      <c r="BK77" s="207">
        <v>899</v>
      </c>
      <c r="BL77" s="204">
        <v>2.5099999999999998</v>
      </c>
      <c r="BM77" s="208">
        <v>1</v>
      </c>
      <c r="BN77" s="207">
        <v>1</v>
      </c>
      <c r="BO77" s="204">
        <v>1</v>
      </c>
      <c r="BP77" s="208">
        <v>295</v>
      </c>
      <c r="BQ77" s="207">
        <v>915</v>
      </c>
      <c r="BR77" s="204">
        <v>3.1</v>
      </c>
      <c r="BS77" s="208">
        <v>734</v>
      </c>
      <c r="BT77" s="207">
        <v>1525</v>
      </c>
      <c r="BU77" s="204">
        <v>2.08</v>
      </c>
      <c r="BV77" s="208">
        <v>45</v>
      </c>
      <c r="BW77" s="207">
        <v>95</v>
      </c>
      <c r="BX77" s="204">
        <v>2.11</v>
      </c>
      <c r="BY77" s="208">
        <v>1815</v>
      </c>
      <c r="BZ77" s="207">
        <v>3819</v>
      </c>
      <c r="CA77" s="204">
        <v>2.1</v>
      </c>
      <c r="CB77" s="192">
        <f t="shared" si="7"/>
        <v>5590</v>
      </c>
      <c r="CC77" s="193">
        <f t="shared" si="8"/>
        <v>13119</v>
      </c>
      <c r="CD77" s="187">
        <f t="shared" si="6"/>
        <v>2.3468694096601075</v>
      </c>
    </row>
    <row r="78" spans="1:82" s="152" customFormat="1" ht="11.25" customHeight="1" x14ac:dyDescent="0.2">
      <c r="A78" s="175" t="s">
        <v>101</v>
      </c>
      <c r="B78" s="202">
        <v>164</v>
      </c>
      <c r="C78" s="203">
        <v>597</v>
      </c>
      <c r="D78" s="204">
        <v>3.64</v>
      </c>
      <c r="E78" s="202">
        <v>5</v>
      </c>
      <c r="F78" s="203">
        <v>15</v>
      </c>
      <c r="G78" s="204">
        <v>3</v>
      </c>
      <c r="H78" s="208">
        <v>0</v>
      </c>
      <c r="I78" s="207">
        <v>0</v>
      </c>
      <c r="J78" s="204" t="s">
        <v>121</v>
      </c>
      <c r="K78" s="205">
        <v>26</v>
      </c>
      <c r="L78" s="207">
        <v>81</v>
      </c>
      <c r="M78" s="204">
        <v>3.12</v>
      </c>
      <c r="N78" s="208">
        <v>221</v>
      </c>
      <c r="O78" s="207">
        <v>617</v>
      </c>
      <c r="P78" s="204">
        <v>2.79</v>
      </c>
      <c r="Q78" s="208">
        <v>418</v>
      </c>
      <c r="R78" s="207">
        <v>1162</v>
      </c>
      <c r="S78" s="204">
        <v>2.78</v>
      </c>
      <c r="T78" s="208">
        <v>28</v>
      </c>
      <c r="U78" s="207">
        <v>45</v>
      </c>
      <c r="V78" s="204">
        <v>1.61</v>
      </c>
      <c r="W78" s="208">
        <v>874</v>
      </c>
      <c r="X78" s="207">
        <v>1772</v>
      </c>
      <c r="Y78" s="204">
        <v>2.0299999999999998</v>
      </c>
      <c r="Z78" s="208">
        <v>2</v>
      </c>
      <c r="AA78" s="207">
        <v>2</v>
      </c>
      <c r="AB78" s="204">
        <v>1</v>
      </c>
      <c r="AC78" s="208">
        <v>391</v>
      </c>
      <c r="AD78" s="207">
        <v>1711</v>
      </c>
      <c r="AE78" s="204">
        <v>4.38</v>
      </c>
      <c r="AF78" s="208">
        <v>6</v>
      </c>
      <c r="AG78" s="207">
        <v>12</v>
      </c>
      <c r="AH78" s="204">
        <v>2</v>
      </c>
      <c r="AI78" s="208">
        <v>313</v>
      </c>
      <c r="AJ78" s="207">
        <v>842</v>
      </c>
      <c r="AK78" s="204">
        <v>2.69</v>
      </c>
      <c r="AL78" s="208">
        <v>18</v>
      </c>
      <c r="AM78" s="207">
        <v>37</v>
      </c>
      <c r="AN78" s="204">
        <v>2.06</v>
      </c>
      <c r="AO78" s="208">
        <v>14</v>
      </c>
      <c r="AP78" s="207">
        <v>24</v>
      </c>
      <c r="AQ78" s="204">
        <v>1.71</v>
      </c>
      <c r="AR78" s="208">
        <v>15</v>
      </c>
      <c r="AS78" s="207">
        <v>34</v>
      </c>
      <c r="AT78" s="204">
        <v>2.27</v>
      </c>
      <c r="AU78" s="208">
        <v>26</v>
      </c>
      <c r="AV78" s="207">
        <v>44</v>
      </c>
      <c r="AW78" s="204">
        <v>1.69</v>
      </c>
      <c r="AX78" s="208">
        <v>77</v>
      </c>
      <c r="AY78" s="207">
        <v>109</v>
      </c>
      <c r="AZ78" s="204">
        <v>1.42</v>
      </c>
      <c r="BA78" s="208">
        <v>21</v>
      </c>
      <c r="BB78" s="207">
        <v>34</v>
      </c>
      <c r="BC78" s="204">
        <v>1.62</v>
      </c>
      <c r="BD78" s="208">
        <v>61</v>
      </c>
      <c r="BE78" s="207">
        <v>184</v>
      </c>
      <c r="BF78" s="204">
        <v>3.02</v>
      </c>
      <c r="BG78" s="208">
        <v>12</v>
      </c>
      <c r="BH78" s="207">
        <v>16</v>
      </c>
      <c r="BI78" s="204">
        <v>1.33</v>
      </c>
      <c r="BJ78" s="208">
        <v>370</v>
      </c>
      <c r="BK78" s="207">
        <v>742</v>
      </c>
      <c r="BL78" s="204">
        <v>2.0099999999999998</v>
      </c>
      <c r="BM78" s="208">
        <v>34</v>
      </c>
      <c r="BN78" s="207">
        <v>368</v>
      </c>
      <c r="BO78" s="204">
        <v>10.82</v>
      </c>
      <c r="BP78" s="208">
        <v>224</v>
      </c>
      <c r="BQ78" s="207">
        <v>1084</v>
      </c>
      <c r="BR78" s="204">
        <v>4.84</v>
      </c>
      <c r="BS78" s="208">
        <v>264</v>
      </c>
      <c r="BT78" s="207">
        <v>701</v>
      </c>
      <c r="BU78" s="204">
        <v>2.66</v>
      </c>
      <c r="BV78" s="208">
        <v>31</v>
      </c>
      <c r="BW78" s="207">
        <v>41</v>
      </c>
      <c r="BX78" s="204">
        <v>1.32</v>
      </c>
      <c r="BY78" s="208">
        <v>1416</v>
      </c>
      <c r="BZ78" s="207">
        <v>2772</v>
      </c>
      <c r="CA78" s="204">
        <v>1.96</v>
      </c>
      <c r="CB78" s="192">
        <f t="shared" si="7"/>
        <v>5031</v>
      </c>
      <c r="CC78" s="193">
        <f t="shared" si="8"/>
        <v>13046</v>
      </c>
      <c r="CD78" s="187">
        <f t="shared" si="6"/>
        <v>2.5931226396342675</v>
      </c>
    </row>
    <row r="79" spans="1:82" s="152" customFormat="1" ht="11.25" customHeight="1" x14ac:dyDescent="0.2">
      <c r="A79" s="175" t="s">
        <v>103</v>
      </c>
      <c r="B79" s="202">
        <v>14</v>
      </c>
      <c r="C79" s="203">
        <v>48</v>
      </c>
      <c r="D79" s="204">
        <v>3.43</v>
      </c>
      <c r="E79" s="202">
        <v>0</v>
      </c>
      <c r="F79" s="203">
        <v>0</v>
      </c>
      <c r="G79" s="204" t="s">
        <v>121</v>
      </c>
      <c r="H79" s="208">
        <v>0</v>
      </c>
      <c r="I79" s="207">
        <v>0</v>
      </c>
      <c r="J79" s="204" t="s">
        <v>121</v>
      </c>
      <c r="K79" s="205">
        <v>50</v>
      </c>
      <c r="L79" s="207">
        <v>84</v>
      </c>
      <c r="M79" s="204">
        <v>1.68</v>
      </c>
      <c r="N79" s="208">
        <v>118</v>
      </c>
      <c r="O79" s="207">
        <v>250</v>
      </c>
      <c r="P79" s="204">
        <v>2.12</v>
      </c>
      <c r="Q79" s="208">
        <v>599</v>
      </c>
      <c r="R79" s="207">
        <v>3104</v>
      </c>
      <c r="S79" s="204">
        <v>5.18</v>
      </c>
      <c r="T79" s="208">
        <v>27</v>
      </c>
      <c r="U79" s="207">
        <v>35</v>
      </c>
      <c r="V79" s="204">
        <v>1.3</v>
      </c>
      <c r="W79" s="208">
        <v>553</v>
      </c>
      <c r="X79" s="207">
        <v>1633</v>
      </c>
      <c r="Y79" s="204">
        <v>2.95</v>
      </c>
      <c r="Z79" s="208">
        <v>0</v>
      </c>
      <c r="AA79" s="207">
        <v>0</v>
      </c>
      <c r="AB79" s="204" t="s">
        <v>121</v>
      </c>
      <c r="AC79" s="208">
        <v>139</v>
      </c>
      <c r="AD79" s="207">
        <v>485</v>
      </c>
      <c r="AE79" s="204">
        <v>3.49</v>
      </c>
      <c r="AF79" s="208">
        <v>2</v>
      </c>
      <c r="AG79" s="207">
        <v>2</v>
      </c>
      <c r="AH79" s="204">
        <v>1</v>
      </c>
      <c r="AI79" s="208">
        <v>179</v>
      </c>
      <c r="AJ79" s="207">
        <v>391</v>
      </c>
      <c r="AK79" s="204">
        <v>2.1800000000000002</v>
      </c>
      <c r="AL79" s="208">
        <v>19</v>
      </c>
      <c r="AM79" s="207">
        <v>33</v>
      </c>
      <c r="AN79" s="204">
        <v>1.74</v>
      </c>
      <c r="AO79" s="208">
        <v>59</v>
      </c>
      <c r="AP79" s="207">
        <v>59</v>
      </c>
      <c r="AQ79" s="204">
        <v>1</v>
      </c>
      <c r="AR79" s="208">
        <v>19</v>
      </c>
      <c r="AS79" s="207">
        <v>58</v>
      </c>
      <c r="AT79" s="204">
        <v>3.05</v>
      </c>
      <c r="AU79" s="208">
        <v>233</v>
      </c>
      <c r="AV79" s="207">
        <v>456</v>
      </c>
      <c r="AW79" s="204">
        <v>1.96</v>
      </c>
      <c r="AX79" s="208">
        <v>32</v>
      </c>
      <c r="AY79" s="207">
        <v>63</v>
      </c>
      <c r="AZ79" s="204">
        <v>1.97</v>
      </c>
      <c r="BA79" s="208">
        <v>18</v>
      </c>
      <c r="BB79" s="207">
        <v>32</v>
      </c>
      <c r="BC79" s="204">
        <v>1.78</v>
      </c>
      <c r="BD79" s="208">
        <v>34</v>
      </c>
      <c r="BE79" s="207">
        <v>55</v>
      </c>
      <c r="BF79" s="204">
        <v>1.62</v>
      </c>
      <c r="BG79" s="208">
        <v>7</v>
      </c>
      <c r="BH79" s="207">
        <v>7</v>
      </c>
      <c r="BI79" s="204">
        <v>1</v>
      </c>
      <c r="BJ79" s="208">
        <v>329</v>
      </c>
      <c r="BK79" s="207">
        <v>801</v>
      </c>
      <c r="BL79" s="204">
        <v>2.4300000000000002</v>
      </c>
      <c r="BM79" s="208">
        <v>3</v>
      </c>
      <c r="BN79" s="207">
        <v>6</v>
      </c>
      <c r="BO79" s="204">
        <v>2</v>
      </c>
      <c r="BP79" s="208">
        <v>93</v>
      </c>
      <c r="BQ79" s="207">
        <v>376</v>
      </c>
      <c r="BR79" s="204">
        <v>4.04</v>
      </c>
      <c r="BS79" s="208">
        <v>109</v>
      </c>
      <c r="BT79" s="207">
        <v>396</v>
      </c>
      <c r="BU79" s="204">
        <v>3.63</v>
      </c>
      <c r="BV79" s="208">
        <v>63</v>
      </c>
      <c r="BW79" s="207">
        <v>166</v>
      </c>
      <c r="BX79" s="204">
        <v>2.63</v>
      </c>
      <c r="BY79" s="208">
        <v>1139</v>
      </c>
      <c r="BZ79" s="207">
        <v>2675</v>
      </c>
      <c r="CA79" s="204">
        <v>2.35</v>
      </c>
      <c r="CB79" s="192">
        <f t="shared" si="7"/>
        <v>3838</v>
      </c>
      <c r="CC79" s="193">
        <f t="shared" si="8"/>
        <v>11215</v>
      </c>
      <c r="CD79" s="187">
        <f t="shared" si="6"/>
        <v>2.9220948410630538</v>
      </c>
    </row>
    <row r="80" spans="1:82" s="152" customFormat="1" ht="11.25" customHeight="1" x14ac:dyDescent="0.2">
      <c r="A80" s="175" t="s">
        <v>64</v>
      </c>
      <c r="B80" s="202">
        <v>23</v>
      </c>
      <c r="C80" s="203">
        <v>58</v>
      </c>
      <c r="D80" s="204">
        <v>2.52</v>
      </c>
      <c r="E80" s="202">
        <v>6</v>
      </c>
      <c r="F80" s="203">
        <v>10</v>
      </c>
      <c r="G80" s="204">
        <v>1.67</v>
      </c>
      <c r="H80" s="208">
        <v>0</v>
      </c>
      <c r="I80" s="207">
        <v>0</v>
      </c>
      <c r="J80" s="204" t="s">
        <v>121</v>
      </c>
      <c r="K80" s="205">
        <v>46</v>
      </c>
      <c r="L80" s="207">
        <v>117</v>
      </c>
      <c r="M80" s="204">
        <v>2.54</v>
      </c>
      <c r="N80" s="208">
        <v>156</v>
      </c>
      <c r="O80" s="207">
        <v>387</v>
      </c>
      <c r="P80" s="204">
        <v>2.48</v>
      </c>
      <c r="Q80" s="208">
        <v>372</v>
      </c>
      <c r="R80" s="207">
        <v>1045</v>
      </c>
      <c r="S80" s="204">
        <v>2.81</v>
      </c>
      <c r="T80" s="208">
        <v>15</v>
      </c>
      <c r="U80" s="207">
        <v>26</v>
      </c>
      <c r="V80" s="204">
        <v>1.73</v>
      </c>
      <c r="W80" s="208">
        <v>639</v>
      </c>
      <c r="X80" s="207">
        <v>1416</v>
      </c>
      <c r="Y80" s="204">
        <v>2.2200000000000002</v>
      </c>
      <c r="Z80" s="208">
        <v>5</v>
      </c>
      <c r="AA80" s="207">
        <v>10</v>
      </c>
      <c r="AB80" s="204">
        <v>2</v>
      </c>
      <c r="AC80" s="208">
        <v>165</v>
      </c>
      <c r="AD80" s="207">
        <v>456</v>
      </c>
      <c r="AE80" s="204">
        <v>2.76</v>
      </c>
      <c r="AF80" s="208">
        <v>0</v>
      </c>
      <c r="AG80" s="207">
        <v>0</v>
      </c>
      <c r="AH80" s="204" t="s">
        <v>121</v>
      </c>
      <c r="AI80" s="208">
        <v>101</v>
      </c>
      <c r="AJ80" s="207">
        <v>233</v>
      </c>
      <c r="AK80" s="204">
        <v>2.31</v>
      </c>
      <c r="AL80" s="208">
        <v>87</v>
      </c>
      <c r="AM80" s="207">
        <v>176</v>
      </c>
      <c r="AN80" s="204">
        <v>2.02</v>
      </c>
      <c r="AO80" s="208">
        <v>7</v>
      </c>
      <c r="AP80" s="207">
        <v>11</v>
      </c>
      <c r="AQ80" s="204">
        <v>1.57</v>
      </c>
      <c r="AR80" s="208">
        <v>35</v>
      </c>
      <c r="AS80" s="207">
        <v>79</v>
      </c>
      <c r="AT80" s="204">
        <v>2.2599999999999998</v>
      </c>
      <c r="AU80" s="208">
        <v>58</v>
      </c>
      <c r="AV80" s="207">
        <v>111</v>
      </c>
      <c r="AW80" s="204">
        <v>1.91</v>
      </c>
      <c r="AX80" s="208">
        <v>72</v>
      </c>
      <c r="AY80" s="207">
        <v>213</v>
      </c>
      <c r="AZ80" s="204">
        <v>2.96</v>
      </c>
      <c r="BA80" s="208">
        <v>56</v>
      </c>
      <c r="BB80" s="207">
        <v>106</v>
      </c>
      <c r="BC80" s="204">
        <v>1.89</v>
      </c>
      <c r="BD80" s="208">
        <v>265</v>
      </c>
      <c r="BE80" s="207">
        <v>447</v>
      </c>
      <c r="BF80" s="204">
        <v>1.69</v>
      </c>
      <c r="BG80" s="208">
        <v>40</v>
      </c>
      <c r="BH80" s="207">
        <v>91</v>
      </c>
      <c r="BI80" s="204">
        <v>2.2799999999999998</v>
      </c>
      <c r="BJ80" s="208">
        <v>433</v>
      </c>
      <c r="BK80" s="207">
        <v>914</v>
      </c>
      <c r="BL80" s="204">
        <v>2.11</v>
      </c>
      <c r="BM80" s="208">
        <v>12</v>
      </c>
      <c r="BN80" s="207">
        <v>12</v>
      </c>
      <c r="BO80" s="204">
        <v>1</v>
      </c>
      <c r="BP80" s="208">
        <v>180</v>
      </c>
      <c r="BQ80" s="207">
        <v>347</v>
      </c>
      <c r="BR80" s="204">
        <v>1.93</v>
      </c>
      <c r="BS80" s="208">
        <v>244</v>
      </c>
      <c r="BT80" s="207">
        <v>623</v>
      </c>
      <c r="BU80" s="204">
        <v>2.5499999999999998</v>
      </c>
      <c r="BV80" s="208">
        <v>95</v>
      </c>
      <c r="BW80" s="207">
        <v>245</v>
      </c>
      <c r="BX80" s="204">
        <v>2.58</v>
      </c>
      <c r="BY80" s="208">
        <v>1749</v>
      </c>
      <c r="BZ80" s="207">
        <v>3342</v>
      </c>
      <c r="CA80" s="204">
        <v>1.91</v>
      </c>
      <c r="CB80" s="192">
        <v>4861</v>
      </c>
      <c r="CC80" s="193">
        <v>10475</v>
      </c>
      <c r="CD80" s="187">
        <v>2.1549063978605227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x14ac:dyDescent="0.2">
      <c r="A82" s="177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 t="s">
        <v>2</v>
      </c>
    </row>
    <row r="86" spans="1:82" x14ac:dyDescent="0.2">
      <c r="A86" s="245" t="s">
        <v>119</v>
      </c>
    </row>
    <row r="87" spans="1:82" x14ac:dyDescent="0.2">
      <c r="A87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E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3" s="3" customFormat="1" ht="12.75" customHeight="1" x14ac:dyDescent="0.25">
      <c r="A1" s="3" t="s">
        <v>117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3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18"/>
      <c r="AU3" s="40" t="s">
        <v>83</v>
      </c>
      <c r="AV3" s="41"/>
      <c r="AW3" s="18"/>
      <c r="AX3" s="40" t="s">
        <v>84</v>
      </c>
      <c r="AY3" s="41"/>
      <c r="AZ3" s="18"/>
      <c r="BA3" s="40" t="s">
        <v>85</v>
      </c>
      <c r="BB3" s="41"/>
      <c r="BC3" s="18"/>
      <c r="BD3" s="40" t="s">
        <v>86</v>
      </c>
      <c r="BE3" s="41"/>
      <c r="BF3" s="18"/>
      <c r="BG3" s="40" t="s">
        <v>87</v>
      </c>
      <c r="BH3" s="41"/>
      <c r="BI3" s="18"/>
      <c r="BJ3" s="40" t="s">
        <v>88</v>
      </c>
      <c r="BK3" s="41"/>
      <c r="BL3" s="18"/>
      <c r="BM3" s="40" t="s">
        <v>89</v>
      </c>
      <c r="BN3" s="41"/>
      <c r="BO3" s="18"/>
      <c r="BP3" s="40" t="s">
        <v>90</v>
      </c>
      <c r="BQ3" s="41"/>
      <c r="BR3" s="18"/>
      <c r="BS3" s="40" t="s">
        <v>91</v>
      </c>
      <c r="BT3" s="41"/>
      <c r="BU3" s="18"/>
      <c r="BV3" s="40" t="s">
        <v>92</v>
      </c>
      <c r="BW3" s="41"/>
      <c r="BX3" s="18"/>
      <c r="BY3" s="40" t="s">
        <v>93</v>
      </c>
      <c r="BZ3" s="41"/>
      <c r="CA3" s="18"/>
      <c r="CB3" s="45" t="s">
        <v>4</v>
      </c>
      <c r="CC3" s="46"/>
      <c r="CD3" s="47"/>
    </row>
    <row r="4" spans="1:83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9" t="s">
        <v>6</v>
      </c>
      <c r="K4" s="6" t="s">
        <v>0</v>
      </c>
      <c r="L4" s="20" t="s">
        <v>1</v>
      </c>
      <c r="M4" s="19" t="s">
        <v>6</v>
      </c>
      <c r="N4" s="20" t="s">
        <v>0</v>
      </c>
      <c r="O4" s="20" t="s">
        <v>1</v>
      </c>
      <c r="P4" s="19" t="s">
        <v>6</v>
      </c>
      <c r="Q4" s="20" t="s">
        <v>0</v>
      </c>
      <c r="R4" s="20" t="s">
        <v>1</v>
      </c>
      <c r="S4" s="19" t="s">
        <v>6</v>
      </c>
      <c r="T4" s="20" t="s">
        <v>0</v>
      </c>
      <c r="U4" s="20" t="s">
        <v>1</v>
      </c>
      <c r="V4" s="19" t="s">
        <v>6</v>
      </c>
      <c r="W4" s="20" t="s">
        <v>0</v>
      </c>
      <c r="X4" s="20" t="s">
        <v>1</v>
      </c>
      <c r="Y4" s="19" t="s">
        <v>6</v>
      </c>
      <c r="Z4" s="20" t="s">
        <v>0</v>
      </c>
      <c r="AA4" s="20" t="s">
        <v>1</v>
      </c>
      <c r="AB4" s="19" t="s">
        <v>6</v>
      </c>
      <c r="AC4" s="20" t="s">
        <v>0</v>
      </c>
      <c r="AD4" s="20" t="s">
        <v>1</v>
      </c>
      <c r="AE4" s="19" t="s">
        <v>6</v>
      </c>
      <c r="AF4" s="20" t="s">
        <v>0</v>
      </c>
      <c r="AG4" s="20" t="s">
        <v>1</v>
      </c>
      <c r="AH4" s="19" t="s">
        <v>6</v>
      </c>
      <c r="AI4" s="20" t="s">
        <v>0</v>
      </c>
      <c r="AJ4" s="20" t="s">
        <v>1</v>
      </c>
      <c r="AK4" s="19" t="s">
        <v>6</v>
      </c>
      <c r="AL4" s="20" t="s">
        <v>0</v>
      </c>
      <c r="AM4" s="20" t="s">
        <v>1</v>
      </c>
      <c r="AN4" s="19" t="s">
        <v>6</v>
      </c>
      <c r="AO4" s="20" t="s">
        <v>0</v>
      </c>
      <c r="AP4" s="20" t="s">
        <v>1</v>
      </c>
      <c r="AQ4" s="19" t="s">
        <v>6</v>
      </c>
      <c r="AR4" s="48" t="s">
        <v>0</v>
      </c>
      <c r="AS4" s="48" t="s">
        <v>1</v>
      </c>
      <c r="AT4" s="19" t="s">
        <v>6</v>
      </c>
      <c r="AU4" s="43" t="s">
        <v>0</v>
      </c>
      <c r="AV4" s="43" t="s">
        <v>1</v>
      </c>
      <c r="AW4" s="19" t="s">
        <v>6</v>
      </c>
      <c r="AX4" s="43" t="s">
        <v>0</v>
      </c>
      <c r="AY4" s="43" t="s">
        <v>1</v>
      </c>
      <c r="AZ4" s="19" t="s">
        <v>6</v>
      </c>
      <c r="BA4" s="43" t="s">
        <v>0</v>
      </c>
      <c r="BB4" s="43" t="s">
        <v>1</v>
      </c>
      <c r="BC4" s="19" t="s">
        <v>6</v>
      </c>
      <c r="BD4" s="43" t="s">
        <v>0</v>
      </c>
      <c r="BE4" s="43" t="s">
        <v>1</v>
      </c>
      <c r="BF4" s="19" t="s">
        <v>6</v>
      </c>
      <c r="BG4" s="43" t="s">
        <v>0</v>
      </c>
      <c r="BH4" s="43" t="s">
        <v>1</v>
      </c>
      <c r="BI4" s="19" t="s">
        <v>6</v>
      </c>
      <c r="BJ4" s="43" t="s">
        <v>0</v>
      </c>
      <c r="BK4" s="43" t="s">
        <v>1</v>
      </c>
      <c r="BL4" s="19" t="s">
        <v>6</v>
      </c>
      <c r="BM4" s="43" t="s">
        <v>0</v>
      </c>
      <c r="BN4" s="43" t="s">
        <v>1</v>
      </c>
      <c r="BO4" s="19" t="s">
        <v>6</v>
      </c>
      <c r="BP4" s="43" t="s">
        <v>0</v>
      </c>
      <c r="BQ4" s="43" t="s">
        <v>1</v>
      </c>
      <c r="BR4" s="19" t="s">
        <v>6</v>
      </c>
      <c r="BS4" s="43" t="s">
        <v>0</v>
      </c>
      <c r="BT4" s="43" t="s">
        <v>1</v>
      </c>
      <c r="BU4" s="19" t="s">
        <v>6</v>
      </c>
      <c r="BV4" s="43" t="s">
        <v>0</v>
      </c>
      <c r="BW4" s="43" t="s">
        <v>1</v>
      </c>
      <c r="BX4" s="19" t="s">
        <v>6</v>
      </c>
      <c r="BY4" s="43" t="s">
        <v>0</v>
      </c>
      <c r="BZ4" s="43" t="s">
        <v>1</v>
      </c>
      <c r="CA4" s="19" t="s">
        <v>6</v>
      </c>
      <c r="CB4" s="50" t="s">
        <v>0</v>
      </c>
      <c r="CC4" s="50" t="s">
        <v>1</v>
      </c>
      <c r="CD4" s="51" t="s">
        <v>6</v>
      </c>
      <c r="CE4" s="71"/>
    </row>
    <row r="5" spans="1:83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2"/>
      <c r="K5" s="66"/>
      <c r="L5" s="67"/>
      <c r="M5" s="62"/>
      <c r="N5" s="69"/>
      <c r="O5" s="70"/>
      <c r="P5" s="62"/>
      <c r="Q5" s="69"/>
      <c r="R5" s="70"/>
      <c r="S5" s="62"/>
      <c r="T5" s="69"/>
      <c r="U5" s="70"/>
      <c r="V5" s="62"/>
      <c r="W5" s="69"/>
      <c r="X5" s="70"/>
      <c r="Y5" s="62"/>
      <c r="Z5" s="69"/>
      <c r="AA5" s="70"/>
      <c r="AB5" s="62"/>
      <c r="AC5" s="69"/>
      <c r="AD5" s="70"/>
      <c r="AE5" s="62"/>
      <c r="AF5" s="69"/>
      <c r="AG5" s="70"/>
      <c r="AH5" s="62"/>
      <c r="AI5" s="69"/>
      <c r="AJ5" s="70"/>
      <c r="AK5" s="62"/>
      <c r="AL5" s="69"/>
      <c r="AM5" s="70"/>
      <c r="AN5" s="62"/>
      <c r="AO5" s="69"/>
      <c r="AP5" s="70"/>
      <c r="AQ5" s="62"/>
      <c r="AR5" s="71"/>
      <c r="AT5" s="62"/>
      <c r="AU5" s="71"/>
      <c r="AW5" s="62"/>
      <c r="AX5" s="71"/>
      <c r="AZ5" s="62"/>
      <c r="BA5" s="71"/>
      <c r="BC5" s="62"/>
      <c r="BD5" s="71"/>
      <c r="BF5" s="62"/>
      <c r="BG5" s="71"/>
      <c r="BI5" s="62"/>
      <c r="BJ5" s="71"/>
      <c r="BL5" s="62"/>
      <c r="BM5" s="71"/>
      <c r="BO5" s="62"/>
      <c r="BP5" s="71"/>
      <c r="BR5" s="62"/>
      <c r="BS5" s="71"/>
      <c r="BU5" s="62"/>
      <c r="BV5" s="71"/>
      <c r="BX5" s="62"/>
      <c r="BY5" s="71"/>
      <c r="CA5" s="62"/>
      <c r="CB5" s="73"/>
      <c r="CC5" s="74"/>
      <c r="CD5" s="38"/>
    </row>
    <row r="6" spans="1:83" s="10" customFormat="1" ht="11.25" customHeight="1" x14ac:dyDescent="0.2">
      <c r="A6" s="9" t="s">
        <v>67</v>
      </c>
      <c r="B6" s="75">
        <f>SUM(B9:B81)</f>
        <v>312305</v>
      </c>
      <c r="C6" s="57">
        <f>SUM(C9:C81)</f>
        <v>687316</v>
      </c>
      <c r="D6" s="76">
        <f>C6/B6</f>
        <v>2.2007844895214612</v>
      </c>
      <c r="E6" s="75">
        <f>SUM(E9:E81)</f>
        <v>62711</v>
      </c>
      <c r="F6" s="57">
        <f>SUM(F9:F81)</f>
        <v>126970</v>
      </c>
      <c r="G6" s="76">
        <f>F6/E6</f>
        <v>2.0246846645724035</v>
      </c>
      <c r="H6" s="75">
        <f>SUM(H9:H81)</f>
        <v>86788</v>
      </c>
      <c r="I6" s="57">
        <f>SUM(I9:I81)</f>
        <v>160538</v>
      </c>
      <c r="J6" s="76">
        <f>I6/H6</f>
        <v>1.8497718578605338</v>
      </c>
      <c r="K6" s="75">
        <f>SUM(K9:K81)</f>
        <v>136026</v>
      </c>
      <c r="L6" s="57">
        <f>SUM(L9:L81)</f>
        <v>268149</v>
      </c>
      <c r="M6" s="76">
        <f>L6/K6</f>
        <v>1.9713069560231131</v>
      </c>
      <c r="N6" s="75">
        <f>SUM(N9:N81)</f>
        <v>554000</v>
      </c>
      <c r="O6" s="57">
        <f>SUM(O9:O81)</f>
        <v>1081907</v>
      </c>
      <c r="P6" s="76">
        <f>O6/N6</f>
        <v>1.9529007220216605</v>
      </c>
      <c r="Q6" s="75">
        <f>SUM(Q9:Q81)</f>
        <v>2263578</v>
      </c>
      <c r="R6" s="57">
        <f>SUM(R9:R81)</f>
        <v>4721604</v>
      </c>
      <c r="S6" s="76">
        <f>R6/Q6</f>
        <v>2.0859029377383949</v>
      </c>
      <c r="T6" s="75">
        <f>SUM(T9:T81)</f>
        <v>276349</v>
      </c>
      <c r="U6" s="57">
        <f>SUM(U9:U81)</f>
        <v>456834</v>
      </c>
      <c r="V6" s="76">
        <f>U6/T6</f>
        <v>1.6531053124852995</v>
      </c>
      <c r="W6" s="75">
        <f>SUM(W9:W81)</f>
        <v>1363247</v>
      </c>
      <c r="X6" s="57">
        <f>SUM(X9:X81)</f>
        <v>2812080</v>
      </c>
      <c r="Y6" s="76">
        <f>X6/W6</f>
        <v>2.0627809927327916</v>
      </c>
      <c r="Z6" s="75">
        <f>SUM(Z9:Z81)</f>
        <v>58278</v>
      </c>
      <c r="AA6" s="57">
        <f>SUM(AA9:AA81)</f>
        <v>124220</v>
      </c>
      <c r="AB6" s="76">
        <f>AA6/Z6</f>
        <v>2.1315076014962764</v>
      </c>
      <c r="AC6" s="75">
        <f>SUM(AC9:AC81)</f>
        <v>1736268</v>
      </c>
      <c r="AD6" s="57">
        <f>SUM(AD9:AD81)</f>
        <v>5064195</v>
      </c>
      <c r="AE6" s="76">
        <f>AD6/AC6</f>
        <v>2.9167127425028854</v>
      </c>
      <c r="AF6" s="75">
        <f>SUM(AF9:AF81)</f>
        <v>65717</v>
      </c>
      <c r="AG6" s="57">
        <f>SUM(AG9:AG81)</f>
        <v>106495</v>
      </c>
      <c r="AH6" s="76">
        <f>AG6/AF6</f>
        <v>1.6205091528828157</v>
      </c>
      <c r="AI6" s="75">
        <f>SUM(AI9:AI81)</f>
        <v>979850</v>
      </c>
      <c r="AJ6" s="57">
        <f>SUM(AJ9:AJ81)</f>
        <v>1757509</v>
      </c>
      <c r="AK6" s="76">
        <f>AJ6/AI6</f>
        <v>1.7936510690411798</v>
      </c>
      <c r="AL6" s="75">
        <f>SUM(AL9:AL81)</f>
        <v>133768</v>
      </c>
      <c r="AM6" s="57">
        <f>SUM(AM9:AM81)</f>
        <v>234092</v>
      </c>
      <c r="AN6" s="76">
        <f>AM6/AL6</f>
        <v>1.7499850487411039</v>
      </c>
      <c r="AO6" s="75">
        <f>SUM(AO9:AO81)</f>
        <v>129006</v>
      </c>
      <c r="AP6" s="57">
        <f>SUM(AP9:AP81)</f>
        <v>208472</v>
      </c>
      <c r="AQ6" s="76">
        <f>AP6/AO6</f>
        <v>1.6159868533246515</v>
      </c>
      <c r="AR6" s="75">
        <f>SUM(AR9:AR81)</f>
        <v>295982</v>
      </c>
      <c r="AS6" s="57">
        <f>SUM(AS9:AS81)</f>
        <v>582418</v>
      </c>
      <c r="AT6" s="76">
        <f>AS6/AR6</f>
        <v>1.9677480387320851</v>
      </c>
      <c r="AU6" s="75">
        <f>SUM(AU9:AU81)</f>
        <v>71853</v>
      </c>
      <c r="AV6" s="57">
        <f>SUM(AV9:AV81)</f>
        <v>130252</v>
      </c>
      <c r="AW6" s="76">
        <f>AV6/AU6</f>
        <v>1.8127566002811295</v>
      </c>
      <c r="AX6" s="75">
        <f>SUM(AX9:AX81)</f>
        <v>316171</v>
      </c>
      <c r="AY6" s="57">
        <f>SUM(AY9:AY81)</f>
        <v>594644</v>
      </c>
      <c r="AZ6" s="76">
        <f>AY6/AX6</f>
        <v>1.8807670532718055</v>
      </c>
      <c r="BA6" s="75">
        <f>SUM(BA9:BA81)</f>
        <v>185772</v>
      </c>
      <c r="BB6" s="57">
        <f>SUM(BB9:BB81)</f>
        <v>363123</v>
      </c>
      <c r="BC6" s="76">
        <f>BB6/BA6</f>
        <v>1.9546702409405077</v>
      </c>
      <c r="BD6" s="75">
        <f>SUM(BD9:BD81)</f>
        <v>457920</v>
      </c>
      <c r="BE6" s="57">
        <f>SUM(BE9:BE81)</f>
        <v>1036104</v>
      </c>
      <c r="BF6" s="76">
        <f>BE6/BD6</f>
        <v>2.2626310272536689</v>
      </c>
      <c r="BG6" s="75">
        <f>SUM(BG9:BG81)</f>
        <v>194954</v>
      </c>
      <c r="BH6" s="57">
        <f>SUM(BH9:BH81)</f>
        <v>413369</v>
      </c>
      <c r="BI6" s="76">
        <f>BH6/BG6</f>
        <v>2.1203412086953843</v>
      </c>
      <c r="BJ6" s="75">
        <f>SUM(BJ9:BJ81)</f>
        <v>1043703</v>
      </c>
      <c r="BK6" s="57">
        <f>SUM(BK9:BK81)</f>
        <v>2300023</v>
      </c>
      <c r="BL6" s="76">
        <f>BK6/BJ6</f>
        <v>2.2037140834126183</v>
      </c>
      <c r="BM6" s="75">
        <f>SUM(BM9:BM81)</f>
        <v>132085</v>
      </c>
      <c r="BN6" s="57">
        <f>SUM(BN9:BN81)</f>
        <v>227991</v>
      </c>
      <c r="BO6" s="76">
        <f>BN6/BM6</f>
        <v>1.7260930461445281</v>
      </c>
      <c r="BP6" s="75">
        <f>SUM(BP9:BP81)</f>
        <v>1537724</v>
      </c>
      <c r="BQ6" s="57">
        <f>SUM(BQ9:BQ81)</f>
        <v>3986169</v>
      </c>
      <c r="BR6" s="76">
        <f>BQ6/BP6</f>
        <v>2.5922525758848791</v>
      </c>
      <c r="BS6" s="75">
        <f>SUM(BS9:BS81)</f>
        <v>1151366</v>
      </c>
      <c r="BT6" s="57">
        <f>SUM(BT9:BT81)</f>
        <v>2455009</v>
      </c>
      <c r="BU6" s="76">
        <f>BT6/BS6</f>
        <v>2.132257683482055</v>
      </c>
      <c r="BV6" s="75">
        <f>SUM(BV9:BV81)</f>
        <v>123763</v>
      </c>
      <c r="BW6" s="57">
        <f>SUM(BW9:BW81)</f>
        <v>287108</v>
      </c>
      <c r="BX6" s="76">
        <f>BW6/BV6</f>
        <v>2.3198209481024215</v>
      </c>
      <c r="BY6" s="75">
        <f>SUM(BY9:BY81)</f>
        <v>2628583</v>
      </c>
      <c r="BZ6" s="57">
        <f>SUM(BZ9:BZ81)</f>
        <v>4579682</v>
      </c>
      <c r="CA6" s="76">
        <f>BZ6/BY6</f>
        <v>1.7422626563437411</v>
      </c>
      <c r="CB6" s="39">
        <f>SUM(CB9:CB81)</f>
        <v>16297767</v>
      </c>
      <c r="CC6" s="35">
        <f>SUM(CC9:CC81)</f>
        <v>34766273</v>
      </c>
      <c r="CD6" s="76">
        <f>CC6/CB6</f>
        <v>2.1331924183233202</v>
      </c>
    </row>
    <row r="7" spans="1:83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2"/>
      <c r="K7" s="63"/>
      <c r="L7" s="70"/>
      <c r="M7" s="62"/>
      <c r="N7" s="69"/>
      <c r="O7" s="70"/>
      <c r="P7" s="62"/>
      <c r="Q7" s="69"/>
      <c r="R7" s="70"/>
      <c r="S7" s="62"/>
      <c r="T7" s="69"/>
      <c r="U7" s="70"/>
      <c r="V7" s="62"/>
      <c r="W7" s="69"/>
      <c r="X7" s="70"/>
      <c r="Y7" s="62"/>
      <c r="Z7" s="69"/>
      <c r="AA7" s="70"/>
      <c r="AB7" s="62"/>
      <c r="AC7" s="69"/>
      <c r="AD7" s="70"/>
      <c r="AE7" s="62"/>
      <c r="AF7" s="69"/>
      <c r="AG7" s="70"/>
      <c r="AH7" s="62"/>
      <c r="AI7" s="69"/>
      <c r="AJ7" s="70"/>
      <c r="AK7" s="62"/>
      <c r="AL7" s="69"/>
      <c r="AM7" s="70"/>
      <c r="AN7" s="62"/>
      <c r="AO7" s="69"/>
      <c r="AP7" s="70"/>
      <c r="AQ7" s="62"/>
      <c r="AR7" s="71"/>
      <c r="AT7" s="62"/>
      <c r="AU7" s="71"/>
      <c r="AW7" s="62"/>
      <c r="AX7" s="71"/>
      <c r="AZ7" s="62"/>
      <c r="BA7" s="71"/>
      <c r="BC7" s="62"/>
      <c r="BD7" s="71"/>
      <c r="BF7" s="62"/>
      <c r="BG7" s="71"/>
      <c r="BI7" s="62"/>
      <c r="BJ7" s="71"/>
      <c r="BL7" s="62"/>
      <c r="BM7" s="71"/>
      <c r="BO7" s="62"/>
      <c r="BP7" s="71"/>
      <c r="BR7" s="62"/>
      <c r="BS7" s="71"/>
      <c r="BU7" s="62"/>
      <c r="BV7" s="71"/>
      <c r="BX7" s="62"/>
      <c r="BY7" s="71"/>
      <c r="CA7" s="62"/>
      <c r="CB7" s="72"/>
      <c r="CC7" s="10"/>
      <c r="CD7" s="38"/>
    </row>
    <row r="8" spans="1:83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148"/>
      <c r="CC8" s="149"/>
      <c r="CD8" s="150"/>
    </row>
    <row r="9" spans="1:83" s="10" customFormat="1" ht="11.25" customHeight="1" x14ac:dyDescent="0.2">
      <c r="A9" s="9" t="s">
        <v>4</v>
      </c>
      <c r="B9" s="24">
        <v>171661</v>
      </c>
      <c r="C9" s="5">
        <v>353799</v>
      </c>
      <c r="D9" s="25">
        <v>2.06</v>
      </c>
      <c r="E9" s="24">
        <v>46516</v>
      </c>
      <c r="F9" s="5">
        <v>90712</v>
      </c>
      <c r="G9" s="25">
        <v>1.95</v>
      </c>
      <c r="H9" s="31">
        <v>72538</v>
      </c>
      <c r="I9" s="26">
        <v>134926</v>
      </c>
      <c r="J9" s="25">
        <v>1.86</v>
      </c>
      <c r="K9" s="31">
        <v>74097</v>
      </c>
      <c r="L9" s="28">
        <v>141388</v>
      </c>
      <c r="M9" s="25">
        <v>1.91</v>
      </c>
      <c r="N9" s="30">
        <v>183013</v>
      </c>
      <c r="O9" s="28">
        <v>313411</v>
      </c>
      <c r="P9" s="25">
        <v>1.71</v>
      </c>
      <c r="Q9" s="30">
        <v>1149471</v>
      </c>
      <c r="R9" s="28">
        <v>2245558</v>
      </c>
      <c r="S9" s="25">
        <v>1.95</v>
      </c>
      <c r="T9" s="30">
        <v>184711</v>
      </c>
      <c r="U9" s="28">
        <v>288079</v>
      </c>
      <c r="V9" s="25">
        <v>1.56</v>
      </c>
      <c r="W9" s="30">
        <v>297456</v>
      </c>
      <c r="X9" s="28">
        <v>543361</v>
      </c>
      <c r="Y9" s="25">
        <v>1.83</v>
      </c>
      <c r="Z9" s="30">
        <v>49513</v>
      </c>
      <c r="AA9" s="28">
        <v>102048</v>
      </c>
      <c r="AB9" s="25">
        <v>2.06</v>
      </c>
      <c r="AC9" s="30">
        <v>1095664</v>
      </c>
      <c r="AD9" s="28">
        <v>2852180</v>
      </c>
      <c r="AE9" s="25">
        <v>2.6</v>
      </c>
      <c r="AF9" s="30">
        <v>57587</v>
      </c>
      <c r="AG9" s="28">
        <v>89120</v>
      </c>
      <c r="AH9" s="25">
        <v>1.55</v>
      </c>
      <c r="AI9" s="30">
        <v>368751</v>
      </c>
      <c r="AJ9" s="28">
        <v>662280</v>
      </c>
      <c r="AK9" s="25">
        <v>1.8</v>
      </c>
      <c r="AL9" s="30">
        <v>82098</v>
      </c>
      <c r="AM9" s="28">
        <v>126158</v>
      </c>
      <c r="AN9" s="25">
        <v>1.54</v>
      </c>
      <c r="AO9" s="30">
        <v>54251</v>
      </c>
      <c r="AP9" s="28">
        <v>95594</v>
      </c>
      <c r="AQ9" s="25">
        <v>1.76</v>
      </c>
      <c r="AR9" s="30">
        <v>136328</v>
      </c>
      <c r="AS9" s="28">
        <v>264278</v>
      </c>
      <c r="AT9" s="25">
        <v>1.94</v>
      </c>
      <c r="AU9" s="30">
        <v>36132</v>
      </c>
      <c r="AV9" s="28">
        <v>63981</v>
      </c>
      <c r="AW9" s="25">
        <v>1.77</v>
      </c>
      <c r="AX9" s="30">
        <v>198925</v>
      </c>
      <c r="AY9" s="28">
        <v>376259</v>
      </c>
      <c r="AZ9" s="25">
        <v>1.89</v>
      </c>
      <c r="BA9" s="30">
        <v>106486</v>
      </c>
      <c r="BB9" s="28">
        <v>186545</v>
      </c>
      <c r="BC9" s="25">
        <v>1.75</v>
      </c>
      <c r="BD9" s="30">
        <v>276737</v>
      </c>
      <c r="BE9" s="28">
        <v>567129</v>
      </c>
      <c r="BF9" s="25">
        <v>2.0499999999999998</v>
      </c>
      <c r="BG9" s="30">
        <v>119591</v>
      </c>
      <c r="BH9" s="28">
        <v>253459</v>
      </c>
      <c r="BI9" s="25">
        <v>2.12</v>
      </c>
      <c r="BJ9" s="30">
        <v>613293</v>
      </c>
      <c r="BK9" s="28">
        <v>1339668</v>
      </c>
      <c r="BL9" s="25">
        <v>2.1800000000000002</v>
      </c>
      <c r="BM9" s="30">
        <v>48659</v>
      </c>
      <c r="BN9" s="28">
        <v>80645</v>
      </c>
      <c r="BO9" s="25">
        <v>1.66</v>
      </c>
      <c r="BP9" s="30">
        <v>924541</v>
      </c>
      <c r="BQ9" s="28">
        <v>2136657</v>
      </c>
      <c r="BR9" s="25">
        <v>2.31</v>
      </c>
      <c r="BS9" s="30">
        <v>530815</v>
      </c>
      <c r="BT9" s="28">
        <v>1002296</v>
      </c>
      <c r="BU9" s="25">
        <v>1.89</v>
      </c>
      <c r="BV9" s="30">
        <v>53778</v>
      </c>
      <c r="BW9" s="28">
        <v>133114</v>
      </c>
      <c r="BX9" s="25">
        <v>2.48</v>
      </c>
      <c r="BY9" s="30">
        <v>799118</v>
      </c>
      <c r="BZ9" s="28">
        <v>1247390</v>
      </c>
      <c r="CA9" s="25">
        <v>1.56</v>
      </c>
      <c r="CB9" s="92">
        <f t="shared" ref="CB9:CB40" si="0">SUM(B9+E9+H9+K9+N9+Q9+T9+W9+Z9+AC9+AF9+AI9+AL9+AO9+AR9+AU9+AX9+BA9+BD9+BG9+BJ9+BM9+BP9+BS9+BV9+BY9)</f>
        <v>7731730</v>
      </c>
      <c r="CC9" s="87">
        <f t="shared" ref="CC9:CC40" si="1">SUM(C9+F9+I9+L9+O9+R9+U9+X9+AA9+AD9+AG9+AJ9+AM9+AP9+AS9+AV9+AY9+BB9+BE9+BH9+BK9+BN9+BQ9+BT9+BW9+BZ9)</f>
        <v>15690035</v>
      </c>
      <c r="CD9" s="151">
        <f t="shared" ref="CD9:CD37" si="2">SUM(CC9/CB9)</f>
        <v>2.0293045670244565</v>
      </c>
    </row>
    <row r="10" spans="1:83" s="1" customFormat="1" ht="11.25" customHeight="1" x14ac:dyDescent="0.2">
      <c r="A10" s="8" t="s">
        <v>7</v>
      </c>
      <c r="B10" s="24">
        <v>59763</v>
      </c>
      <c r="C10" s="5">
        <v>136642</v>
      </c>
      <c r="D10" s="25">
        <v>2.29</v>
      </c>
      <c r="E10" s="24">
        <v>10232</v>
      </c>
      <c r="F10" s="5">
        <v>19728</v>
      </c>
      <c r="G10" s="25">
        <v>1.93</v>
      </c>
      <c r="H10" s="30">
        <v>9332</v>
      </c>
      <c r="I10" s="28">
        <v>15653</v>
      </c>
      <c r="J10" s="25">
        <v>1.68</v>
      </c>
      <c r="K10" s="31">
        <v>23249</v>
      </c>
      <c r="L10" s="28">
        <v>46091</v>
      </c>
      <c r="M10" s="25">
        <v>1.98</v>
      </c>
      <c r="N10" s="30">
        <v>110078</v>
      </c>
      <c r="O10" s="28">
        <v>178209</v>
      </c>
      <c r="P10" s="25">
        <v>1.62</v>
      </c>
      <c r="Q10" s="30">
        <v>200341</v>
      </c>
      <c r="R10" s="28">
        <v>530270</v>
      </c>
      <c r="S10" s="25">
        <v>2.65</v>
      </c>
      <c r="T10" s="30">
        <v>22533</v>
      </c>
      <c r="U10" s="28">
        <v>41240</v>
      </c>
      <c r="V10" s="25">
        <v>1.83</v>
      </c>
      <c r="W10" s="30">
        <v>60892</v>
      </c>
      <c r="X10" s="28">
        <v>114599</v>
      </c>
      <c r="Y10" s="25">
        <v>1.88</v>
      </c>
      <c r="Z10" s="30">
        <v>4954</v>
      </c>
      <c r="AA10" s="28">
        <v>11512</v>
      </c>
      <c r="AB10" s="25">
        <v>2.3199999999999998</v>
      </c>
      <c r="AC10" s="30">
        <v>299547</v>
      </c>
      <c r="AD10" s="28">
        <v>1109566</v>
      </c>
      <c r="AE10" s="25">
        <v>3.7</v>
      </c>
      <c r="AF10" s="30">
        <v>1784</v>
      </c>
      <c r="AG10" s="28">
        <v>3162</v>
      </c>
      <c r="AH10" s="25">
        <v>1.77</v>
      </c>
      <c r="AI10" s="30">
        <v>91612</v>
      </c>
      <c r="AJ10" s="28">
        <v>197736</v>
      </c>
      <c r="AK10" s="25">
        <v>2.16</v>
      </c>
      <c r="AL10" s="30">
        <v>7803</v>
      </c>
      <c r="AM10" s="28">
        <v>14457</v>
      </c>
      <c r="AN10" s="25">
        <v>1.85</v>
      </c>
      <c r="AO10" s="30">
        <v>16366</v>
      </c>
      <c r="AP10" s="28">
        <v>28396</v>
      </c>
      <c r="AQ10" s="25">
        <v>1.74</v>
      </c>
      <c r="AR10" s="30">
        <v>27632</v>
      </c>
      <c r="AS10" s="28">
        <v>71482</v>
      </c>
      <c r="AT10" s="25">
        <v>2.59</v>
      </c>
      <c r="AU10" s="30">
        <v>12467</v>
      </c>
      <c r="AV10" s="28">
        <v>20258</v>
      </c>
      <c r="AW10" s="25">
        <v>1.62</v>
      </c>
      <c r="AX10" s="30">
        <v>31258</v>
      </c>
      <c r="AY10" s="28">
        <v>72787</v>
      </c>
      <c r="AZ10" s="25">
        <v>2.33</v>
      </c>
      <c r="BA10" s="30">
        <v>31512</v>
      </c>
      <c r="BB10" s="28">
        <v>70527</v>
      </c>
      <c r="BC10" s="25">
        <v>2.2400000000000002</v>
      </c>
      <c r="BD10" s="30">
        <v>83100</v>
      </c>
      <c r="BE10" s="28">
        <v>204388</v>
      </c>
      <c r="BF10" s="25">
        <v>2.46</v>
      </c>
      <c r="BG10" s="30">
        <v>45122</v>
      </c>
      <c r="BH10" s="28">
        <v>91147</v>
      </c>
      <c r="BI10" s="25">
        <v>2.02</v>
      </c>
      <c r="BJ10" s="30">
        <v>100036</v>
      </c>
      <c r="BK10" s="28">
        <v>286048</v>
      </c>
      <c r="BL10" s="25">
        <v>2.86</v>
      </c>
      <c r="BM10" s="30">
        <v>23658</v>
      </c>
      <c r="BN10" s="28">
        <v>49591</v>
      </c>
      <c r="BO10" s="25">
        <v>2.1</v>
      </c>
      <c r="BP10" s="30">
        <v>126117</v>
      </c>
      <c r="BQ10" s="28">
        <v>434144</v>
      </c>
      <c r="BR10" s="25">
        <v>3.44</v>
      </c>
      <c r="BS10" s="30">
        <v>69880</v>
      </c>
      <c r="BT10" s="28">
        <v>150335</v>
      </c>
      <c r="BU10" s="25">
        <v>2.15</v>
      </c>
      <c r="BV10" s="30">
        <v>23043</v>
      </c>
      <c r="BW10" s="28">
        <v>43846</v>
      </c>
      <c r="BX10" s="25">
        <v>1.9</v>
      </c>
      <c r="BY10" s="30">
        <v>379187</v>
      </c>
      <c r="BZ10" s="28">
        <v>683570</v>
      </c>
      <c r="CA10" s="25">
        <v>1.8</v>
      </c>
      <c r="CB10" s="39">
        <f t="shared" si="0"/>
        <v>1871498</v>
      </c>
      <c r="CC10" s="35">
        <f t="shared" si="1"/>
        <v>4625384</v>
      </c>
      <c r="CD10" s="38">
        <f t="shared" si="2"/>
        <v>2.4714875463398838</v>
      </c>
    </row>
    <row r="11" spans="1:83" s="1" customFormat="1" ht="11.25" customHeight="1" x14ac:dyDescent="0.2">
      <c r="A11" s="8" t="s">
        <v>8</v>
      </c>
      <c r="B11" s="24">
        <v>6588</v>
      </c>
      <c r="C11" s="5">
        <v>14466</v>
      </c>
      <c r="D11" s="25">
        <v>2.2000000000000002</v>
      </c>
      <c r="E11" s="24">
        <v>384</v>
      </c>
      <c r="F11" s="5">
        <v>1251</v>
      </c>
      <c r="G11" s="25">
        <v>3.26</v>
      </c>
      <c r="H11" s="30">
        <v>371</v>
      </c>
      <c r="I11" s="28">
        <v>932</v>
      </c>
      <c r="J11" s="25">
        <v>2.5099999999999998</v>
      </c>
      <c r="K11" s="31">
        <v>2524</v>
      </c>
      <c r="L11" s="28">
        <v>5455</v>
      </c>
      <c r="M11" s="25">
        <v>2.16</v>
      </c>
      <c r="N11" s="30">
        <v>43150</v>
      </c>
      <c r="O11" s="28">
        <v>81158</v>
      </c>
      <c r="P11" s="25">
        <v>1.88</v>
      </c>
      <c r="Q11" s="30">
        <v>73842</v>
      </c>
      <c r="R11" s="28">
        <v>257370</v>
      </c>
      <c r="S11" s="25">
        <v>3.49</v>
      </c>
      <c r="T11" s="30">
        <v>3642</v>
      </c>
      <c r="U11" s="28">
        <v>7206</v>
      </c>
      <c r="V11" s="25">
        <v>1.98</v>
      </c>
      <c r="W11" s="30">
        <v>124556</v>
      </c>
      <c r="X11" s="28">
        <v>223880</v>
      </c>
      <c r="Y11" s="25">
        <v>1.8</v>
      </c>
      <c r="Z11" s="30">
        <v>232</v>
      </c>
      <c r="AA11" s="28">
        <v>563</v>
      </c>
      <c r="AB11" s="25">
        <v>2.4300000000000002</v>
      </c>
      <c r="AC11" s="30">
        <v>36660</v>
      </c>
      <c r="AD11" s="28">
        <v>133757</v>
      </c>
      <c r="AE11" s="25">
        <v>3.65</v>
      </c>
      <c r="AF11" s="30">
        <v>317</v>
      </c>
      <c r="AG11" s="28">
        <v>605</v>
      </c>
      <c r="AH11" s="25">
        <v>1.91</v>
      </c>
      <c r="AI11" s="30">
        <v>30756</v>
      </c>
      <c r="AJ11" s="28">
        <v>59938</v>
      </c>
      <c r="AK11" s="25">
        <v>1.95</v>
      </c>
      <c r="AL11" s="30">
        <v>3375</v>
      </c>
      <c r="AM11" s="28">
        <v>6856</v>
      </c>
      <c r="AN11" s="25">
        <v>2.0299999999999998</v>
      </c>
      <c r="AO11" s="30">
        <v>3319</v>
      </c>
      <c r="AP11" s="28">
        <v>8416</v>
      </c>
      <c r="AQ11" s="25">
        <v>2.54</v>
      </c>
      <c r="AR11" s="30">
        <v>9383</v>
      </c>
      <c r="AS11" s="28">
        <v>19899</v>
      </c>
      <c r="AT11" s="25">
        <v>2.12</v>
      </c>
      <c r="AU11" s="30">
        <v>3340</v>
      </c>
      <c r="AV11" s="28">
        <v>6352</v>
      </c>
      <c r="AW11" s="25">
        <v>1.9</v>
      </c>
      <c r="AX11" s="30">
        <v>3932</v>
      </c>
      <c r="AY11" s="28">
        <v>7951</v>
      </c>
      <c r="AZ11" s="25">
        <v>2.02</v>
      </c>
      <c r="BA11" s="30">
        <v>2639</v>
      </c>
      <c r="BB11" s="28">
        <v>5539</v>
      </c>
      <c r="BC11" s="25">
        <v>2.1</v>
      </c>
      <c r="BD11" s="30">
        <v>5873</v>
      </c>
      <c r="BE11" s="28">
        <v>14599</v>
      </c>
      <c r="BF11" s="25">
        <v>2.4900000000000002</v>
      </c>
      <c r="BG11" s="30">
        <v>1737</v>
      </c>
      <c r="BH11" s="28">
        <v>3319</v>
      </c>
      <c r="BI11" s="25">
        <v>1.91</v>
      </c>
      <c r="BJ11" s="30">
        <v>16354</v>
      </c>
      <c r="BK11" s="28">
        <v>35386</v>
      </c>
      <c r="BL11" s="25">
        <v>2.16</v>
      </c>
      <c r="BM11" s="30">
        <v>2500</v>
      </c>
      <c r="BN11" s="28">
        <v>6213</v>
      </c>
      <c r="BO11" s="25">
        <v>2.4900000000000002</v>
      </c>
      <c r="BP11" s="30">
        <v>66964</v>
      </c>
      <c r="BQ11" s="28">
        <v>235058</v>
      </c>
      <c r="BR11" s="25">
        <v>3.51</v>
      </c>
      <c r="BS11" s="30">
        <v>54851</v>
      </c>
      <c r="BT11" s="28">
        <v>121622</v>
      </c>
      <c r="BU11" s="25">
        <v>2.2200000000000002</v>
      </c>
      <c r="BV11" s="30">
        <v>8213</v>
      </c>
      <c r="BW11" s="28">
        <v>19039</v>
      </c>
      <c r="BX11" s="25">
        <v>2.3199999999999998</v>
      </c>
      <c r="BY11" s="30">
        <v>153788</v>
      </c>
      <c r="BZ11" s="28">
        <v>267406</v>
      </c>
      <c r="CA11" s="25">
        <v>1.74</v>
      </c>
      <c r="CB11" s="39">
        <f t="shared" si="0"/>
        <v>659290</v>
      </c>
      <c r="CC11" s="35">
        <f t="shared" si="1"/>
        <v>1544236</v>
      </c>
      <c r="CD11" s="38">
        <f t="shared" si="2"/>
        <v>2.3422712311729286</v>
      </c>
    </row>
    <row r="12" spans="1:83" s="1" customFormat="1" ht="11.25" customHeight="1" x14ac:dyDescent="0.2">
      <c r="A12" s="125" t="s">
        <v>11</v>
      </c>
      <c r="B12" s="126">
        <v>3526</v>
      </c>
      <c r="C12" s="127">
        <v>13252</v>
      </c>
      <c r="D12" s="128">
        <v>3.76</v>
      </c>
      <c r="E12" s="126">
        <v>547</v>
      </c>
      <c r="F12" s="127">
        <v>3071</v>
      </c>
      <c r="G12" s="128">
        <v>5.61</v>
      </c>
      <c r="H12" s="129">
        <v>1172</v>
      </c>
      <c r="I12" s="130">
        <v>2167</v>
      </c>
      <c r="J12" s="128">
        <v>1.85</v>
      </c>
      <c r="K12" s="129">
        <v>3577</v>
      </c>
      <c r="L12" s="132">
        <v>9452</v>
      </c>
      <c r="M12" s="128">
        <v>2.64</v>
      </c>
      <c r="N12" s="134">
        <v>37944</v>
      </c>
      <c r="O12" s="132">
        <v>110196</v>
      </c>
      <c r="P12" s="128">
        <v>2.9</v>
      </c>
      <c r="Q12" s="134">
        <v>73072</v>
      </c>
      <c r="R12" s="132">
        <v>188520</v>
      </c>
      <c r="S12" s="128">
        <v>2.58</v>
      </c>
      <c r="T12" s="134">
        <v>3821</v>
      </c>
      <c r="U12" s="132">
        <v>7516</v>
      </c>
      <c r="V12" s="128">
        <v>1.97</v>
      </c>
      <c r="W12" s="134">
        <v>98231</v>
      </c>
      <c r="X12" s="132">
        <v>242651</v>
      </c>
      <c r="Y12" s="128">
        <v>2.4700000000000002</v>
      </c>
      <c r="Z12" s="134">
        <v>201</v>
      </c>
      <c r="AA12" s="132">
        <v>366</v>
      </c>
      <c r="AB12" s="128">
        <v>1.82</v>
      </c>
      <c r="AC12" s="134">
        <v>26965</v>
      </c>
      <c r="AD12" s="132">
        <v>64541</v>
      </c>
      <c r="AE12" s="128">
        <v>2.39</v>
      </c>
      <c r="AF12" s="134">
        <v>210</v>
      </c>
      <c r="AG12" s="132">
        <v>464</v>
      </c>
      <c r="AH12" s="128">
        <v>2.21</v>
      </c>
      <c r="AI12" s="134">
        <v>81760</v>
      </c>
      <c r="AJ12" s="132">
        <v>156110</v>
      </c>
      <c r="AK12" s="128">
        <v>1.91</v>
      </c>
      <c r="AL12" s="134">
        <v>3338</v>
      </c>
      <c r="AM12" s="132">
        <v>10897</v>
      </c>
      <c r="AN12" s="128">
        <v>3.26</v>
      </c>
      <c r="AO12" s="134">
        <v>4600</v>
      </c>
      <c r="AP12" s="132">
        <v>8595</v>
      </c>
      <c r="AQ12" s="128">
        <v>1.87</v>
      </c>
      <c r="AR12" s="134">
        <v>7731</v>
      </c>
      <c r="AS12" s="132">
        <v>15012</v>
      </c>
      <c r="AT12" s="128">
        <v>1.94</v>
      </c>
      <c r="AU12" s="134">
        <v>2467</v>
      </c>
      <c r="AV12" s="132">
        <v>6307</v>
      </c>
      <c r="AW12" s="128">
        <v>2.56</v>
      </c>
      <c r="AX12" s="134">
        <v>2497</v>
      </c>
      <c r="AY12" s="132">
        <v>5965</v>
      </c>
      <c r="AZ12" s="128">
        <v>2.39</v>
      </c>
      <c r="BA12" s="134">
        <v>1751</v>
      </c>
      <c r="BB12" s="132">
        <v>5313</v>
      </c>
      <c r="BC12" s="128">
        <v>3.03</v>
      </c>
      <c r="BD12" s="134">
        <v>6831</v>
      </c>
      <c r="BE12" s="132">
        <v>17812</v>
      </c>
      <c r="BF12" s="128">
        <v>2.61</v>
      </c>
      <c r="BG12" s="134">
        <v>1707</v>
      </c>
      <c r="BH12" s="132">
        <v>4262</v>
      </c>
      <c r="BI12" s="128">
        <v>2.5</v>
      </c>
      <c r="BJ12" s="134">
        <v>20830</v>
      </c>
      <c r="BK12" s="132">
        <v>47804</v>
      </c>
      <c r="BL12" s="128">
        <v>2.29</v>
      </c>
      <c r="BM12" s="134">
        <v>7523</v>
      </c>
      <c r="BN12" s="132">
        <v>12627</v>
      </c>
      <c r="BO12" s="128">
        <v>1.68</v>
      </c>
      <c r="BP12" s="134">
        <v>39075</v>
      </c>
      <c r="BQ12" s="132">
        <v>93955</v>
      </c>
      <c r="BR12" s="128">
        <v>2.4</v>
      </c>
      <c r="BS12" s="134">
        <v>35765</v>
      </c>
      <c r="BT12" s="132">
        <v>99886</v>
      </c>
      <c r="BU12" s="128">
        <v>2.79</v>
      </c>
      <c r="BV12" s="134">
        <v>3831</v>
      </c>
      <c r="BW12" s="132">
        <v>11981</v>
      </c>
      <c r="BX12" s="128">
        <v>3.13</v>
      </c>
      <c r="BY12" s="134">
        <v>218070</v>
      </c>
      <c r="BZ12" s="132">
        <v>386456</v>
      </c>
      <c r="CA12" s="128">
        <v>1.77</v>
      </c>
      <c r="CB12" s="39">
        <f t="shared" si="0"/>
        <v>687042</v>
      </c>
      <c r="CC12" s="35">
        <f t="shared" si="1"/>
        <v>1525178</v>
      </c>
      <c r="CD12" s="137">
        <f t="shared" si="2"/>
        <v>2.2199195973463048</v>
      </c>
    </row>
    <row r="13" spans="1:83" s="1" customFormat="1" ht="11.25" customHeight="1" x14ac:dyDescent="0.2">
      <c r="A13" s="8" t="s">
        <v>10</v>
      </c>
      <c r="B13" s="24">
        <v>9548</v>
      </c>
      <c r="C13" s="5">
        <v>17145</v>
      </c>
      <c r="D13" s="25">
        <v>1.8</v>
      </c>
      <c r="E13" s="24">
        <v>478</v>
      </c>
      <c r="F13" s="5">
        <v>839</v>
      </c>
      <c r="G13" s="25">
        <v>1.76</v>
      </c>
      <c r="H13" s="31">
        <v>440</v>
      </c>
      <c r="I13" s="26">
        <v>786</v>
      </c>
      <c r="J13" s="25">
        <v>1.79</v>
      </c>
      <c r="K13" s="31">
        <v>3401</v>
      </c>
      <c r="L13" s="28">
        <v>6756</v>
      </c>
      <c r="M13" s="25">
        <v>1.99</v>
      </c>
      <c r="N13" s="30">
        <v>32605</v>
      </c>
      <c r="O13" s="28">
        <v>50822</v>
      </c>
      <c r="P13" s="25">
        <v>1.56</v>
      </c>
      <c r="Q13" s="30">
        <v>53499</v>
      </c>
      <c r="R13" s="28">
        <v>128801</v>
      </c>
      <c r="S13" s="25">
        <v>2.41</v>
      </c>
      <c r="T13" s="30">
        <v>22501</v>
      </c>
      <c r="U13" s="28">
        <v>38774</v>
      </c>
      <c r="V13" s="25">
        <v>1.72</v>
      </c>
      <c r="W13" s="30">
        <v>145813</v>
      </c>
      <c r="X13" s="28">
        <v>243006</v>
      </c>
      <c r="Y13" s="25">
        <v>1.67</v>
      </c>
      <c r="Z13" s="30">
        <v>461</v>
      </c>
      <c r="AA13" s="28">
        <v>1001</v>
      </c>
      <c r="AB13" s="25">
        <v>2.17</v>
      </c>
      <c r="AC13" s="30">
        <v>18823</v>
      </c>
      <c r="AD13" s="28">
        <v>57733</v>
      </c>
      <c r="AE13" s="25">
        <v>3.07</v>
      </c>
      <c r="AF13" s="30">
        <v>2772</v>
      </c>
      <c r="AG13" s="28">
        <v>5325</v>
      </c>
      <c r="AH13" s="25">
        <v>1.92</v>
      </c>
      <c r="AI13" s="30">
        <v>16256</v>
      </c>
      <c r="AJ13" s="28">
        <v>28861</v>
      </c>
      <c r="AK13" s="25">
        <v>1.78</v>
      </c>
      <c r="AL13" s="30">
        <v>17173</v>
      </c>
      <c r="AM13" s="28">
        <v>29617</v>
      </c>
      <c r="AN13" s="25">
        <v>1.72</v>
      </c>
      <c r="AO13" s="30">
        <v>1660</v>
      </c>
      <c r="AP13" s="28">
        <v>2940</v>
      </c>
      <c r="AQ13" s="25">
        <v>1.77</v>
      </c>
      <c r="AR13" s="30">
        <v>2744</v>
      </c>
      <c r="AS13" s="28">
        <v>5356</v>
      </c>
      <c r="AT13" s="25">
        <v>1.95</v>
      </c>
      <c r="AU13" s="30">
        <v>2175</v>
      </c>
      <c r="AV13" s="28">
        <v>3795</v>
      </c>
      <c r="AW13" s="25">
        <v>1.74</v>
      </c>
      <c r="AX13" s="30">
        <v>3283</v>
      </c>
      <c r="AY13" s="28">
        <v>6533</v>
      </c>
      <c r="AZ13" s="25">
        <v>1.99</v>
      </c>
      <c r="BA13" s="30">
        <v>3970</v>
      </c>
      <c r="BB13" s="28">
        <v>7216</v>
      </c>
      <c r="BC13" s="25">
        <v>1.82</v>
      </c>
      <c r="BD13" s="30">
        <v>6139</v>
      </c>
      <c r="BE13" s="28">
        <v>12903</v>
      </c>
      <c r="BF13" s="25">
        <v>2.1</v>
      </c>
      <c r="BG13" s="30">
        <v>3153</v>
      </c>
      <c r="BH13" s="28">
        <v>5990</v>
      </c>
      <c r="BI13" s="25">
        <v>1.9</v>
      </c>
      <c r="BJ13" s="30">
        <v>21576</v>
      </c>
      <c r="BK13" s="28">
        <v>42748</v>
      </c>
      <c r="BL13" s="25">
        <v>1.98</v>
      </c>
      <c r="BM13" s="30">
        <v>2264</v>
      </c>
      <c r="BN13" s="28">
        <v>4497</v>
      </c>
      <c r="BO13" s="25">
        <v>1.99</v>
      </c>
      <c r="BP13" s="30">
        <v>81370</v>
      </c>
      <c r="BQ13" s="28">
        <v>200590</v>
      </c>
      <c r="BR13" s="25">
        <v>2.4700000000000002</v>
      </c>
      <c r="BS13" s="30">
        <v>137138</v>
      </c>
      <c r="BT13" s="28">
        <v>285655</v>
      </c>
      <c r="BU13" s="25">
        <v>2.08</v>
      </c>
      <c r="BV13" s="30">
        <v>3663</v>
      </c>
      <c r="BW13" s="28">
        <v>6792</v>
      </c>
      <c r="BX13" s="25">
        <v>1.85</v>
      </c>
      <c r="BY13" s="30">
        <v>76439</v>
      </c>
      <c r="BZ13" s="28">
        <v>123979</v>
      </c>
      <c r="CA13" s="25">
        <v>1.62</v>
      </c>
      <c r="CB13" s="39">
        <f t="shared" si="0"/>
        <v>669344</v>
      </c>
      <c r="CC13" s="35">
        <f t="shared" si="1"/>
        <v>1318460</v>
      </c>
      <c r="CD13" s="38">
        <f t="shared" si="2"/>
        <v>1.9697793660658793</v>
      </c>
    </row>
    <row r="14" spans="1:83" s="1" customFormat="1" ht="11.25" customHeight="1" x14ac:dyDescent="0.2">
      <c r="A14" s="8" t="s">
        <v>9</v>
      </c>
      <c r="B14" s="24">
        <v>9002</v>
      </c>
      <c r="C14" s="5">
        <v>21300</v>
      </c>
      <c r="D14" s="25">
        <v>2.37</v>
      </c>
      <c r="E14" s="24">
        <v>555</v>
      </c>
      <c r="F14" s="5">
        <v>1040</v>
      </c>
      <c r="G14" s="25">
        <v>1.87</v>
      </c>
      <c r="H14" s="31">
        <v>346</v>
      </c>
      <c r="I14" s="26">
        <v>618</v>
      </c>
      <c r="J14" s="25">
        <v>1.79</v>
      </c>
      <c r="K14" s="31">
        <v>3754</v>
      </c>
      <c r="L14" s="28">
        <v>8306</v>
      </c>
      <c r="M14" s="25">
        <v>2.21</v>
      </c>
      <c r="N14" s="30">
        <v>19021</v>
      </c>
      <c r="O14" s="28">
        <v>41736</v>
      </c>
      <c r="P14" s="25">
        <v>2.19</v>
      </c>
      <c r="Q14" s="30">
        <v>31713</v>
      </c>
      <c r="R14" s="28">
        <v>62562</v>
      </c>
      <c r="S14" s="25">
        <v>1.97</v>
      </c>
      <c r="T14" s="30">
        <v>6852</v>
      </c>
      <c r="U14" s="28">
        <v>11297</v>
      </c>
      <c r="V14" s="25">
        <v>1.65</v>
      </c>
      <c r="W14" s="30">
        <v>42698</v>
      </c>
      <c r="X14" s="28">
        <v>80573</v>
      </c>
      <c r="Y14" s="25">
        <v>1.89</v>
      </c>
      <c r="Z14" s="30">
        <v>395</v>
      </c>
      <c r="AA14" s="28">
        <v>891</v>
      </c>
      <c r="AB14" s="25">
        <v>2.2599999999999998</v>
      </c>
      <c r="AC14" s="30">
        <v>55785</v>
      </c>
      <c r="AD14" s="28">
        <v>167432</v>
      </c>
      <c r="AE14" s="25">
        <v>3</v>
      </c>
      <c r="AF14" s="30">
        <v>688</v>
      </c>
      <c r="AG14" s="28">
        <v>1846</v>
      </c>
      <c r="AH14" s="25">
        <v>2.68</v>
      </c>
      <c r="AI14" s="30">
        <v>23917</v>
      </c>
      <c r="AJ14" s="28">
        <v>39354</v>
      </c>
      <c r="AK14" s="25">
        <v>1.65</v>
      </c>
      <c r="AL14" s="30">
        <v>4534</v>
      </c>
      <c r="AM14" s="28">
        <v>9224</v>
      </c>
      <c r="AN14" s="25">
        <v>2.0299999999999998</v>
      </c>
      <c r="AO14" s="30">
        <v>2605</v>
      </c>
      <c r="AP14" s="28">
        <v>3390</v>
      </c>
      <c r="AQ14" s="25">
        <v>1.3</v>
      </c>
      <c r="AR14" s="30">
        <v>2945</v>
      </c>
      <c r="AS14" s="28">
        <v>4355</v>
      </c>
      <c r="AT14" s="25">
        <v>1.48</v>
      </c>
      <c r="AU14" s="30">
        <v>2256</v>
      </c>
      <c r="AV14" s="28">
        <v>3984</v>
      </c>
      <c r="AW14" s="25">
        <v>1.77</v>
      </c>
      <c r="AX14" s="30">
        <v>4432</v>
      </c>
      <c r="AY14" s="28">
        <v>7551</v>
      </c>
      <c r="AZ14" s="25">
        <v>1.7</v>
      </c>
      <c r="BA14" s="30">
        <v>4073</v>
      </c>
      <c r="BB14" s="28">
        <v>8672</v>
      </c>
      <c r="BC14" s="25">
        <v>2.13</v>
      </c>
      <c r="BD14" s="30">
        <v>9952</v>
      </c>
      <c r="BE14" s="28">
        <v>20883</v>
      </c>
      <c r="BF14" s="25">
        <v>2.1</v>
      </c>
      <c r="BG14" s="30">
        <v>4545</v>
      </c>
      <c r="BH14" s="28">
        <v>9326</v>
      </c>
      <c r="BI14" s="25">
        <v>2.0499999999999998</v>
      </c>
      <c r="BJ14" s="30">
        <v>106441</v>
      </c>
      <c r="BK14" s="28">
        <v>186214</v>
      </c>
      <c r="BL14" s="25">
        <v>1.75</v>
      </c>
      <c r="BM14" s="30">
        <v>2901</v>
      </c>
      <c r="BN14" s="28">
        <v>4715</v>
      </c>
      <c r="BO14" s="25">
        <v>1.63</v>
      </c>
      <c r="BP14" s="30">
        <v>26672</v>
      </c>
      <c r="BQ14" s="28">
        <v>58672</v>
      </c>
      <c r="BR14" s="25">
        <v>2.2000000000000002</v>
      </c>
      <c r="BS14" s="30">
        <v>42686</v>
      </c>
      <c r="BT14" s="28">
        <v>82694</v>
      </c>
      <c r="BU14" s="25">
        <v>1.94</v>
      </c>
      <c r="BV14" s="30">
        <v>3697</v>
      </c>
      <c r="BW14" s="28">
        <v>7324</v>
      </c>
      <c r="BX14" s="25">
        <v>1.98</v>
      </c>
      <c r="BY14" s="30">
        <v>70475</v>
      </c>
      <c r="BZ14" s="28">
        <v>127817</v>
      </c>
      <c r="CA14" s="25">
        <v>1.81</v>
      </c>
      <c r="CB14" s="39">
        <f t="shared" si="0"/>
        <v>482940</v>
      </c>
      <c r="CC14" s="35">
        <f t="shared" si="1"/>
        <v>971776</v>
      </c>
      <c r="CD14" s="38">
        <f t="shared" si="2"/>
        <v>2.0122085559282725</v>
      </c>
    </row>
    <row r="15" spans="1:83" s="1" customFormat="1" ht="11.25" customHeight="1" x14ac:dyDescent="0.2">
      <c r="A15" s="8" t="s">
        <v>29</v>
      </c>
      <c r="B15" s="24">
        <v>8258</v>
      </c>
      <c r="C15" s="5">
        <v>12241</v>
      </c>
      <c r="D15" s="25">
        <v>1.48</v>
      </c>
      <c r="E15" s="30">
        <v>112</v>
      </c>
      <c r="F15" s="28">
        <v>417</v>
      </c>
      <c r="G15" s="25">
        <v>3.72</v>
      </c>
      <c r="H15" s="30">
        <v>98</v>
      </c>
      <c r="I15" s="28">
        <v>171</v>
      </c>
      <c r="J15" s="25">
        <v>1.74</v>
      </c>
      <c r="K15" s="31">
        <v>2051</v>
      </c>
      <c r="L15" s="28">
        <v>3007</v>
      </c>
      <c r="M15" s="25">
        <v>1.47</v>
      </c>
      <c r="N15" s="30">
        <v>5355</v>
      </c>
      <c r="O15" s="28">
        <v>12069</v>
      </c>
      <c r="P15" s="25">
        <v>2.25</v>
      </c>
      <c r="Q15" s="30">
        <v>132008</v>
      </c>
      <c r="R15" s="28">
        <v>157686</v>
      </c>
      <c r="S15" s="25">
        <v>1.19</v>
      </c>
      <c r="T15" s="30">
        <v>1420</v>
      </c>
      <c r="U15" s="28">
        <v>2331</v>
      </c>
      <c r="V15" s="25">
        <v>1.64</v>
      </c>
      <c r="W15" s="30">
        <v>45368</v>
      </c>
      <c r="X15" s="28">
        <v>68249</v>
      </c>
      <c r="Y15" s="25">
        <v>1.5</v>
      </c>
      <c r="Z15" s="30">
        <v>25</v>
      </c>
      <c r="AA15" s="28">
        <v>118</v>
      </c>
      <c r="AB15" s="25">
        <v>4.72</v>
      </c>
      <c r="AC15" s="30">
        <v>7291</v>
      </c>
      <c r="AD15" s="28">
        <v>10541</v>
      </c>
      <c r="AE15" s="25">
        <v>1.45</v>
      </c>
      <c r="AF15" s="30">
        <v>53</v>
      </c>
      <c r="AG15" s="28">
        <v>169</v>
      </c>
      <c r="AH15" s="25">
        <v>3.19</v>
      </c>
      <c r="AI15" s="30">
        <v>91977</v>
      </c>
      <c r="AJ15" s="28">
        <v>112559</v>
      </c>
      <c r="AK15" s="25">
        <v>1.22</v>
      </c>
      <c r="AL15" s="30">
        <v>749</v>
      </c>
      <c r="AM15" s="28">
        <v>1829</v>
      </c>
      <c r="AN15" s="25">
        <v>2.44</v>
      </c>
      <c r="AO15" s="30">
        <v>13446</v>
      </c>
      <c r="AP15" s="28">
        <v>14287</v>
      </c>
      <c r="AQ15" s="25">
        <v>1.06</v>
      </c>
      <c r="AR15" s="30">
        <v>34754</v>
      </c>
      <c r="AS15" s="28">
        <v>37873</v>
      </c>
      <c r="AT15" s="25">
        <v>1.0900000000000001</v>
      </c>
      <c r="AU15" s="30">
        <v>653</v>
      </c>
      <c r="AV15" s="28">
        <v>1294</v>
      </c>
      <c r="AW15" s="25">
        <v>1.98</v>
      </c>
      <c r="AX15" s="30">
        <v>42221</v>
      </c>
      <c r="AY15" s="28">
        <v>44666</v>
      </c>
      <c r="AZ15" s="25">
        <v>1.06</v>
      </c>
      <c r="BA15" s="30">
        <v>3111</v>
      </c>
      <c r="BB15" s="28">
        <v>5382</v>
      </c>
      <c r="BC15" s="25">
        <v>1.73</v>
      </c>
      <c r="BD15" s="30">
        <v>2042</v>
      </c>
      <c r="BE15" s="28">
        <v>5392</v>
      </c>
      <c r="BF15" s="25">
        <v>2.64</v>
      </c>
      <c r="BG15" s="30">
        <v>639</v>
      </c>
      <c r="BH15" s="28">
        <v>1303</v>
      </c>
      <c r="BI15" s="25">
        <v>2.04</v>
      </c>
      <c r="BJ15" s="30">
        <v>14875</v>
      </c>
      <c r="BK15" s="28">
        <v>17833</v>
      </c>
      <c r="BL15" s="25">
        <v>1.2</v>
      </c>
      <c r="BM15" s="30">
        <v>13291</v>
      </c>
      <c r="BN15" s="28">
        <v>13916</v>
      </c>
      <c r="BO15" s="25">
        <v>1.05</v>
      </c>
      <c r="BP15" s="30">
        <v>12832</v>
      </c>
      <c r="BQ15" s="28">
        <v>18036</v>
      </c>
      <c r="BR15" s="25">
        <v>1.41</v>
      </c>
      <c r="BS15" s="30">
        <v>36747</v>
      </c>
      <c r="BT15" s="28">
        <v>54611</v>
      </c>
      <c r="BU15" s="25">
        <v>1.49</v>
      </c>
      <c r="BV15" s="30">
        <v>1252</v>
      </c>
      <c r="BW15" s="28">
        <v>2061</v>
      </c>
      <c r="BX15" s="25">
        <v>1.65</v>
      </c>
      <c r="BY15" s="30">
        <v>104698</v>
      </c>
      <c r="BZ15" s="28">
        <v>145615</v>
      </c>
      <c r="CA15" s="25">
        <v>1.39</v>
      </c>
      <c r="CB15" s="39">
        <f t="shared" si="0"/>
        <v>575326</v>
      </c>
      <c r="CC15" s="35">
        <f t="shared" si="1"/>
        <v>743656</v>
      </c>
      <c r="CD15" s="38">
        <f t="shared" si="2"/>
        <v>1.2925819448451834</v>
      </c>
    </row>
    <row r="16" spans="1:83" s="1" customFormat="1" ht="11.25" customHeight="1" x14ac:dyDescent="0.2">
      <c r="A16" s="8" t="s">
        <v>12</v>
      </c>
      <c r="B16" s="24">
        <v>4870</v>
      </c>
      <c r="C16" s="5">
        <v>8395</v>
      </c>
      <c r="D16" s="25">
        <v>1.72</v>
      </c>
      <c r="E16" s="24">
        <v>372</v>
      </c>
      <c r="F16" s="5">
        <v>906</v>
      </c>
      <c r="G16" s="25">
        <v>2.44</v>
      </c>
      <c r="H16" s="31">
        <v>305</v>
      </c>
      <c r="I16" s="26">
        <v>809</v>
      </c>
      <c r="J16" s="25">
        <v>2.65</v>
      </c>
      <c r="K16" s="31">
        <v>7153</v>
      </c>
      <c r="L16" s="28">
        <v>9122</v>
      </c>
      <c r="M16" s="25">
        <v>1.28</v>
      </c>
      <c r="N16" s="30">
        <v>16452</v>
      </c>
      <c r="O16" s="28">
        <v>27068</v>
      </c>
      <c r="P16" s="25">
        <v>1.65</v>
      </c>
      <c r="Q16" s="30">
        <v>34364</v>
      </c>
      <c r="R16" s="28">
        <v>118788</v>
      </c>
      <c r="S16" s="25">
        <v>3.46</v>
      </c>
      <c r="T16" s="30">
        <v>3223</v>
      </c>
      <c r="U16" s="28">
        <v>5308</v>
      </c>
      <c r="V16" s="25">
        <v>1.65</v>
      </c>
      <c r="W16" s="30">
        <v>23666</v>
      </c>
      <c r="X16" s="28">
        <v>40752</v>
      </c>
      <c r="Y16" s="25">
        <v>1.72</v>
      </c>
      <c r="Z16" s="30">
        <v>503</v>
      </c>
      <c r="AA16" s="28">
        <v>1974</v>
      </c>
      <c r="AB16" s="25">
        <v>3.92</v>
      </c>
      <c r="AC16" s="30">
        <v>25251</v>
      </c>
      <c r="AD16" s="28">
        <v>111790</v>
      </c>
      <c r="AE16" s="25">
        <v>4.43</v>
      </c>
      <c r="AF16" s="30">
        <v>243</v>
      </c>
      <c r="AG16" s="28">
        <v>345</v>
      </c>
      <c r="AH16" s="25">
        <v>1.42</v>
      </c>
      <c r="AI16" s="30">
        <v>20814</v>
      </c>
      <c r="AJ16" s="28">
        <v>30546</v>
      </c>
      <c r="AK16" s="25">
        <v>1.47</v>
      </c>
      <c r="AL16" s="30">
        <v>1291</v>
      </c>
      <c r="AM16" s="28">
        <v>2547</v>
      </c>
      <c r="AN16" s="25">
        <v>1.97</v>
      </c>
      <c r="AO16" s="30">
        <v>8013</v>
      </c>
      <c r="AP16" s="28">
        <v>11990</v>
      </c>
      <c r="AQ16" s="25">
        <v>1.5</v>
      </c>
      <c r="AR16" s="30">
        <v>4321</v>
      </c>
      <c r="AS16" s="28">
        <v>12970</v>
      </c>
      <c r="AT16" s="25">
        <v>3</v>
      </c>
      <c r="AU16" s="30">
        <v>2082</v>
      </c>
      <c r="AV16" s="28">
        <v>3509</v>
      </c>
      <c r="AW16" s="25">
        <v>1.69</v>
      </c>
      <c r="AX16" s="30">
        <v>4925</v>
      </c>
      <c r="AY16" s="28">
        <v>18315</v>
      </c>
      <c r="AZ16" s="25">
        <v>3.72</v>
      </c>
      <c r="BA16" s="30">
        <v>6971</v>
      </c>
      <c r="BB16" s="28">
        <v>9348</v>
      </c>
      <c r="BC16" s="25">
        <v>1.34</v>
      </c>
      <c r="BD16" s="30">
        <v>17454</v>
      </c>
      <c r="BE16" s="28">
        <v>46169</v>
      </c>
      <c r="BF16" s="25">
        <v>2.65</v>
      </c>
      <c r="BG16" s="30">
        <v>3249</v>
      </c>
      <c r="BH16" s="28">
        <v>5636</v>
      </c>
      <c r="BI16" s="25">
        <v>1.73</v>
      </c>
      <c r="BJ16" s="30">
        <v>22618</v>
      </c>
      <c r="BK16" s="28">
        <v>39074</v>
      </c>
      <c r="BL16" s="25">
        <v>1.73</v>
      </c>
      <c r="BM16" s="30">
        <v>11330</v>
      </c>
      <c r="BN16" s="28">
        <v>14196</v>
      </c>
      <c r="BO16" s="25">
        <v>1.25</v>
      </c>
      <c r="BP16" s="30">
        <v>25452</v>
      </c>
      <c r="BQ16" s="28">
        <v>100050</v>
      </c>
      <c r="BR16" s="25">
        <v>3.93</v>
      </c>
      <c r="BS16" s="30">
        <v>15339</v>
      </c>
      <c r="BT16" s="28">
        <v>33365</v>
      </c>
      <c r="BU16" s="25">
        <v>2.1800000000000002</v>
      </c>
      <c r="BV16" s="30">
        <v>3640</v>
      </c>
      <c r="BW16" s="28">
        <v>6939</v>
      </c>
      <c r="BX16" s="25">
        <v>1.91</v>
      </c>
      <c r="BY16" s="30">
        <v>38653</v>
      </c>
      <c r="BZ16" s="28">
        <v>66725</v>
      </c>
      <c r="CA16" s="25">
        <v>1.73</v>
      </c>
      <c r="CB16" s="39">
        <f t="shared" si="0"/>
        <v>302554</v>
      </c>
      <c r="CC16" s="35">
        <f t="shared" si="1"/>
        <v>726636</v>
      </c>
      <c r="CD16" s="38">
        <f t="shared" si="2"/>
        <v>2.40167375080151</v>
      </c>
    </row>
    <row r="17" spans="1:82" s="1" customFormat="1" ht="11.25" customHeight="1" x14ac:dyDescent="0.2">
      <c r="A17" s="8" t="s">
        <v>13</v>
      </c>
      <c r="B17" s="24">
        <v>2314</v>
      </c>
      <c r="C17" s="5">
        <v>3898</v>
      </c>
      <c r="D17" s="25">
        <v>1.68</v>
      </c>
      <c r="E17" s="24">
        <v>188</v>
      </c>
      <c r="F17" s="5">
        <v>422</v>
      </c>
      <c r="G17" s="25">
        <v>2.2400000000000002</v>
      </c>
      <c r="H17" s="31">
        <v>98</v>
      </c>
      <c r="I17" s="26">
        <v>291</v>
      </c>
      <c r="J17" s="25">
        <v>2.97</v>
      </c>
      <c r="K17" s="31">
        <v>2189</v>
      </c>
      <c r="L17" s="28">
        <v>3132</v>
      </c>
      <c r="M17" s="25">
        <v>1.43</v>
      </c>
      <c r="N17" s="30">
        <v>9570</v>
      </c>
      <c r="O17" s="28">
        <v>15249</v>
      </c>
      <c r="P17" s="25">
        <v>1.59</v>
      </c>
      <c r="Q17" s="30">
        <v>15202</v>
      </c>
      <c r="R17" s="28">
        <v>54771</v>
      </c>
      <c r="S17" s="25">
        <v>3.6</v>
      </c>
      <c r="T17" s="30">
        <v>2873</v>
      </c>
      <c r="U17" s="28">
        <v>5176</v>
      </c>
      <c r="V17" s="25">
        <v>1.8</v>
      </c>
      <c r="W17" s="30">
        <v>24002</v>
      </c>
      <c r="X17" s="28">
        <v>44066</v>
      </c>
      <c r="Y17" s="25">
        <v>1.84</v>
      </c>
      <c r="Z17" s="30">
        <v>232</v>
      </c>
      <c r="AA17" s="28">
        <v>762</v>
      </c>
      <c r="AB17" s="25">
        <v>3.28</v>
      </c>
      <c r="AC17" s="30">
        <v>16039</v>
      </c>
      <c r="AD17" s="28">
        <v>92847</v>
      </c>
      <c r="AE17" s="25">
        <v>5.79</v>
      </c>
      <c r="AF17" s="30">
        <v>393</v>
      </c>
      <c r="AG17" s="28">
        <v>996</v>
      </c>
      <c r="AH17" s="25">
        <v>2.5299999999999998</v>
      </c>
      <c r="AI17" s="30">
        <v>10324</v>
      </c>
      <c r="AJ17" s="28">
        <v>15184</v>
      </c>
      <c r="AK17" s="25">
        <v>1.47</v>
      </c>
      <c r="AL17" s="30">
        <v>1579</v>
      </c>
      <c r="AM17" s="28">
        <v>3015</v>
      </c>
      <c r="AN17" s="25">
        <v>1.91</v>
      </c>
      <c r="AO17" s="30">
        <v>4360</v>
      </c>
      <c r="AP17" s="28">
        <v>5181</v>
      </c>
      <c r="AQ17" s="25">
        <v>1.19</v>
      </c>
      <c r="AR17" s="30">
        <v>1808</v>
      </c>
      <c r="AS17" s="28">
        <v>6021</v>
      </c>
      <c r="AT17" s="25">
        <v>3.33</v>
      </c>
      <c r="AU17" s="30">
        <v>650</v>
      </c>
      <c r="AV17" s="28">
        <v>1204</v>
      </c>
      <c r="AW17" s="25">
        <v>1.85</v>
      </c>
      <c r="AX17" s="30">
        <v>1885</v>
      </c>
      <c r="AY17" s="28">
        <v>5397</v>
      </c>
      <c r="AZ17" s="25">
        <v>2.86</v>
      </c>
      <c r="BA17" s="30">
        <v>2417</v>
      </c>
      <c r="BB17" s="28">
        <v>3362</v>
      </c>
      <c r="BC17" s="25">
        <v>1.39</v>
      </c>
      <c r="BD17" s="30">
        <v>3251</v>
      </c>
      <c r="BE17" s="28">
        <v>7861</v>
      </c>
      <c r="BF17" s="25">
        <v>2.42</v>
      </c>
      <c r="BG17" s="30">
        <v>1059</v>
      </c>
      <c r="BH17" s="28">
        <v>1990</v>
      </c>
      <c r="BI17" s="25">
        <v>1.88</v>
      </c>
      <c r="BJ17" s="30">
        <v>15715</v>
      </c>
      <c r="BK17" s="28">
        <v>25431</v>
      </c>
      <c r="BL17" s="25">
        <v>1.62</v>
      </c>
      <c r="BM17" s="30">
        <v>5369</v>
      </c>
      <c r="BN17" s="28">
        <v>7954</v>
      </c>
      <c r="BO17" s="25">
        <v>1.48</v>
      </c>
      <c r="BP17" s="30">
        <v>34911</v>
      </c>
      <c r="BQ17" s="28">
        <v>180539</v>
      </c>
      <c r="BR17" s="25">
        <v>5.17</v>
      </c>
      <c r="BS17" s="30">
        <v>26483</v>
      </c>
      <c r="BT17" s="28">
        <v>101151</v>
      </c>
      <c r="BU17" s="25">
        <v>3.82</v>
      </c>
      <c r="BV17" s="30">
        <v>1675</v>
      </c>
      <c r="BW17" s="28">
        <v>3047</v>
      </c>
      <c r="BX17" s="25">
        <v>1.82</v>
      </c>
      <c r="BY17" s="30">
        <v>19182</v>
      </c>
      <c r="BZ17" s="28">
        <v>31711</v>
      </c>
      <c r="CA17" s="25">
        <v>1.65</v>
      </c>
      <c r="CB17" s="39">
        <f t="shared" si="0"/>
        <v>203768</v>
      </c>
      <c r="CC17" s="35">
        <f t="shared" si="1"/>
        <v>620658</v>
      </c>
      <c r="CD17" s="38">
        <f t="shared" si="2"/>
        <v>3.0459051470299556</v>
      </c>
    </row>
    <row r="18" spans="1:82" s="1" customFormat="1" ht="11.25" customHeight="1" x14ac:dyDescent="0.2">
      <c r="A18" s="8" t="s">
        <v>14</v>
      </c>
      <c r="B18" s="24">
        <v>1938</v>
      </c>
      <c r="C18" s="5">
        <v>5841</v>
      </c>
      <c r="D18" s="25">
        <v>3.01</v>
      </c>
      <c r="E18" s="24">
        <v>121</v>
      </c>
      <c r="F18" s="5">
        <v>344</v>
      </c>
      <c r="G18" s="25">
        <v>2.84</v>
      </c>
      <c r="H18" s="30">
        <v>0</v>
      </c>
      <c r="I18" s="28">
        <v>0</v>
      </c>
      <c r="J18" s="251" t="s">
        <v>121</v>
      </c>
      <c r="K18" s="31">
        <v>664</v>
      </c>
      <c r="L18" s="28">
        <v>2035</v>
      </c>
      <c r="M18" s="25">
        <v>3.06</v>
      </c>
      <c r="N18" s="30">
        <v>4294</v>
      </c>
      <c r="O18" s="28">
        <v>12852</v>
      </c>
      <c r="P18" s="25">
        <v>2.99</v>
      </c>
      <c r="Q18" s="30">
        <v>16051</v>
      </c>
      <c r="R18" s="28">
        <v>42564</v>
      </c>
      <c r="S18" s="25">
        <v>2.65</v>
      </c>
      <c r="T18" s="30">
        <v>1450</v>
      </c>
      <c r="U18" s="28">
        <v>2566</v>
      </c>
      <c r="V18" s="25">
        <v>1.77</v>
      </c>
      <c r="W18" s="30">
        <v>47284</v>
      </c>
      <c r="X18" s="28">
        <v>106411</v>
      </c>
      <c r="Y18" s="25">
        <v>2.25</v>
      </c>
      <c r="Z18" s="30">
        <v>65</v>
      </c>
      <c r="AA18" s="28">
        <v>107</v>
      </c>
      <c r="AB18" s="25">
        <v>1.65</v>
      </c>
      <c r="AC18" s="30">
        <v>9595</v>
      </c>
      <c r="AD18" s="28">
        <v>55287</v>
      </c>
      <c r="AE18" s="25">
        <v>5.76</v>
      </c>
      <c r="AF18" s="30">
        <v>31</v>
      </c>
      <c r="AG18" s="28">
        <v>130</v>
      </c>
      <c r="AH18" s="25">
        <v>4.1900000000000004</v>
      </c>
      <c r="AI18" s="30">
        <v>8055</v>
      </c>
      <c r="AJ18" s="28">
        <v>18985</v>
      </c>
      <c r="AK18" s="25">
        <v>2.36</v>
      </c>
      <c r="AL18" s="30">
        <v>656</v>
      </c>
      <c r="AM18" s="28">
        <v>1935</v>
      </c>
      <c r="AN18" s="25">
        <v>2.95</v>
      </c>
      <c r="AO18" s="30">
        <v>451</v>
      </c>
      <c r="AP18" s="28">
        <v>797</v>
      </c>
      <c r="AQ18" s="25">
        <v>1.77</v>
      </c>
      <c r="AR18" s="30">
        <v>1386</v>
      </c>
      <c r="AS18" s="28">
        <v>2815</v>
      </c>
      <c r="AT18" s="25">
        <v>2.0299999999999998</v>
      </c>
      <c r="AU18" s="30">
        <v>553</v>
      </c>
      <c r="AV18" s="28">
        <v>1000</v>
      </c>
      <c r="AW18" s="25">
        <v>1.81</v>
      </c>
      <c r="AX18" s="30">
        <v>1388</v>
      </c>
      <c r="AY18" s="28">
        <v>3221</v>
      </c>
      <c r="AZ18" s="25">
        <v>2.3199999999999998</v>
      </c>
      <c r="BA18" s="30">
        <v>522</v>
      </c>
      <c r="BB18" s="28">
        <v>1555</v>
      </c>
      <c r="BC18" s="25">
        <v>2.98</v>
      </c>
      <c r="BD18" s="30">
        <v>5209</v>
      </c>
      <c r="BE18" s="28">
        <v>22780</v>
      </c>
      <c r="BF18" s="25">
        <v>4.37</v>
      </c>
      <c r="BG18" s="30">
        <v>491</v>
      </c>
      <c r="BH18" s="28">
        <v>1425</v>
      </c>
      <c r="BI18" s="25">
        <v>2.9</v>
      </c>
      <c r="BJ18" s="30">
        <v>9725</v>
      </c>
      <c r="BK18" s="28">
        <v>25126</v>
      </c>
      <c r="BL18" s="25">
        <v>2.58</v>
      </c>
      <c r="BM18" s="30">
        <v>2254</v>
      </c>
      <c r="BN18" s="28">
        <v>3767</v>
      </c>
      <c r="BO18" s="25">
        <v>1.67</v>
      </c>
      <c r="BP18" s="30">
        <v>16744</v>
      </c>
      <c r="BQ18" s="28">
        <v>75839</v>
      </c>
      <c r="BR18" s="25">
        <v>4.53</v>
      </c>
      <c r="BS18" s="30">
        <v>18921</v>
      </c>
      <c r="BT18" s="28">
        <v>60625</v>
      </c>
      <c r="BU18" s="25">
        <v>3.2</v>
      </c>
      <c r="BV18" s="30">
        <v>1433</v>
      </c>
      <c r="BW18" s="28">
        <v>4290</v>
      </c>
      <c r="BX18" s="25">
        <v>2.99</v>
      </c>
      <c r="BY18" s="30">
        <v>52207</v>
      </c>
      <c r="BZ18" s="28">
        <v>109193</v>
      </c>
      <c r="CA18" s="25">
        <v>2.09</v>
      </c>
      <c r="CB18" s="39">
        <f t="shared" si="0"/>
        <v>201488</v>
      </c>
      <c r="CC18" s="35">
        <f t="shared" si="1"/>
        <v>561490</v>
      </c>
      <c r="CD18" s="38">
        <f t="shared" si="2"/>
        <v>2.7867168268085445</v>
      </c>
    </row>
    <row r="19" spans="1:82" s="1" customFormat="1" ht="11.25" customHeight="1" x14ac:dyDescent="0.2">
      <c r="A19" s="8" t="s">
        <v>21</v>
      </c>
      <c r="B19" s="24">
        <v>812</v>
      </c>
      <c r="C19" s="5">
        <v>2758</v>
      </c>
      <c r="D19" s="25">
        <v>3.4</v>
      </c>
      <c r="E19" s="24">
        <v>91</v>
      </c>
      <c r="F19" s="5">
        <v>219</v>
      </c>
      <c r="G19" s="25">
        <v>2.41</v>
      </c>
      <c r="H19" s="30">
        <v>172</v>
      </c>
      <c r="I19" s="28">
        <v>308</v>
      </c>
      <c r="J19" s="25">
        <v>1.79</v>
      </c>
      <c r="K19" s="31">
        <v>591</v>
      </c>
      <c r="L19" s="28">
        <v>1392</v>
      </c>
      <c r="M19" s="25">
        <v>2.36</v>
      </c>
      <c r="N19" s="30">
        <v>5162</v>
      </c>
      <c r="O19" s="28">
        <v>12359</v>
      </c>
      <c r="P19" s="25">
        <v>2.39</v>
      </c>
      <c r="Q19" s="30">
        <v>110961</v>
      </c>
      <c r="R19" s="28">
        <v>169649</v>
      </c>
      <c r="S19" s="25">
        <v>1.53</v>
      </c>
      <c r="T19" s="30">
        <v>407</v>
      </c>
      <c r="U19" s="28">
        <v>654</v>
      </c>
      <c r="V19" s="25">
        <v>1.61</v>
      </c>
      <c r="W19" s="30">
        <v>22475</v>
      </c>
      <c r="X19" s="28">
        <v>47624</v>
      </c>
      <c r="Y19" s="25">
        <v>2.12</v>
      </c>
      <c r="Z19" s="30">
        <v>4</v>
      </c>
      <c r="AA19" s="28">
        <v>13</v>
      </c>
      <c r="AB19" s="25">
        <v>3.25</v>
      </c>
      <c r="AC19" s="30">
        <v>28512</v>
      </c>
      <c r="AD19" s="28">
        <v>49758</v>
      </c>
      <c r="AE19" s="25">
        <v>1.75</v>
      </c>
      <c r="AF19" s="30">
        <v>47</v>
      </c>
      <c r="AG19" s="28">
        <v>127</v>
      </c>
      <c r="AH19" s="25">
        <v>2.7</v>
      </c>
      <c r="AI19" s="30">
        <v>9872</v>
      </c>
      <c r="AJ19" s="28">
        <v>14352</v>
      </c>
      <c r="AK19" s="25">
        <v>1.45</v>
      </c>
      <c r="AL19" s="30">
        <v>618</v>
      </c>
      <c r="AM19" s="28">
        <v>1413</v>
      </c>
      <c r="AN19" s="25">
        <v>2.29</v>
      </c>
      <c r="AO19" s="30">
        <v>99</v>
      </c>
      <c r="AP19" s="28">
        <v>128</v>
      </c>
      <c r="AQ19" s="25">
        <v>1.29</v>
      </c>
      <c r="AR19" s="30">
        <v>2142</v>
      </c>
      <c r="AS19" s="28">
        <v>2522</v>
      </c>
      <c r="AT19" s="25">
        <v>1.18</v>
      </c>
      <c r="AU19" s="30">
        <v>401</v>
      </c>
      <c r="AV19" s="28">
        <v>729</v>
      </c>
      <c r="AW19" s="25">
        <v>1.82</v>
      </c>
      <c r="AX19" s="30">
        <v>272</v>
      </c>
      <c r="AY19" s="28">
        <v>564</v>
      </c>
      <c r="AZ19" s="25">
        <v>2.0699999999999998</v>
      </c>
      <c r="BA19" s="30">
        <v>1238</v>
      </c>
      <c r="BB19" s="28">
        <v>2377</v>
      </c>
      <c r="BC19" s="25">
        <v>1.92</v>
      </c>
      <c r="BD19" s="30">
        <v>1425</v>
      </c>
      <c r="BE19" s="28">
        <v>3188</v>
      </c>
      <c r="BF19" s="25">
        <v>2.2400000000000002</v>
      </c>
      <c r="BG19" s="30">
        <v>304</v>
      </c>
      <c r="BH19" s="28">
        <v>781</v>
      </c>
      <c r="BI19" s="25">
        <v>2.57</v>
      </c>
      <c r="BJ19" s="30">
        <v>3003</v>
      </c>
      <c r="BK19" s="28">
        <v>5600</v>
      </c>
      <c r="BL19" s="25">
        <v>1.86</v>
      </c>
      <c r="BM19" s="30">
        <v>349</v>
      </c>
      <c r="BN19" s="28">
        <v>515</v>
      </c>
      <c r="BO19" s="25">
        <v>1.48</v>
      </c>
      <c r="BP19" s="30">
        <v>56719</v>
      </c>
      <c r="BQ19" s="28">
        <v>105584</v>
      </c>
      <c r="BR19" s="25">
        <v>1.86</v>
      </c>
      <c r="BS19" s="30">
        <v>8821</v>
      </c>
      <c r="BT19" s="28">
        <v>19610</v>
      </c>
      <c r="BU19" s="25">
        <v>2.2200000000000002</v>
      </c>
      <c r="BV19" s="30">
        <v>356</v>
      </c>
      <c r="BW19" s="28">
        <v>976</v>
      </c>
      <c r="BX19" s="25">
        <v>2.74</v>
      </c>
      <c r="BY19" s="30">
        <v>41138</v>
      </c>
      <c r="BZ19" s="28">
        <v>66557</v>
      </c>
      <c r="CA19" s="25">
        <v>1.62</v>
      </c>
      <c r="CB19" s="39">
        <f t="shared" si="0"/>
        <v>295991</v>
      </c>
      <c r="CC19" s="35">
        <f t="shared" si="1"/>
        <v>509757</v>
      </c>
      <c r="CD19" s="38">
        <f t="shared" si="2"/>
        <v>1.7222043913497369</v>
      </c>
    </row>
    <row r="20" spans="1:82" s="1" customFormat="1" ht="11.25" customHeight="1" x14ac:dyDescent="0.2">
      <c r="A20" s="8" t="s">
        <v>34</v>
      </c>
      <c r="B20" s="24">
        <v>4966</v>
      </c>
      <c r="C20" s="5">
        <v>12621</v>
      </c>
      <c r="D20" s="25">
        <v>2.54</v>
      </c>
      <c r="E20" s="30">
        <v>27</v>
      </c>
      <c r="F20" s="28">
        <v>69</v>
      </c>
      <c r="G20" s="25">
        <v>2.56</v>
      </c>
      <c r="H20" s="30">
        <v>8</v>
      </c>
      <c r="I20" s="28">
        <v>11</v>
      </c>
      <c r="J20" s="25">
        <v>1.38</v>
      </c>
      <c r="K20" s="31">
        <v>995</v>
      </c>
      <c r="L20" s="28">
        <v>2596</v>
      </c>
      <c r="M20" s="25">
        <v>2.61</v>
      </c>
      <c r="N20" s="30">
        <v>3434</v>
      </c>
      <c r="O20" s="28">
        <v>14735</v>
      </c>
      <c r="P20" s="25">
        <v>4.29</v>
      </c>
      <c r="Q20" s="30">
        <v>33130</v>
      </c>
      <c r="R20" s="28">
        <v>79636</v>
      </c>
      <c r="S20" s="25">
        <v>2.4</v>
      </c>
      <c r="T20" s="30">
        <v>495</v>
      </c>
      <c r="U20" s="28">
        <v>837</v>
      </c>
      <c r="V20" s="25">
        <v>1.69</v>
      </c>
      <c r="W20" s="30">
        <v>10867</v>
      </c>
      <c r="X20" s="28">
        <v>28934</v>
      </c>
      <c r="Y20" s="25">
        <v>2.66</v>
      </c>
      <c r="Z20" s="30">
        <v>9</v>
      </c>
      <c r="AA20" s="28">
        <v>25</v>
      </c>
      <c r="AB20" s="25">
        <v>2.78</v>
      </c>
      <c r="AC20" s="30">
        <v>2397</v>
      </c>
      <c r="AD20" s="28">
        <v>5283</v>
      </c>
      <c r="AE20" s="25">
        <v>2.2000000000000002</v>
      </c>
      <c r="AF20" s="30">
        <v>17</v>
      </c>
      <c r="AG20" s="28">
        <v>48</v>
      </c>
      <c r="AH20" s="25">
        <v>2.82</v>
      </c>
      <c r="AI20" s="30">
        <v>21246</v>
      </c>
      <c r="AJ20" s="28">
        <v>49038</v>
      </c>
      <c r="AK20" s="25">
        <v>2.31</v>
      </c>
      <c r="AL20" s="30">
        <v>267</v>
      </c>
      <c r="AM20" s="28">
        <v>971</v>
      </c>
      <c r="AN20" s="25">
        <v>3.64</v>
      </c>
      <c r="AO20" s="30">
        <v>466</v>
      </c>
      <c r="AP20" s="28">
        <v>749</v>
      </c>
      <c r="AQ20" s="25">
        <v>1.61</v>
      </c>
      <c r="AR20" s="30">
        <v>39357</v>
      </c>
      <c r="AS20" s="28">
        <v>84438</v>
      </c>
      <c r="AT20" s="25">
        <v>2.15</v>
      </c>
      <c r="AU20" s="30">
        <v>450</v>
      </c>
      <c r="AV20" s="28">
        <v>978</v>
      </c>
      <c r="AW20" s="25">
        <v>2.17</v>
      </c>
      <c r="AX20" s="30">
        <v>1548</v>
      </c>
      <c r="AY20" s="28">
        <v>3770</v>
      </c>
      <c r="AZ20" s="25">
        <v>2.44</v>
      </c>
      <c r="BA20" s="30">
        <v>5330</v>
      </c>
      <c r="BB20" s="28">
        <v>11569</v>
      </c>
      <c r="BC20" s="25">
        <v>2.17</v>
      </c>
      <c r="BD20" s="30">
        <v>1088</v>
      </c>
      <c r="BE20" s="28">
        <v>5228</v>
      </c>
      <c r="BF20" s="25">
        <v>4.8099999999999996</v>
      </c>
      <c r="BG20" s="30">
        <v>158</v>
      </c>
      <c r="BH20" s="28">
        <v>539</v>
      </c>
      <c r="BI20" s="25">
        <v>3.41</v>
      </c>
      <c r="BJ20" s="30">
        <v>4548</v>
      </c>
      <c r="BK20" s="28">
        <v>7263</v>
      </c>
      <c r="BL20" s="25">
        <v>1.6</v>
      </c>
      <c r="BM20" s="30">
        <v>248</v>
      </c>
      <c r="BN20" s="28">
        <v>492</v>
      </c>
      <c r="BO20" s="25">
        <v>1.98</v>
      </c>
      <c r="BP20" s="30">
        <v>4597</v>
      </c>
      <c r="BQ20" s="28">
        <v>11542</v>
      </c>
      <c r="BR20" s="25">
        <v>2.5099999999999998</v>
      </c>
      <c r="BS20" s="30">
        <v>16743</v>
      </c>
      <c r="BT20" s="28">
        <v>29951</v>
      </c>
      <c r="BU20" s="25">
        <v>1.79</v>
      </c>
      <c r="BV20" s="30">
        <v>1336</v>
      </c>
      <c r="BW20" s="28">
        <v>2981</v>
      </c>
      <c r="BX20" s="25">
        <v>2.23</v>
      </c>
      <c r="BY20" s="30">
        <v>64136</v>
      </c>
      <c r="BZ20" s="28">
        <v>120578</v>
      </c>
      <c r="CA20" s="25">
        <v>1.88</v>
      </c>
      <c r="CB20" s="39">
        <f t="shared" si="0"/>
        <v>217863</v>
      </c>
      <c r="CC20" s="35">
        <f t="shared" si="1"/>
        <v>474882</v>
      </c>
      <c r="CD20" s="38">
        <f t="shared" si="2"/>
        <v>2.1797276269949464</v>
      </c>
    </row>
    <row r="21" spans="1:82" s="1" customFormat="1" ht="11.25" customHeight="1" x14ac:dyDescent="0.2">
      <c r="A21" s="8" t="s">
        <v>15</v>
      </c>
      <c r="B21" s="24">
        <v>2070</v>
      </c>
      <c r="C21" s="5">
        <v>5912</v>
      </c>
      <c r="D21" s="25">
        <v>2.86</v>
      </c>
      <c r="E21" s="24">
        <v>136</v>
      </c>
      <c r="F21" s="5">
        <v>277</v>
      </c>
      <c r="G21" s="25">
        <v>2.04</v>
      </c>
      <c r="H21" s="31">
        <v>93</v>
      </c>
      <c r="I21" s="26">
        <v>160</v>
      </c>
      <c r="J21" s="25">
        <v>1.72</v>
      </c>
      <c r="K21" s="31">
        <v>834</v>
      </c>
      <c r="L21" s="28">
        <v>2394</v>
      </c>
      <c r="M21" s="25">
        <v>2.87</v>
      </c>
      <c r="N21" s="30">
        <v>9762</v>
      </c>
      <c r="O21" s="28">
        <v>21644</v>
      </c>
      <c r="P21" s="25">
        <v>2.2200000000000002</v>
      </c>
      <c r="Q21" s="30">
        <v>17932</v>
      </c>
      <c r="R21" s="28">
        <v>40345</v>
      </c>
      <c r="S21" s="25">
        <v>2.25</v>
      </c>
      <c r="T21" s="30">
        <v>4400</v>
      </c>
      <c r="U21" s="28">
        <v>8039</v>
      </c>
      <c r="V21" s="25">
        <v>1.83</v>
      </c>
      <c r="W21" s="30">
        <v>56590</v>
      </c>
      <c r="X21" s="28">
        <v>102372</v>
      </c>
      <c r="Y21" s="25">
        <v>1.81</v>
      </c>
      <c r="Z21" s="30">
        <v>70</v>
      </c>
      <c r="AA21" s="28">
        <v>127</v>
      </c>
      <c r="AB21" s="25">
        <v>1.81</v>
      </c>
      <c r="AC21" s="30">
        <v>3896</v>
      </c>
      <c r="AD21" s="28">
        <v>10932</v>
      </c>
      <c r="AE21" s="25">
        <v>2.81</v>
      </c>
      <c r="AF21" s="30">
        <v>240</v>
      </c>
      <c r="AG21" s="28">
        <v>880</v>
      </c>
      <c r="AH21" s="25">
        <v>3.67</v>
      </c>
      <c r="AI21" s="30">
        <v>6893</v>
      </c>
      <c r="AJ21" s="28">
        <v>13041</v>
      </c>
      <c r="AK21" s="25">
        <v>1.89</v>
      </c>
      <c r="AL21" s="30">
        <v>1381</v>
      </c>
      <c r="AM21" s="28">
        <v>2935</v>
      </c>
      <c r="AN21" s="25">
        <v>2.13</v>
      </c>
      <c r="AO21" s="30">
        <v>233</v>
      </c>
      <c r="AP21" s="28">
        <v>427</v>
      </c>
      <c r="AQ21" s="25">
        <v>1.83</v>
      </c>
      <c r="AR21" s="30">
        <v>681</v>
      </c>
      <c r="AS21" s="28">
        <v>1436</v>
      </c>
      <c r="AT21" s="25">
        <v>2.11</v>
      </c>
      <c r="AU21" s="30">
        <v>628</v>
      </c>
      <c r="AV21" s="28">
        <v>1197</v>
      </c>
      <c r="AW21" s="25">
        <v>1.91</v>
      </c>
      <c r="AX21" s="30">
        <v>932</v>
      </c>
      <c r="AY21" s="28">
        <v>2036</v>
      </c>
      <c r="AZ21" s="25">
        <v>2.1800000000000002</v>
      </c>
      <c r="BA21" s="30">
        <v>1433</v>
      </c>
      <c r="BB21" s="28">
        <v>3247</v>
      </c>
      <c r="BC21" s="25">
        <v>2.27</v>
      </c>
      <c r="BD21" s="30">
        <v>2193</v>
      </c>
      <c r="BE21" s="28">
        <v>7352</v>
      </c>
      <c r="BF21" s="25">
        <v>3.35</v>
      </c>
      <c r="BG21" s="30">
        <v>749</v>
      </c>
      <c r="BH21" s="28">
        <v>2014</v>
      </c>
      <c r="BI21" s="25">
        <v>2.69</v>
      </c>
      <c r="BJ21" s="30">
        <v>6027</v>
      </c>
      <c r="BK21" s="28">
        <v>13491</v>
      </c>
      <c r="BL21" s="25">
        <v>2.2400000000000002</v>
      </c>
      <c r="BM21" s="30">
        <v>367</v>
      </c>
      <c r="BN21" s="28">
        <v>685</v>
      </c>
      <c r="BO21" s="25">
        <v>1.87</v>
      </c>
      <c r="BP21" s="30">
        <v>11289</v>
      </c>
      <c r="BQ21" s="28">
        <v>27189</v>
      </c>
      <c r="BR21" s="25">
        <v>2.41</v>
      </c>
      <c r="BS21" s="30">
        <v>17303</v>
      </c>
      <c r="BT21" s="28">
        <v>38854</v>
      </c>
      <c r="BU21" s="25">
        <v>2.25</v>
      </c>
      <c r="BV21" s="30">
        <v>1393</v>
      </c>
      <c r="BW21" s="28">
        <v>3445</v>
      </c>
      <c r="BX21" s="25">
        <v>2.4700000000000002</v>
      </c>
      <c r="BY21" s="30">
        <v>72019</v>
      </c>
      <c r="BZ21" s="28">
        <v>124238</v>
      </c>
      <c r="CA21" s="25">
        <v>1.73</v>
      </c>
      <c r="CB21" s="39">
        <f t="shared" si="0"/>
        <v>219544</v>
      </c>
      <c r="CC21" s="35">
        <f t="shared" si="1"/>
        <v>434669</v>
      </c>
      <c r="CD21" s="38">
        <f t="shared" si="2"/>
        <v>1.9798719163356775</v>
      </c>
    </row>
    <row r="22" spans="1:82" s="1" customFormat="1" ht="11.25" customHeight="1" x14ac:dyDescent="0.2">
      <c r="A22" s="8" t="s">
        <v>16</v>
      </c>
      <c r="B22" s="24">
        <v>5990</v>
      </c>
      <c r="C22" s="5">
        <v>12659</v>
      </c>
      <c r="D22" s="25">
        <v>2.11</v>
      </c>
      <c r="E22" s="24">
        <v>1275</v>
      </c>
      <c r="F22" s="5">
        <v>1869</v>
      </c>
      <c r="G22" s="25">
        <v>1.47</v>
      </c>
      <c r="H22" s="30">
        <v>249</v>
      </c>
      <c r="I22" s="28">
        <v>456</v>
      </c>
      <c r="J22" s="25">
        <v>1.83</v>
      </c>
      <c r="K22" s="31">
        <v>1519</v>
      </c>
      <c r="L22" s="28">
        <v>2902</v>
      </c>
      <c r="M22" s="25">
        <v>1.91</v>
      </c>
      <c r="N22" s="30">
        <v>6859</v>
      </c>
      <c r="O22" s="28">
        <v>13655</v>
      </c>
      <c r="P22" s="25">
        <v>1.99</v>
      </c>
      <c r="Q22" s="30">
        <v>18124</v>
      </c>
      <c r="R22" s="28">
        <v>39686</v>
      </c>
      <c r="S22" s="25">
        <v>2.19</v>
      </c>
      <c r="T22" s="30">
        <v>2177</v>
      </c>
      <c r="U22" s="28">
        <v>4180</v>
      </c>
      <c r="V22" s="25">
        <v>1.92</v>
      </c>
      <c r="W22" s="30">
        <v>9266</v>
      </c>
      <c r="X22" s="28">
        <v>16607</v>
      </c>
      <c r="Y22" s="25">
        <v>1.79</v>
      </c>
      <c r="Z22" s="30">
        <v>468</v>
      </c>
      <c r="AA22" s="28">
        <v>1334</v>
      </c>
      <c r="AB22" s="25">
        <v>2.85</v>
      </c>
      <c r="AC22" s="30">
        <v>22302</v>
      </c>
      <c r="AD22" s="28">
        <v>53183</v>
      </c>
      <c r="AE22" s="25">
        <v>2.38</v>
      </c>
      <c r="AF22" s="30">
        <v>137</v>
      </c>
      <c r="AG22" s="28">
        <v>241</v>
      </c>
      <c r="AH22" s="25">
        <v>1.76</v>
      </c>
      <c r="AI22" s="30">
        <v>9399</v>
      </c>
      <c r="AJ22" s="28">
        <v>18981</v>
      </c>
      <c r="AK22" s="25">
        <v>2.02</v>
      </c>
      <c r="AL22" s="30">
        <v>759</v>
      </c>
      <c r="AM22" s="28">
        <v>1481</v>
      </c>
      <c r="AN22" s="25">
        <v>1.95</v>
      </c>
      <c r="AO22" s="30">
        <v>881</v>
      </c>
      <c r="AP22" s="28">
        <v>1590</v>
      </c>
      <c r="AQ22" s="25">
        <v>1.8</v>
      </c>
      <c r="AR22" s="30">
        <v>1680</v>
      </c>
      <c r="AS22" s="28">
        <v>3665</v>
      </c>
      <c r="AT22" s="25">
        <v>2.1800000000000002</v>
      </c>
      <c r="AU22" s="30">
        <v>1075</v>
      </c>
      <c r="AV22" s="28">
        <v>1505</v>
      </c>
      <c r="AW22" s="25">
        <v>1.4</v>
      </c>
      <c r="AX22" s="30">
        <v>4373</v>
      </c>
      <c r="AY22" s="28">
        <v>8255</v>
      </c>
      <c r="AZ22" s="25">
        <v>1.89</v>
      </c>
      <c r="BA22" s="30">
        <v>3644</v>
      </c>
      <c r="BB22" s="28">
        <v>9444</v>
      </c>
      <c r="BC22" s="25">
        <v>2.59</v>
      </c>
      <c r="BD22" s="30">
        <v>8172</v>
      </c>
      <c r="BE22" s="28">
        <v>17932</v>
      </c>
      <c r="BF22" s="25">
        <v>2.19</v>
      </c>
      <c r="BG22" s="30">
        <v>4058</v>
      </c>
      <c r="BH22" s="28">
        <v>7969</v>
      </c>
      <c r="BI22" s="25">
        <v>1.96</v>
      </c>
      <c r="BJ22" s="30">
        <v>7237</v>
      </c>
      <c r="BK22" s="28">
        <v>16383</v>
      </c>
      <c r="BL22" s="25">
        <v>2.2599999999999998</v>
      </c>
      <c r="BM22" s="30">
        <v>1450</v>
      </c>
      <c r="BN22" s="28">
        <v>2548</v>
      </c>
      <c r="BO22" s="25">
        <v>1.76</v>
      </c>
      <c r="BP22" s="30">
        <v>11447</v>
      </c>
      <c r="BQ22" s="28">
        <v>27507</v>
      </c>
      <c r="BR22" s="25">
        <v>2.4</v>
      </c>
      <c r="BS22" s="30">
        <v>6242</v>
      </c>
      <c r="BT22" s="28">
        <v>12271</v>
      </c>
      <c r="BU22" s="25">
        <v>1.97</v>
      </c>
      <c r="BV22" s="30">
        <v>2701</v>
      </c>
      <c r="BW22" s="28">
        <v>5489</v>
      </c>
      <c r="BX22" s="25">
        <v>2.0299999999999998</v>
      </c>
      <c r="BY22" s="30">
        <v>55884</v>
      </c>
      <c r="BZ22" s="28">
        <v>96485</v>
      </c>
      <c r="CA22" s="25">
        <v>1.73</v>
      </c>
      <c r="CB22" s="39">
        <f t="shared" si="0"/>
        <v>187368</v>
      </c>
      <c r="CC22" s="35">
        <f t="shared" si="1"/>
        <v>378277</v>
      </c>
      <c r="CD22" s="38">
        <f t="shared" si="2"/>
        <v>2.0188986379744676</v>
      </c>
    </row>
    <row r="23" spans="1:82" s="1" customFormat="1" ht="11.25" customHeight="1" x14ac:dyDescent="0.2">
      <c r="A23" s="8" t="s">
        <v>99</v>
      </c>
      <c r="B23" s="24">
        <v>432</v>
      </c>
      <c r="C23" s="5">
        <v>1561</v>
      </c>
      <c r="D23" s="25">
        <v>3.61</v>
      </c>
      <c r="E23" s="24">
        <v>62</v>
      </c>
      <c r="F23" s="5">
        <v>508</v>
      </c>
      <c r="G23" s="25">
        <v>8.19</v>
      </c>
      <c r="H23" s="30">
        <v>91</v>
      </c>
      <c r="I23" s="28">
        <v>138</v>
      </c>
      <c r="J23" s="25">
        <v>1.52</v>
      </c>
      <c r="K23" s="31">
        <v>161</v>
      </c>
      <c r="L23" s="28">
        <v>428</v>
      </c>
      <c r="M23" s="25">
        <v>2.66</v>
      </c>
      <c r="N23" s="30">
        <v>3661</v>
      </c>
      <c r="O23" s="28">
        <v>7882</v>
      </c>
      <c r="P23" s="25">
        <v>2.15</v>
      </c>
      <c r="Q23" s="30">
        <v>13828</v>
      </c>
      <c r="R23" s="28">
        <v>34176</v>
      </c>
      <c r="S23" s="25">
        <v>2.4700000000000002</v>
      </c>
      <c r="T23" s="30">
        <v>494</v>
      </c>
      <c r="U23" s="28">
        <v>932</v>
      </c>
      <c r="V23" s="25">
        <v>1.89</v>
      </c>
      <c r="W23" s="30">
        <v>14090</v>
      </c>
      <c r="X23" s="28">
        <v>32789</v>
      </c>
      <c r="Y23" s="25">
        <v>2.33</v>
      </c>
      <c r="Z23" s="30">
        <v>31</v>
      </c>
      <c r="AA23" s="28">
        <v>47</v>
      </c>
      <c r="AB23" s="25">
        <v>1.52</v>
      </c>
      <c r="AC23" s="30">
        <v>6104</v>
      </c>
      <c r="AD23" s="28">
        <v>12680</v>
      </c>
      <c r="AE23" s="25">
        <v>2.08</v>
      </c>
      <c r="AF23" s="30">
        <v>30</v>
      </c>
      <c r="AG23" s="28">
        <v>55</v>
      </c>
      <c r="AH23" s="25">
        <v>1.83</v>
      </c>
      <c r="AI23" s="30">
        <v>22303</v>
      </c>
      <c r="AJ23" s="28">
        <v>43784</v>
      </c>
      <c r="AK23" s="25">
        <v>1.96</v>
      </c>
      <c r="AL23" s="30">
        <v>304</v>
      </c>
      <c r="AM23" s="28">
        <v>636</v>
      </c>
      <c r="AN23" s="25">
        <v>2.09</v>
      </c>
      <c r="AO23" s="30">
        <v>496</v>
      </c>
      <c r="AP23" s="28">
        <v>669</v>
      </c>
      <c r="AQ23" s="25">
        <v>1.35</v>
      </c>
      <c r="AR23" s="30">
        <v>1324</v>
      </c>
      <c r="AS23" s="28">
        <v>2707</v>
      </c>
      <c r="AT23" s="25">
        <v>2.04</v>
      </c>
      <c r="AU23" s="30">
        <v>354</v>
      </c>
      <c r="AV23" s="28">
        <v>689</v>
      </c>
      <c r="AW23" s="25">
        <v>1.95</v>
      </c>
      <c r="AX23" s="30">
        <v>2907</v>
      </c>
      <c r="AY23" s="28">
        <v>5896</v>
      </c>
      <c r="AZ23" s="25">
        <v>2.0299999999999998</v>
      </c>
      <c r="BA23" s="30">
        <v>180</v>
      </c>
      <c r="BB23" s="28">
        <v>437</v>
      </c>
      <c r="BC23" s="25">
        <v>2.4300000000000002</v>
      </c>
      <c r="BD23" s="30">
        <v>731</v>
      </c>
      <c r="BE23" s="28">
        <v>2079</v>
      </c>
      <c r="BF23" s="25">
        <v>2.84</v>
      </c>
      <c r="BG23" s="30">
        <v>232</v>
      </c>
      <c r="BH23" s="28">
        <v>457</v>
      </c>
      <c r="BI23" s="25">
        <v>1.97</v>
      </c>
      <c r="BJ23" s="30">
        <v>3350</v>
      </c>
      <c r="BK23" s="28">
        <v>6910</v>
      </c>
      <c r="BL23" s="25">
        <v>2.06</v>
      </c>
      <c r="BM23" s="30">
        <v>321</v>
      </c>
      <c r="BN23" s="28">
        <v>729</v>
      </c>
      <c r="BO23" s="25">
        <v>2.27</v>
      </c>
      <c r="BP23" s="30">
        <v>7359</v>
      </c>
      <c r="BQ23" s="28">
        <v>17823</v>
      </c>
      <c r="BR23" s="25">
        <v>2.42</v>
      </c>
      <c r="BS23" s="30">
        <v>6183</v>
      </c>
      <c r="BT23" s="28">
        <v>15714</v>
      </c>
      <c r="BU23" s="25">
        <v>2.54</v>
      </c>
      <c r="BV23" s="30">
        <v>743</v>
      </c>
      <c r="BW23" s="28">
        <v>2325</v>
      </c>
      <c r="BX23" s="25">
        <v>3.13</v>
      </c>
      <c r="BY23" s="30">
        <v>28012</v>
      </c>
      <c r="BZ23" s="28">
        <v>55879</v>
      </c>
      <c r="CA23" s="25">
        <v>1.99</v>
      </c>
      <c r="CB23" s="39">
        <f t="shared" si="0"/>
        <v>113783</v>
      </c>
      <c r="CC23" s="35">
        <f t="shared" si="1"/>
        <v>247930</v>
      </c>
      <c r="CD23" s="38">
        <f t="shared" si="2"/>
        <v>2.1789722542031762</v>
      </c>
    </row>
    <row r="24" spans="1:82" s="1" customFormat="1" ht="11.25" customHeight="1" x14ac:dyDescent="0.2">
      <c r="A24" s="8" t="s">
        <v>23</v>
      </c>
      <c r="B24" s="24">
        <v>464</v>
      </c>
      <c r="C24" s="5">
        <v>1489</v>
      </c>
      <c r="D24" s="25">
        <v>3.21</v>
      </c>
      <c r="E24" s="30">
        <v>97</v>
      </c>
      <c r="F24" s="28">
        <v>560</v>
      </c>
      <c r="G24" s="25">
        <v>5.77</v>
      </c>
      <c r="H24" s="30">
        <v>272</v>
      </c>
      <c r="I24" s="28">
        <v>416</v>
      </c>
      <c r="J24" s="25">
        <v>1.53</v>
      </c>
      <c r="K24" s="31">
        <v>339</v>
      </c>
      <c r="L24" s="28">
        <v>751</v>
      </c>
      <c r="M24" s="25">
        <v>2.2200000000000002</v>
      </c>
      <c r="N24" s="30">
        <v>4392</v>
      </c>
      <c r="O24" s="28">
        <v>11333</v>
      </c>
      <c r="P24" s="25">
        <v>2.58</v>
      </c>
      <c r="Q24" s="30">
        <v>9252</v>
      </c>
      <c r="R24" s="28">
        <v>21327</v>
      </c>
      <c r="S24" s="25">
        <v>2.31</v>
      </c>
      <c r="T24" s="30">
        <v>1110</v>
      </c>
      <c r="U24" s="28">
        <v>2405</v>
      </c>
      <c r="V24" s="25">
        <v>2.17</v>
      </c>
      <c r="W24" s="30">
        <v>20316</v>
      </c>
      <c r="X24" s="28">
        <v>50502</v>
      </c>
      <c r="Y24" s="25">
        <v>2.4900000000000002</v>
      </c>
      <c r="Z24" s="30">
        <v>45</v>
      </c>
      <c r="AA24" s="28">
        <v>129</v>
      </c>
      <c r="AB24" s="25">
        <v>2.87</v>
      </c>
      <c r="AC24" s="30">
        <v>3760</v>
      </c>
      <c r="AD24" s="28">
        <v>10402</v>
      </c>
      <c r="AE24" s="25">
        <v>2.77</v>
      </c>
      <c r="AF24" s="30">
        <v>83</v>
      </c>
      <c r="AG24" s="28">
        <v>221</v>
      </c>
      <c r="AH24" s="25">
        <v>2.66</v>
      </c>
      <c r="AI24" s="30">
        <v>6792</v>
      </c>
      <c r="AJ24" s="28">
        <v>12971</v>
      </c>
      <c r="AK24" s="25">
        <v>1.91</v>
      </c>
      <c r="AL24" s="30">
        <v>746</v>
      </c>
      <c r="AM24" s="28">
        <v>2108</v>
      </c>
      <c r="AN24" s="25">
        <v>2.83</v>
      </c>
      <c r="AO24" s="30">
        <v>627</v>
      </c>
      <c r="AP24" s="28">
        <v>1147</v>
      </c>
      <c r="AQ24" s="25">
        <v>1.83</v>
      </c>
      <c r="AR24" s="30">
        <v>1510</v>
      </c>
      <c r="AS24" s="28">
        <v>2417</v>
      </c>
      <c r="AT24" s="25">
        <v>1.6</v>
      </c>
      <c r="AU24" s="30">
        <v>281</v>
      </c>
      <c r="AV24" s="28">
        <v>487</v>
      </c>
      <c r="AW24" s="25">
        <v>1.73</v>
      </c>
      <c r="AX24" s="30">
        <v>374</v>
      </c>
      <c r="AY24" s="28">
        <v>882</v>
      </c>
      <c r="AZ24" s="25">
        <v>2.36</v>
      </c>
      <c r="BA24" s="30">
        <v>219</v>
      </c>
      <c r="BB24" s="28">
        <v>501</v>
      </c>
      <c r="BC24" s="25">
        <v>2.29</v>
      </c>
      <c r="BD24" s="30">
        <v>962</v>
      </c>
      <c r="BE24" s="28">
        <v>2662</v>
      </c>
      <c r="BF24" s="25">
        <v>2.77</v>
      </c>
      <c r="BG24" s="30">
        <v>357</v>
      </c>
      <c r="BH24" s="28">
        <v>947</v>
      </c>
      <c r="BI24" s="25">
        <v>2.65</v>
      </c>
      <c r="BJ24" s="30">
        <v>3344</v>
      </c>
      <c r="BK24" s="28">
        <v>7013</v>
      </c>
      <c r="BL24" s="25">
        <v>2.1</v>
      </c>
      <c r="BM24" s="30">
        <v>409</v>
      </c>
      <c r="BN24" s="28">
        <v>1044</v>
      </c>
      <c r="BO24" s="25">
        <v>2.5499999999999998</v>
      </c>
      <c r="BP24" s="30">
        <v>6129</v>
      </c>
      <c r="BQ24" s="28">
        <v>18083</v>
      </c>
      <c r="BR24" s="25">
        <v>2.95</v>
      </c>
      <c r="BS24" s="30">
        <v>7578</v>
      </c>
      <c r="BT24" s="28">
        <v>18713</v>
      </c>
      <c r="BU24" s="25">
        <v>2.4700000000000002</v>
      </c>
      <c r="BV24" s="30">
        <v>497</v>
      </c>
      <c r="BW24" s="28">
        <v>1503</v>
      </c>
      <c r="BX24" s="25">
        <v>3.02</v>
      </c>
      <c r="BY24" s="30">
        <v>31395</v>
      </c>
      <c r="BZ24" s="28">
        <v>61629</v>
      </c>
      <c r="CA24" s="25">
        <v>1.96</v>
      </c>
      <c r="CB24" s="39">
        <f t="shared" si="0"/>
        <v>101350</v>
      </c>
      <c r="CC24" s="35">
        <f t="shared" si="1"/>
        <v>231642</v>
      </c>
      <c r="CD24" s="38">
        <f t="shared" si="2"/>
        <v>2.2855648741983225</v>
      </c>
    </row>
    <row r="25" spans="1:82" s="1" customFormat="1" ht="11.25" customHeight="1" x14ac:dyDescent="0.2">
      <c r="A25" s="8" t="s">
        <v>27</v>
      </c>
      <c r="B25" s="24">
        <v>565</v>
      </c>
      <c r="C25" s="5">
        <v>2102</v>
      </c>
      <c r="D25" s="25">
        <v>3.72</v>
      </c>
      <c r="E25" s="24">
        <v>64</v>
      </c>
      <c r="F25" s="5">
        <v>396</v>
      </c>
      <c r="G25" s="25">
        <v>6.19</v>
      </c>
      <c r="H25" s="30">
        <v>32</v>
      </c>
      <c r="I25" s="28">
        <v>59</v>
      </c>
      <c r="J25" s="25">
        <v>1.84</v>
      </c>
      <c r="K25" s="31">
        <v>216</v>
      </c>
      <c r="L25" s="28">
        <v>746</v>
      </c>
      <c r="M25" s="25">
        <v>3.45</v>
      </c>
      <c r="N25" s="30">
        <v>2777</v>
      </c>
      <c r="O25" s="28">
        <v>12441</v>
      </c>
      <c r="P25" s="25">
        <v>4.4800000000000004</v>
      </c>
      <c r="Q25" s="30">
        <v>8719</v>
      </c>
      <c r="R25" s="28">
        <v>18513</v>
      </c>
      <c r="S25" s="25">
        <v>2.12</v>
      </c>
      <c r="T25" s="30">
        <v>806</v>
      </c>
      <c r="U25" s="28">
        <v>1339</v>
      </c>
      <c r="V25" s="25">
        <v>1.66</v>
      </c>
      <c r="W25" s="30">
        <v>16367</v>
      </c>
      <c r="X25" s="28">
        <v>40274</v>
      </c>
      <c r="Y25" s="25">
        <v>2.46</v>
      </c>
      <c r="Z25" s="30">
        <v>9</v>
      </c>
      <c r="AA25" s="28">
        <v>25</v>
      </c>
      <c r="AB25" s="25">
        <v>2.78</v>
      </c>
      <c r="AC25" s="30">
        <v>4104</v>
      </c>
      <c r="AD25" s="28">
        <v>12449</v>
      </c>
      <c r="AE25" s="25">
        <v>3.03</v>
      </c>
      <c r="AF25" s="30">
        <v>10</v>
      </c>
      <c r="AG25" s="28">
        <v>24</v>
      </c>
      <c r="AH25" s="25">
        <v>2.4</v>
      </c>
      <c r="AI25" s="30">
        <v>8032</v>
      </c>
      <c r="AJ25" s="28">
        <v>12946</v>
      </c>
      <c r="AK25" s="25">
        <v>1.61</v>
      </c>
      <c r="AL25" s="30">
        <v>444</v>
      </c>
      <c r="AM25" s="28">
        <v>884</v>
      </c>
      <c r="AN25" s="25">
        <v>1.99</v>
      </c>
      <c r="AO25" s="30">
        <v>78</v>
      </c>
      <c r="AP25" s="28">
        <v>155</v>
      </c>
      <c r="AQ25" s="25">
        <v>1.99</v>
      </c>
      <c r="AR25" s="30">
        <v>280</v>
      </c>
      <c r="AS25" s="28">
        <v>838</v>
      </c>
      <c r="AT25" s="25">
        <v>2.99</v>
      </c>
      <c r="AU25" s="30">
        <v>130</v>
      </c>
      <c r="AV25" s="28">
        <v>325</v>
      </c>
      <c r="AW25" s="25">
        <v>2.5</v>
      </c>
      <c r="AX25" s="30">
        <v>152</v>
      </c>
      <c r="AY25" s="28">
        <v>398</v>
      </c>
      <c r="AZ25" s="25">
        <v>2.62</v>
      </c>
      <c r="BA25" s="30">
        <v>233</v>
      </c>
      <c r="BB25" s="28">
        <v>986</v>
      </c>
      <c r="BC25" s="25">
        <v>4.2300000000000004</v>
      </c>
      <c r="BD25" s="30">
        <v>703</v>
      </c>
      <c r="BE25" s="28">
        <v>2517</v>
      </c>
      <c r="BF25" s="25">
        <v>3.58</v>
      </c>
      <c r="BG25" s="30">
        <v>295</v>
      </c>
      <c r="BH25" s="28">
        <v>1209</v>
      </c>
      <c r="BI25" s="25">
        <v>4.0999999999999996</v>
      </c>
      <c r="BJ25" s="30">
        <v>3523</v>
      </c>
      <c r="BK25" s="28">
        <v>7835</v>
      </c>
      <c r="BL25" s="25">
        <v>2.2200000000000002</v>
      </c>
      <c r="BM25" s="30">
        <v>85</v>
      </c>
      <c r="BN25" s="28">
        <v>100</v>
      </c>
      <c r="BO25" s="25">
        <v>1.18</v>
      </c>
      <c r="BP25" s="30">
        <v>3777</v>
      </c>
      <c r="BQ25" s="28">
        <v>10379</v>
      </c>
      <c r="BR25" s="25">
        <v>2.75</v>
      </c>
      <c r="BS25" s="30">
        <v>6140</v>
      </c>
      <c r="BT25" s="28">
        <v>16705</v>
      </c>
      <c r="BU25" s="25">
        <v>2.72</v>
      </c>
      <c r="BV25" s="30">
        <v>262</v>
      </c>
      <c r="BW25" s="28">
        <v>738</v>
      </c>
      <c r="BX25" s="25">
        <v>2.82</v>
      </c>
      <c r="BY25" s="30">
        <v>26364</v>
      </c>
      <c r="BZ25" s="28">
        <v>56915</v>
      </c>
      <c r="CA25" s="25">
        <v>2.16</v>
      </c>
      <c r="CB25" s="39">
        <f t="shared" si="0"/>
        <v>84167</v>
      </c>
      <c r="CC25" s="35">
        <f t="shared" si="1"/>
        <v>201298</v>
      </c>
      <c r="CD25" s="38">
        <f t="shared" si="2"/>
        <v>2.3916499340596671</v>
      </c>
    </row>
    <row r="26" spans="1:82" s="1" customFormat="1" ht="11.25" customHeight="1" x14ac:dyDescent="0.2">
      <c r="A26" s="8" t="s">
        <v>108</v>
      </c>
      <c r="B26" s="24">
        <v>147</v>
      </c>
      <c r="C26" s="5">
        <v>816</v>
      </c>
      <c r="D26" s="25">
        <v>5.55</v>
      </c>
      <c r="E26" s="24">
        <v>53</v>
      </c>
      <c r="F26" s="5">
        <v>253</v>
      </c>
      <c r="G26" s="25">
        <v>4.7699999999999996</v>
      </c>
      <c r="H26" s="30">
        <v>0</v>
      </c>
      <c r="I26" s="28">
        <v>0</v>
      </c>
      <c r="J26" s="251" t="s">
        <v>121</v>
      </c>
      <c r="K26" s="31">
        <v>48</v>
      </c>
      <c r="L26" s="28">
        <v>147</v>
      </c>
      <c r="M26" s="25">
        <v>3.06</v>
      </c>
      <c r="N26" s="30">
        <v>738</v>
      </c>
      <c r="O26" s="28">
        <v>2543</v>
      </c>
      <c r="P26" s="25">
        <v>3.45</v>
      </c>
      <c r="Q26" s="30">
        <v>16655</v>
      </c>
      <c r="R26" s="28">
        <v>52315</v>
      </c>
      <c r="S26" s="25">
        <v>3.14</v>
      </c>
      <c r="T26" s="30">
        <v>110</v>
      </c>
      <c r="U26" s="28">
        <v>309</v>
      </c>
      <c r="V26" s="25">
        <v>2.81</v>
      </c>
      <c r="W26" s="30">
        <v>26196</v>
      </c>
      <c r="X26" s="28">
        <v>76616</v>
      </c>
      <c r="Y26" s="25">
        <v>2.92</v>
      </c>
      <c r="Z26" s="30">
        <v>21</v>
      </c>
      <c r="AA26" s="28">
        <v>52</v>
      </c>
      <c r="AB26" s="25">
        <v>2.48</v>
      </c>
      <c r="AC26" s="30">
        <v>734</v>
      </c>
      <c r="AD26" s="28">
        <v>3710</v>
      </c>
      <c r="AE26" s="25">
        <v>5.05</v>
      </c>
      <c r="AF26" s="30">
        <v>1</v>
      </c>
      <c r="AG26" s="28">
        <v>4</v>
      </c>
      <c r="AH26" s="25">
        <v>4</v>
      </c>
      <c r="AI26" s="30">
        <v>2149</v>
      </c>
      <c r="AJ26" s="28">
        <v>5869</v>
      </c>
      <c r="AK26" s="25">
        <v>2.73</v>
      </c>
      <c r="AL26" s="30">
        <v>71</v>
      </c>
      <c r="AM26" s="28">
        <v>161</v>
      </c>
      <c r="AN26" s="25">
        <v>2.27</v>
      </c>
      <c r="AO26" s="30">
        <v>393</v>
      </c>
      <c r="AP26" s="28">
        <v>595</v>
      </c>
      <c r="AQ26" s="25">
        <v>1.51</v>
      </c>
      <c r="AR26" s="30">
        <v>88</v>
      </c>
      <c r="AS26" s="28">
        <v>150</v>
      </c>
      <c r="AT26" s="25">
        <v>1.7</v>
      </c>
      <c r="AU26" s="30">
        <v>30</v>
      </c>
      <c r="AV26" s="28">
        <v>31</v>
      </c>
      <c r="AW26" s="25">
        <v>1.03</v>
      </c>
      <c r="AX26" s="30">
        <v>78</v>
      </c>
      <c r="AY26" s="28">
        <v>188</v>
      </c>
      <c r="AZ26" s="25">
        <v>2.41</v>
      </c>
      <c r="BA26" s="30">
        <v>52</v>
      </c>
      <c r="BB26" s="28">
        <v>140</v>
      </c>
      <c r="BC26" s="25">
        <v>2.69</v>
      </c>
      <c r="BD26" s="30">
        <v>564</v>
      </c>
      <c r="BE26" s="28">
        <v>3903</v>
      </c>
      <c r="BF26" s="25">
        <v>6.92</v>
      </c>
      <c r="BG26" s="30">
        <v>51</v>
      </c>
      <c r="BH26" s="28">
        <v>106</v>
      </c>
      <c r="BI26" s="25">
        <v>2.08</v>
      </c>
      <c r="BJ26" s="30">
        <v>3693</v>
      </c>
      <c r="BK26" s="28">
        <v>10203</v>
      </c>
      <c r="BL26" s="25">
        <v>2.76</v>
      </c>
      <c r="BM26" s="30">
        <v>35</v>
      </c>
      <c r="BN26" s="28">
        <v>74</v>
      </c>
      <c r="BO26" s="25">
        <v>2.11</v>
      </c>
      <c r="BP26" s="30">
        <v>853</v>
      </c>
      <c r="BQ26" s="28">
        <v>3946</v>
      </c>
      <c r="BR26" s="25">
        <v>4.63</v>
      </c>
      <c r="BS26" s="30">
        <v>4286</v>
      </c>
      <c r="BT26" s="28">
        <v>17078</v>
      </c>
      <c r="BU26" s="25">
        <v>3.98</v>
      </c>
      <c r="BV26" s="30">
        <v>64</v>
      </c>
      <c r="BW26" s="28">
        <v>185</v>
      </c>
      <c r="BX26" s="25">
        <v>2.89</v>
      </c>
      <c r="BY26" s="30">
        <v>8362</v>
      </c>
      <c r="BZ26" s="28">
        <v>21667</v>
      </c>
      <c r="CA26" s="25">
        <v>2.59</v>
      </c>
      <c r="CB26" s="39">
        <f t="shared" si="0"/>
        <v>65472</v>
      </c>
      <c r="CC26" s="35">
        <f t="shared" si="1"/>
        <v>201061</v>
      </c>
      <c r="CD26" s="38">
        <f t="shared" si="2"/>
        <v>3.070946358748778</v>
      </c>
    </row>
    <row r="27" spans="1:82" s="1" customFormat="1" ht="11.25" customHeight="1" x14ac:dyDescent="0.2">
      <c r="A27" s="8" t="s">
        <v>18</v>
      </c>
      <c r="B27" s="24">
        <v>1558</v>
      </c>
      <c r="C27" s="5">
        <v>3903</v>
      </c>
      <c r="D27" s="25">
        <v>2.5099999999999998</v>
      </c>
      <c r="E27" s="24">
        <v>82</v>
      </c>
      <c r="F27" s="5">
        <v>201</v>
      </c>
      <c r="G27" s="25">
        <v>2.4500000000000002</v>
      </c>
      <c r="H27" s="31">
        <v>126</v>
      </c>
      <c r="I27" s="26">
        <v>378</v>
      </c>
      <c r="J27" s="25">
        <v>3</v>
      </c>
      <c r="K27" s="31">
        <v>610</v>
      </c>
      <c r="L27" s="28">
        <v>1180</v>
      </c>
      <c r="M27" s="25">
        <v>1.93</v>
      </c>
      <c r="N27" s="30">
        <v>3383</v>
      </c>
      <c r="O27" s="28">
        <v>7127</v>
      </c>
      <c r="P27" s="25">
        <v>2.11</v>
      </c>
      <c r="Q27" s="30">
        <v>5505</v>
      </c>
      <c r="R27" s="28">
        <v>14555</v>
      </c>
      <c r="S27" s="25">
        <v>2.64</v>
      </c>
      <c r="T27" s="30">
        <v>1458</v>
      </c>
      <c r="U27" s="28">
        <v>1934</v>
      </c>
      <c r="V27" s="25">
        <v>1.33</v>
      </c>
      <c r="W27" s="30">
        <v>11086</v>
      </c>
      <c r="X27" s="28">
        <v>22505</v>
      </c>
      <c r="Y27" s="25">
        <v>2.0299999999999998</v>
      </c>
      <c r="Z27" s="30">
        <v>81</v>
      </c>
      <c r="AA27" s="28">
        <v>359</v>
      </c>
      <c r="AB27" s="25">
        <v>4.43</v>
      </c>
      <c r="AC27" s="30">
        <v>6011</v>
      </c>
      <c r="AD27" s="28">
        <v>19193</v>
      </c>
      <c r="AE27" s="25">
        <v>3.19</v>
      </c>
      <c r="AF27" s="30">
        <v>199</v>
      </c>
      <c r="AG27" s="28">
        <v>452</v>
      </c>
      <c r="AH27" s="25">
        <v>2.27</v>
      </c>
      <c r="AI27" s="30">
        <v>2420</v>
      </c>
      <c r="AJ27" s="28">
        <v>4989</v>
      </c>
      <c r="AK27" s="25">
        <v>2.06</v>
      </c>
      <c r="AL27" s="30">
        <v>425</v>
      </c>
      <c r="AM27" s="28">
        <v>1085</v>
      </c>
      <c r="AN27" s="25">
        <v>2.5499999999999998</v>
      </c>
      <c r="AO27" s="30">
        <v>222</v>
      </c>
      <c r="AP27" s="28">
        <v>378</v>
      </c>
      <c r="AQ27" s="25">
        <v>1.7</v>
      </c>
      <c r="AR27" s="30">
        <v>3385</v>
      </c>
      <c r="AS27" s="28">
        <v>12502</v>
      </c>
      <c r="AT27" s="25">
        <v>3.69</v>
      </c>
      <c r="AU27" s="30">
        <v>263</v>
      </c>
      <c r="AV27" s="28">
        <v>469</v>
      </c>
      <c r="AW27" s="25">
        <v>1.78</v>
      </c>
      <c r="AX27" s="30">
        <v>445</v>
      </c>
      <c r="AY27" s="28">
        <v>827</v>
      </c>
      <c r="AZ27" s="25">
        <v>1.86</v>
      </c>
      <c r="BA27" s="30">
        <v>516</v>
      </c>
      <c r="BB27" s="28">
        <v>1147</v>
      </c>
      <c r="BC27" s="25">
        <v>2.2200000000000002</v>
      </c>
      <c r="BD27" s="30">
        <v>1352</v>
      </c>
      <c r="BE27" s="28">
        <v>2837</v>
      </c>
      <c r="BF27" s="25">
        <v>2.1</v>
      </c>
      <c r="BG27" s="30">
        <v>551</v>
      </c>
      <c r="BH27" s="28">
        <v>1027</v>
      </c>
      <c r="BI27" s="25">
        <v>1.86</v>
      </c>
      <c r="BJ27" s="30">
        <v>3951</v>
      </c>
      <c r="BK27" s="28">
        <v>7282</v>
      </c>
      <c r="BL27" s="25">
        <v>1.84</v>
      </c>
      <c r="BM27" s="30">
        <v>1206</v>
      </c>
      <c r="BN27" s="28">
        <v>3436</v>
      </c>
      <c r="BO27" s="25">
        <v>2.85</v>
      </c>
      <c r="BP27" s="30">
        <v>7233</v>
      </c>
      <c r="BQ27" s="28">
        <v>26451</v>
      </c>
      <c r="BR27" s="25">
        <v>3.66</v>
      </c>
      <c r="BS27" s="30">
        <v>6123</v>
      </c>
      <c r="BT27" s="28">
        <v>13795</v>
      </c>
      <c r="BU27" s="25">
        <v>2.25</v>
      </c>
      <c r="BV27" s="30">
        <v>1010</v>
      </c>
      <c r="BW27" s="28">
        <v>1906</v>
      </c>
      <c r="BX27" s="25">
        <v>1.89</v>
      </c>
      <c r="BY27" s="30">
        <v>22404</v>
      </c>
      <c r="BZ27" s="28">
        <v>38000</v>
      </c>
      <c r="CA27" s="25">
        <v>1.7</v>
      </c>
      <c r="CB27" s="39">
        <f t="shared" si="0"/>
        <v>81605</v>
      </c>
      <c r="CC27" s="35">
        <f t="shared" si="1"/>
        <v>187918</v>
      </c>
      <c r="CD27" s="38">
        <f t="shared" si="2"/>
        <v>2.3027755652227193</v>
      </c>
    </row>
    <row r="28" spans="1:82" s="1" customFormat="1" ht="11.25" customHeight="1" x14ac:dyDescent="0.2">
      <c r="A28" s="8" t="s">
        <v>30</v>
      </c>
      <c r="B28" s="24">
        <v>382</v>
      </c>
      <c r="C28" s="5">
        <v>1007</v>
      </c>
      <c r="D28" s="25">
        <v>2.64</v>
      </c>
      <c r="E28" s="30">
        <v>8</v>
      </c>
      <c r="F28" s="28">
        <v>24</v>
      </c>
      <c r="G28" s="25">
        <v>3</v>
      </c>
      <c r="H28" s="30">
        <v>0</v>
      </c>
      <c r="I28" s="28">
        <v>0</v>
      </c>
      <c r="J28" s="251" t="s">
        <v>121</v>
      </c>
      <c r="K28" s="31">
        <v>187</v>
      </c>
      <c r="L28" s="28">
        <v>338</v>
      </c>
      <c r="M28" s="25">
        <v>1.81</v>
      </c>
      <c r="N28" s="30">
        <v>2512</v>
      </c>
      <c r="O28" s="28">
        <v>4526</v>
      </c>
      <c r="P28" s="25">
        <v>1.8</v>
      </c>
      <c r="Q28" s="30">
        <v>77464</v>
      </c>
      <c r="R28" s="28">
        <v>97806</v>
      </c>
      <c r="S28" s="25">
        <v>1.26</v>
      </c>
      <c r="T28" s="30">
        <v>195</v>
      </c>
      <c r="U28" s="28">
        <v>288</v>
      </c>
      <c r="V28" s="25">
        <v>1.48</v>
      </c>
      <c r="W28" s="30">
        <v>5221</v>
      </c>
      <c r="X28" s="28">
        <v>12021</v>
      </c>
      <c r="Y28" s="25">
        <v>2.2999999999999998</v>
      </c>
      <c r="Z28" s="30">
        <v>7</v>
      </c>
      <c r="AA28" s="28">
        <v>13</v>
      </c>
      <c r="AB28" s="25">
        <v>1.86</v>
      </c>
      <c r="AC28" s="30">
        <v>765</v>
      </c>
      <c r="AD28" s="28">
        <v>1677</v>
      </c>
      <c r="AE28" s="25">
        <v>2.19</v>
      </c>
      <c r="AF28" s="30">
        <v>6</v>
      </c>
      <c r="AG28" s="28">
        <v>20</v>
      </c>
      <c r="AH28" s="25">
        <v>3.33</v>
      </c>
      <c r="AI28" s="30">
        <v>8763</v>
      </c>
      <c r="AJ28" s="28">
        <v>12553</v>
      </c>
      <c r="AK28" s="25">
        <v>1.43</v>
      </c>
      <c r="AL28" s="30">
        <v>131</v>
      </c>
      <c r="AM28" s="28">
        <v>288</v>
      </c>
      <c r="AN28" s="25">
        <v>2.2000000000000002</v>
      </c>
      <c r="AO28" s="30">
        <v>240</v>
      </c>
      <c r="AP28" s="28">
        <v>240</v>
      </c>
      <c r="AQ28" s="25">
        <v>1</v>
      </c>
      <c r="AR28" s="30">
        <v>4039</v>
      </c>
      <c r="AS28" s="28">
        <v>5119</v>
      </c>
      <c r="AT28" s="25">
        <v>1.27</v>
      </c>
      <c r="AU28" s="30">
        <v>31</v>
      </c>
      <c r="AV28" s="28">
        <v>74</v>
      </c>
      <c r="AW28" s="25">
        <v>2.39</v>
      </c>
      <c r="AX28" s="30">
        <v>145</v>
      </c>
      <c r="AY28" s="28">
        <v>254</v>
      </c>
      <c r="AZ28" s="25">
        <v>1.75</v>
      </c>
      <c r="BA28" s="30">
        <v>1132</v>
      </c>
      <c r="BB28" s="28">
        <v>1477</v>
      </c>
      <c r="BC28" s="25">
        <v>1.3</v>
      </c>
      <c r="BD28" s="30">
        <v>231</v>
      </c>
      <c r="BE28" s="28">
        <v>642</v>
      </c>
      <c r="BF28" s="25">
        <v>2.78</v>
      </c>
      <c r="BG28" s="30">
        <v>107</v>
      </c>
      <c r="BH28" s="28">
        <v>308</v>
      </c>
      <c r="BI28" s="25">
        <v>2.88</v>
      </c>
      <c r="BJ28" s="30">
        <v>652</v>
      </c>
      <c r="BK28" s="28">
        <v>1217</v>
      </c>
      <c r="BL28" s="25">
        <v>1.87</v>
      </c>
      <c r="BM28" s="30">
        <v>150</v>
      </c>
      <c r="BN28" s="28">
        <v>182</v>
      </c>
      <c r="BO28" s="25">
        <v>1.21</v>
      </c>
      <c r="BP28" s="30">
        <v>3434</v>
      </c>
      <c r="BQ28" s="28">
        <v>5118</v>
      </c>
      <c r="BR28" s="25">
        <v>1.49</v>
      </c>
      <c r="BS28" s="30">
        <v>3496</v>
      </c>
      <c r="BT28" s="28">
        <v>6059</v>
      </c>
      <c r="BU28" s="25">
        <v>1.73</v>
      </c>
      <c r="BV28" s="30">
        <v>102</v>
      </c>
      <c r="BW28" s="28">
        <v>296</v>
      </c>
      <c r="BX28" s="25">
        <v>2.9</v>
      </c>
      <c r="BY28" s="30">
        <v>13372</v>
      </c>
      <c r="BZ28" s="28">
        <v>20920</v>
      </c>
      <c r="CA28" s="25">
        <v>1.56</v>
      </c>
      <c r="CB28" s="39">
        <f t="shared" si="0"/>
        <v>122772</v>
      </c>
      <c r="CC28" s="35">
        <f t="shared" si="1"/>
        <v>172467</v>
      </c>
      <c r="CD28" s="38">
        <f t="shared" si="2"/>
        <v>1.4047747043299774</v>
      </c>
    </row>
    <row r="29" spans="1:82" s="1" customFormat="1" ht="11.25" customHeight="1" x14ac:dyDescent="0.2">
      <c r="A29" s="8" t="s">
        <v>109</v>
      </c>
      <c r="B29" s="24">
        <v>381</v>
      </c>
      <c r="C29" s="5">
        <v>929</v>
      </c>
      <c r="D29" s="25">
        <v>2.44</v>
      </c>
      <c r="E29" s="24">
        <v>13</v>
      </c>
      <c r="F29" s="5">
        <v>75</v>
      </c>
      <c r="G29" s="25">
        <v>5.77</v>
      </c>
      <c r="H29" s="30">
        <v>0</v>
      </c>
      <c r="I29" s="28">
        <v>0</v>
      </c>
      <c r="J29" s="251" t="s">
        <v>121</v>
      </c>
      <c r="K29" s="31">
        <v>126</v>
      </c>
      <c r="L29" s="28">
        <v>365</v>
      </c>
      <c r="M29" s="25">
        <v>2.9</v>
      </c>
      <c r="N29" s="30">
        <v>1146</v>
      </c>
      <c r="O29" s="28">
        <v>6448</v>
      </c>
      <c r="P29" s="25">
        <v>5.63</v>
      </c>
      <c r="Q29" s="30">
        <v>7820</v>
      </c>
      <c r="R29" s="28">
        <v>22509</v>
      </c>
      <c r="S29" s="25">
        <v>2.88</v>
      </c>
      <c r="T29" s="30">
        <v>104</v>
      </c>
      <c r="U29" s="28">
        <v>412</v>
      </c>
      <c r="V29" s="25">
        <v>3.96</v>
      </c>
      <c r="W29" s="30">
        <v>21055</v>
      </c>
      <c r="X29" s="28">
        <v>52076</v>
      </c>
      <c r="Y29" s="25">
        <v>2.4700000000000002</v>
      </c>
      <c r="Z29" s="30">
        <v>3</v>
      </c>
      <c r="AA29" s="28">
        <v>24</v>
      </c>
      <c r="AB29" s="25">
        <v>8</v>
      </c>
      <c r="AC29" s="30">
        <v>1064</v>
      </c>
      <c r="AD29" s="28">
        <v>4089</v>
      </c>
      <c r="AE29" s="25">
        <v>3.84</v>
      </c>
      <c r="AF29" s="30">
        <v>1</v>
      </c>
      <c r="AG29" s="28">
        <v>6</v>
      </c>
      <c r="AH29" s="25">
        <v>6</v>
      </c>
      <c r="AI29" s="30">
        <v>3904</v>
      </c>
      <c r="AJ29" s="28">
        <v>10561</v>
      </c>
      <c r="AK29" s="25">
        <v>2.71</v>
      </c>
      <c r="AL29" s="30">
        <v>74</v>
      </c>
      <c r="AM29" s="28">
        <v>207</v>
      </c>
      <c r="AN29" s="25">
        <v>2.8</v>
      </c>
      <c r="AO29" s="30">
        <v>104</v>
      </c>
      <c r="AP29" s="28">
        <v>461</v>
      </c>
      <c r="AQ29" s="25">
        <v>4.43</v>
      </c>
      <c r="AR29" s="30">
        <v>139</v>
      </c>
      <c r="AS29" s="28">
        <v>394</v>
      </c>
      <c r="AT29" s="25">
        <v>2.83</v>
      </c>
      <c r="AU29" s="30">
        <v>90</v>
      </c>
      <c r="AV29" s="28">
        <v>201</v>
      </c>
      <c r="AW29" s="25">
        <v>2.23</v>
      </c>
      <c r="AX29" s="30">
        <v>154</v>
      </c>
      <c r="AY29" s="28">
        <v>683</v>
      </c>
      <c r="AZ29" s="25">
        <v>4.4400000000000004</v>
      </c>
      <c r="BA29" s="30">
        <v>49</v>
      </c>
      <c r="BB29" s="28">
        <v>126</v>
      </c>
      <c r="BC29" s="25">
        <v>2.57</v>
      </c>
      <c r="BD29" s="30">
        <v>2251</v>
      </c>
      <c r="BE29" s="28">
        <v>7754</v>
      </c>
      <c r="BF29" s="25">
        <v>3.44</v>
      </c>
      <c r="BG29" s="30">
        <v>33</v>
      </c>
      <c r="BH29" s="28">
        <v>64</v>
      </c>
      <c r="BI29" s="25">
        <v>1.94</v>
      </c>
      <c r="BJ29" s="30">
        <v>1978</v>
      </c>
      <c r="BK29" s="28">
        <v>5466</v>
      </c>
      <c r="BL29" s="25">
        <v>2.76</v>
      </c>
      <c r="BM29" s="30">
        <v>17</v>
      </c>
      <c r="BN29" s="28">
        <v>38</v>
      </c>
      <c r="BO29" s="25">
        <v>2.2400000000000002</v>
      </c>
      <c r="BP29" s="30">
        <v>1709</v>
      </c>
      <c r="BQ29" s="28">
        <v>7419</v>
      </c>
      <c r="BR29" s="25">
        <v>4.34</v>
      </c>
      <c r="BS29" s="30">
        <v>3380</v>
      </c>
      <c r="BT29" s="28">
        <v>14338</v>
      </c>
      <c r="BU29" s="25">
        <v>4.24</v>
      </c>
      <c r="BV29" s="30">
        <v>107</v>
      </c>
      <c r="BW29" s="28">
        <v>263</v>
      </c>
      <c r="BX29" s="25">
        <v>2.46</v>
      </c>
      <c r="BY29" s="30">
        <v>14296</v>
      </c>
      <c r="BZ29" s="28">
        <v>33824</v>
      </c>
      <c r="CA29" s="25">
        <v>2.37</v>
      </c>
      <c r="CB29" s="39">
        <f t="shared" si="0"/>
        <v>59998</v>
      </c>
      <c r="CC29" s="35">
        <f t="shared" si="1"/>
        <v>168732</v>
      </c>
      <c r="CD29" s="38">
        <f t="shared" si="2"/>
        <v>2.812293743124771</v>
      </c>
    </row>
    <row r="30" spans="1:82" s="1" customFormat="1" ht="11.25" customHeight="1" x14ac:dyDescent="0.2">
      <c r="A30" s="8" t="s">
        <v>26</v>
      </c>
      <c r="B30" s="24">
        <v>809</v>
      </c>
      <c r="C30" s="5">
        <v>3452</v>
      </c>
      <c r="D30" s="25">
        <v>4.2699999999999996</v>
      </c>
      <c r="E30" s="24">
        <v>31</v>
      </c>
      <c r="F30" s="5">
        <v>51</v>
      </c>
      <c r="G30" s="25">
        <v>1.65</v>
      </c>
      <c r="H30" s="31">
        <v>99</v>
      </c>
      <c r="I30" s="26">
        <v>229</v>
      </c>
      <c r="J30" s="25">
        <v>2.31</v>
      </c>
      <c r="K30" s="31">
        <v>1237</v>
      </c>
      <c r="L30" s="28">
        <v>4821</v>
      </c>
      <c r="M30" s="25">
        <v>3.9</v>
      </c>
      <c r="N30" s="30">
        <v>2917</v>
      </c>
      <c r="O30" s="28">
        <v>6176</v>
      </c>
      <c r="P30" s="25">
        <v>2.12</v>
      </c>
      <c r="Q30" s="30">
        <v>8004</v>
      </c>
      <c r="R30" s="28">
        <v>22102</v>
      </c>
      <c r="S30" s="25">
        <v>2.76</v>
      </c>
      <c r="T30" s="30">
        <v>373</v>
      </c>
      <c r="U30" s="28">
        <v>676</v>
      </c>
      <c r="V30" s="25">
        <v>1.81</v>
      </c>
      <c r="W30" s="30">
        <v>8485</v>
      </c>
      <c r="X30" s="28">
        <v>18057</v>
      </c>
      <c r="Y30" s="25">
        <v>2.13</v>
      </c>
      <c r="Z30" s="30">
        <v>32</v>
      </c>
      <c r="AA30" s="28">
        <v>53</v>
      </c>
      <c r="AB30" s="25">
        <v>1.66</v>
      </c>
      <c r="AC30" s="30">
        <v>7516</v>
      </c>
      <c r="AD30" s="28">
        <v>27408</v>
      </c>
      <c r="AE30" s="25">
        <v>3.65</v>
      </c>
      <c r="AF30" s="30">
        <v>21</v>
      </c>
      <c r="AG30" s="28">
        <v>44</v>
      </c>
      <c r="AH30" s="25">
        <v>2.1</v>
      </c>
      <c r="AI30" s="30">
        <v>3610</v>
      </c>
      <c r="AJ30" s="28">
        <v>8998</v>
      </c>
      <c r="AK30" s="25">
        <v>2.4900000000000002</v>
      </c>
      <c r="AL30" s="30">
        <v>225</v>
      </c>
      <c r="AM30" s="28">
        <v>418</v>
      </c>
      <c r="AN30" s="25">
        <v>1.86</v>
      </c>
      <c r="AO30" s="30">
        <v>230</v>
      </c>
      <c r="AP30" s="28">
        <v>447</v>
      </c>
      <c r="AQ30" s="25">
        <v>1.94</v>
      </c>
      <c r="AR30" s="30">
        <v>645</v>
      </c>
      <c r="AS30" s="28">
        <v>1844</v>
      </c>
      <c r="AT30" s="25">
        <v>2.86</v>
      </c>
      <c r="AU30" s="30">
        <v>417</v>
      </c>
      <c r="AV30" s="28">
        <v>636</v>
      </c>
      <c r="AW30" s="25">
        <v>1.53</v>
      </c>
      <c r="AX30" s="30">
        <v>631</v>
      </c>
      <c r="AY30" s="28">
        <v>1975</v>
      </c>
      <c r="AZ30" s="25">
        <v>3.13</v>
      </c>
      <c r="BA30" s="30">
        <v>351</v>
      </c>
      <c r="BB30" s="28">
        <v>779</v>
      </c>
      <c r="BC30" s="25">
        <v>2.2200000000000002</v>
      </c>
      <c r="BD30" s="30">
        <v>950</v>
      </c>
      <c r="BE30" s="28">
        <v>2433</v>
      </c>
      <c r="BF30" s="25">
        <v>2.56</v>
      </c>
      <c r="BG30" s="30">
        <v>228</v>
      </c>
      <c r="BH30" s="28">
        <v>462</v>
      </c>
      <c r="BI30" s="25">
        <v>2.0299999999999998</v>
      </c>
      <c r="BJ30" s="30">
        <v>2110</v>
      </c>
      <c r="BK30" s="28">
        <v>4386</v>
      </c>
      <c r="BL30" s="25">
        <v>2.08</v>
      </c>
      <c r="BM30" s="30">
        <v>132</v>
      </c>
      <c r="BN30" s="28">
        <v>198</v>
      </c>
      <c r="BO30" s="25">
        <v>1.5</v>
      </c>
      <c r="BP30" s="30">
        <v>2543</v>
      </c>
      <c r="BQ30" s="28">
        <v>7683</v>
      </c>
      <c r="BR30" s="25">
        <v>3.02</v>
      </c>
      <c r="BS30" s="30">
        <v>2726</v>
      </c>
      <c r="BT30" s="28">
        <v>7797</v>
      </c>
      <c r="BU30" s="25">
        <v>2.86</v>
      </c>
      <c r="BV30" s="30">
        <v>431</v>
      </c>
      <c r="BW30" s="28">
        <v>1137</v>
      </c>
      <c r="BX30" s="25">
        <v>2.64</v>
      </c>
      <c r="BY30" s="30">
        <v>23721</v>
      </c>
      <c r="BZ30" s="28">
        <v>46130</v>
      </c>
      <c r="CA30" s="25">
        <v>1.94</v>
      </c>
      <c r="CB30" s="39">
        <f t="shared" si="0"/>
        <v>68474</v>
      </c>
      <c r="CC30" s="35">
        <f t="shared" si="1"/>
        <v>168392</v>
      </c>
      <c r="CD30" s="38">
        <f t="shared" si="2"/>
        <v>2.4592107953383766</v>
      </c>
    </row>
    <row r="31" spans="1:82" s="1" customFormat="1" ht="11.25" customHeight="1" x14ac:dyDescent="0.2">
      <c r="A31" s="52" t="s">
        <v>33</v>
      </c>
      <c r="B31" s="30">
        <v>1827</v>
      </c>
      <c r="C31" s="28">
        <v>5889</v>
      </c>
      <c r="D31" s="29">
        <v>3.22</v>
      </c>
      <c r="E31" s="30">
        <v>120</v>
      </c>
      <c r="F31" s="28">
        <v>295</v>
      </c>
      <c r="G31" s="29">
        <v>2.46</v>
      </c>
      <c r="H31" s="30">
        <v>0</v>
      </c>
      <c r="I31" s="28">
        <v>0</v>
      </c>
      <c r="J31" s="251" t="s">
        <v>121</v>
      </c>
      <c r="K31" s="53">
        <v>501</v>
      </c>
      <c r="L31" s="28">
        <v>1321</v>
      </c>
      <c r="M31" s="29">
        <v>2.64</v>
      </c>
      <c r="N31" s="30">
        <v>2588</v>
      </c>
      <c r="O31" s="28">
        <v>6939</v>
      </c>
      <c r="P31" s="29">
        <v>2.68</v>
      </c>
      <c r="Q31" s="30">
        <v>3179</v>
      </c>
      <c r="R31" s="28">
        <v>9579</v>
      </c>
      <c r="S31" s="29">
        <v>3.01</v>
      </c>
      <c r="T31" s="30">
        <v>597</v>
      </c>
      <c r="U31" s="28">
        <v>1459</v>
      </c>
      <c r="V31" s="29">
        <v>2.44</v>
      </c>
      <c r="W31" s="30">
        <v>5732</v>
      </c>
      <c r="X31" s="28">
        <v>12968</v>
      </c>
      <c r="Y31" s="29">
        <v>2.2599999999999998</v>
      </c>
      <c r="Z31" s="30">
        <v>58</v>
      </c>
      <c r="AA31" s="28">
        <v>457</v>
      </c>
      <c r="AB31" s="29">
        <v>7.88</v>
      </c>
      <c r="AC31" s="30">
        <v>3904</v>
      </c>
      <c r="AD31" s="28">
        <v>19312</v>
      </c>
      <c r="AE31" s="29">
        <v>4.95</v>
      </c>
      <c r="AF31" s="30">
        <v>40</v>
      </c>
      <c r="AG31" s="28">
        <v>77</v>
      </c>
      <c r="AH31" s="29">
        <v>1.93</v>
      </c>
      <c r="AI31" s="30">
        <v>1747</v>
      </c>
      <c r="AJ31" s="28">
        <v>9320</v>
      </c>
      <c r="AK31" s="29">
        <v>5.33</v>
      </c>
      <c r="AL31" s="30">
        <v>304</v>
      </c>
      <c r="AM31" s="28">
        <v>1232</v>
      </c>
      <c r="AN31" s="29">
        <v>4.05</v>
      </c>
      <c r="AO31" s="30">
        <v>61</v>
      </c>
      <c r="AP31" s="28">
        <v>121</v>
      </c>
      <c r="AQ31" s="29">
        <v>1.98</v>
      </c>
      <c r="AR31" s="30">
        <v>675</v>
      </c>
      <c r="AS31" s="28">
        <v>1312</v>
      </c>
      <c r="AT31" s="29">
        <v>1.94</v>
      </c>
      <c r="AU31" s="30">
        <v>461</v>
      </c>
      <c r="AV31" s="28">
        <v>1020</v>
      </c>
      <c r="AW31" s="29">
        <v>2.21</v>
      </c>
      <c r="AX31" s="30">
        <v>1405</v>
      </c>
      <c r="AY31" s="28">
        <v>2291</v>
      </c>
      <c r="AZ31" s="29">
        <v>1.63</v>
      </c>
      <c r="BA31" s="30">
        <v>662</v>
      </c>
      <c r="BB31" s="28">
        <v>5993</v>
      </c>
      <c r="BC31" s="29">
        <v>9.0500000000000007</v>
      </c>
      <c r="BD31" s="30">
        <v>1139</v>
      </c>
      <c r="BE31" s="28">
        <v>3461</v>
      </c>
      <c r="BF31" s="29">
        <v>3.04</v>
      </c>
      <c r="BG31" s="30">
        <v>565</v>
      </c>
      <c r="BH31" s="28">
        <v>2003</v>
      </c>
      <c r="BI31" s="29">
        <v>3.55</v>
      </c>
      <c r="BJ31" s="30">
        <v>1968</v>
      </c>
      <c r="BK31" s="28">
        <v>4543</v>
      </c>
      <c r="BL31" s="29">
        <v>2.31</v>
      </c>
      <c r="BM31" s="30">
        <v>254</v>
      </c>
      <c r="BN31" s="28">
        <v>1072</v>
      </c>
      <c r="BO31" s="29">
        <v>4.22</v>
      </c>
      <c r="BP31" s="30">
        <v>2195</v>
      </c>
      <c r="BQ31" s="28">
        <v>8182</v>
      </c>
      <c r="BR31" s="29">
        <v>3.73</v>
      </c>
      <c r="BS31" s="30">
        <v>4516</v>
      </c>
      <c r="BT31" s="28">
        <v>11508</v>
      </c>
      <c r="BU31" s="29">
        <v>2.5499999999999998</v>
      </c>
      <c r="BV31" s="30">
        <v>723</v>
      </c>
      <c r="BW31" s="28">
        <v>1548</v>
      </c>
      <c r="BX31" s="29">
        <v>2.14</v>
      </c>
      <c r="BY31" s="30">
        <v>12839</v>
      </c>
      <c r="BZ31" s="28">
        <v>28600</v>
      </c>
      <c r="CA31" s="29">
        <v>2.23</v>
      </c>
      <c r="CB31" s="39">
        <f t="shared" si="0"/>
        <v>48060</v>
      </c>
      <c r="CC31" s="35">
        <f t="shared" si="1"/>
        <v>140502</v>
      </c>
      <c r="CD31" s="38">
        <f t="shared" si="2"/>
        <v>2.9234706616729089</v>
      </c>
    </row>
    <row r="32" spans="1:82" s="1" customFormat="1" ht="11.25" customHeight="1" x14ac:dyDescent="0.2">
      <c r="A32" s="8" t="s">
        <v>54</v>
      </c>
      <c r="B32" s="24">
        <v>182</v>
      </c>
      <c r="C32" s="5">
        <v>683</v>
      </c>
      <c r="D32" s="25">
        <v>3.75</v>
      </c>
      <c r="E32" s="24">
        <v>21</v>
      </c>
      <c r="F32" s="5">
        <v>54</v>
      </c>
      <c r="G32" s="25">
        <v>2.57</v>
      </c>
      <c r="H32" s="31">
        <v>0</v>
      </c>
      <c r="I32" s="26">
        <v>0</v>
      </c>
      <c r="J32" s="251" t="s">
        <v>121</v>
      </c>
      <c r="K32" s="31">
        <v>97</v>
      </c>
      <c r="L32" s="28">
        <v>294</v>
      </c>
      <c r="M32" s="25">
        <v>3.03</v>
      </c>
      <c r="N32" s="30">
        <v>1408</v>
      </c>
      <c r="O32" s="28">
        <v>4512</v>
      </c>
      <c r="P32" s="25">
        <v>3.2</v>
      </c>
      <c r="Q32" s="30">
        <v>14505</v>
      </c>
      <c r="R32" s="28">
        <v>26060</v>
      </c>
      <c r="S32" s="25">
        <v>1.8</v>
      </c>
      <c r="T32" s="30">
        <v>155</v>
      </c>
      <c r="U32" s="28">
        <v>288</v>
      </c>
      <c r="V32" s="25">
        <v>1.86</v>
      </c>
      <c r="W32" s="30">
        <v>6126</v>
      </c>
      <c r="X32" s="28">
        <v>15221</v>
      </c>
      <c r="Y32" s="25">
        <v>2.48</v>
      </c>
      <c r="Z32" s="30">
        <v>8</v>
      </c>
      <c r="AA32" s="28">
        <v>18</v>
      </c>
      <c r="AB32" s="25">
        <v>2.25</v>
      </c>
      <c r="AC32" s="30">
        <v>1444</v>
      </c>
      <c r="AD32" s="28">
        <v>3263</v>
      </c>
      <c r="AE32" s="25">
        <v>2.2599999999999998</v>
      </c>
      <c r="AF32" s="30">
        <v>2</v>
      </c>
      <c r="AG32" s="28">
        <v>3</v>
      </c>
      <c r="AH32" s="25">
        <v>1.5</v>
      </c>
      <c r="AI32" s="30">
        <v>12169</v>
      </c>
      <c r="AJ32" s="28">
        <v>18866</v>
      </c>
      <c r="AK32" s="25">
        <v>1.55</v>
      </c>
      <c r="AL32" s="30">
        <v>208</v>
      </c>
      <c r="AM32" s="28">
        <v>712</v>
      </c>
      <c r="AN32" s="25">
        <v>3.42</v>
      </c>
      <c r="AO32" s="30">
        <v>1523</v>
      </c>
      <c r="AP32" s="28">
        <v>1725</v>
      </c>
      <c r="AQ32" s="25">
        <v>1.1299999999999999</v>
      </c>
      <c r="AR32" s="30">
        <v>294</v>
      </c>
      <c r="AS32" s="28">
        <v>578</v>
      </c>
      <c r="AT32" s="25">
        <v>1.97</v>
      </c>
      <c r="AU32" s="30">
        <v>106</v>
      </c>
      <c r="AV32" s="28">
        <v>259</v>
      </c>
      <c r="AW32" s="25">
        <v>2.44</v>
      </c>
      <c r="AX32" s="30">
        <v>514</v>
      </c>
      <c r="AY32" s="28">
        <v>870</v>
      </c>
      <c r="AZ32" s="25">
        <v>1.69</v>
      </c>
      <c r="BA32" s="30">
        <v>85</v>
      </c>
      <c r="BB32" s="28">
        <v>258</v>
      </c>
      <c r="BC32" s="25">
        <v>3.04</v>
      </c>
      <c r="BD32" s="30">
        <v>245</v>
      </c>
      <c r="BE32" s="28">
        <v>850</v>
      </c>
      <c r="BF32" s="25">
        <v>3.47</v>
      </c>
      <c r="BG32" s="30">
        <v>48</v>
      </c>
      <c r="BH32" s="28">
        <v>145</v>
      </c>
      <c r="BI32" s="25">
        <v>3.02</v>
      </c>
      <c r="BJ32" s="30">
        <v>1129</v>
      </c>
      <c r="BK32" s="28">
        <v>2494</v>
      </c>
      <c r="BL32" s="25">
        <v>2.21</v>
      </c>
      <c r="BM32" s="30">
        <v>89</v>
      </c>
      <c r="BN32" s="28">
        <v>105</v>
      </c>
      <c r="BO32" s="25">
        <v>1.18</v>
      </c>
      <c r="BP32" s="30">
        <v>3165</v>
      </c>
      <c r="BQ32" s="28">
        <v>6660</v>
      </c>
      <c r="BR32" s="25">
        <v>2.1</v>
      </c>
      <c r="BS32" s="30">
        <v>2597</v>
      </c>
      <c r="BT32" s="28">
        <v>6386</v>
      </c>
      <c r="BU32" s="25">
        <v>2.46</v>
      </c>
      <c r="BV32" s="30">
        <v>245</v>
      </c>
      <c r="BW32" s="28">
        <v>1000</v>
      </c>
      <c r="BX32" s="25">
        <v>4.08</v>
      </c>
      <c r="BY32" s="30">
        <v>24200</v>
      </c>
      <c r="BZ32" s="28">
        <v>38666</v>
      </c>
      <c r="CA32" s="25">
        <v>1.6</v>
      </c>
      <c r="CB32" s="39">
        <f t="shared" si="0"/>
        <v>70565</v>
      </c>
      <c r="CC32" s="35">
        <f t="shared" si="1"/>
        <v>129970</v>
      </c>
      <c r="CD32" s="38">
        <f t="shared" si="2"/>
        <v>1.8418479416141147</v>
      </c>
    </row>
    <row r="33" spans="1:82" s="1" customFormat="1" ht="11.25" customHeight="1" x14ac:dyDescent="0.2">
      <c r="A33" s="8" t="s">
        <v>37</v>
      </c>
      <c r="B33" s="24">
        <v>243</v>
      </c>
      <c r="C33" s="5">
        <v>943</v>
      </c>
      <c r="D33" s="25">
        <v>3.88</v>
      </c>
      <c r="E33" s="24">
        <v>25</v>
      </c>
      <c r="F33" s="5">
        <v>31</v>
      </c>
      <c r="G33" s="25">
        <v>1.24</v>
      </c>
      <c r="H33" s="31">
        <v>9</v>
      </c>
      <c r="I33" s="26">
        <v>14</v>
      </c>
      <c r="J33" s="25">
        <v>1.56</v>
      </c>
      <c r="K33" s="31">
        <v>110</v>
      </c>
      <c r="L33" s="28">
        <v>287</v>
      </c>
      <c r="M33" s="25">
        <v>2.61</v>
      </c>
      <c r="N33" s="30">
        <v>1370</v>
      </c>
      <c r="O33" s="28">
        <v>4222</v>
      </c>
      <c r="P33" s="25">
        <v>3.08</v>
      </c>
      <c r="Q33" s="30">
        <v>1531</v>
      </c>
      <c r="R33" s="28">
        <v>4484</v>
      </c>
      <c r="S33" s="25">
        <v>2.93</v>
      </c>
      <c r="T33" s="30">
        <v>233</v>
      </c>
      <c r="U33" s="28">
        <v>408</v>
      </c>
      <c r="V33" s="25">
        <v>1.75</v>
      </c>
      <c r="W33" s="30">
        <v>17518</v>
      </c>
      <c r="X33" s="28">
        <v>67003</v>
      </c>
      <c r="Y33" s="25">
        <v>3.82</v>
      </c>
      <c r="Z33" s="30">
        <v>9</v>
      </c>
      <c r="AA33" s="28">
        <v>35</v>
      </c>
      <c r="AB33" s="25">
        <v>3.89</v>
      </c>
      <c r="AC33" s="30">
        <v>612</v>
      </c>
      <c r="AD33" s="28">
        <v>1753</v>
      </c>
      <c r="AE33" s="25">
        <v>2.86</v>
      </c>
      <c r="AF33" s="30">
        <v>26</v>
      </c>
      <c r="AG33" s="28">
        <v>51</v>
      </c>
      <c r="AH33" s="25">
        <v>1.96</v>
      </c>
      <c r="AI33" s="30">
        <v>717</v>
      </c>
      <c r="AJ33" s="28">
        <v>1757</v>
      </c>
      <c r="AK33" s="25">
        <v>2.4500000000000002</v>
      </c>
      <c r="AL33" s="30">
        <v>108</v>
      </c>
      <c r="AM33" s="28">
        <v>407</v>
      </c>
      <c r="AN33" s="25">
        <v>3.77</v>
      </c>
      <c r="AO33" s="30">
        <v>30</v>
      </c>
      <c r="AP33" s="28">
        <v>222</v>
      </c>
      <c r="AQ33" s="25">
        <v>7.4</v>
      </c>
      <c r="AR33" s="30">
        <v>126</v>
      </c>
      <c r="AS33" s="28">
        <v>198</v>
      </c>
      <c r="AT33" s="25">
        <v>1.57</v>
      </c>
      <c r="AU33" s="30">
        <v>101</v>
      </c>
      <c r="AV33" s="28">
        <v>617</v>
      </c>
      <c r="AW33" s="25">
        <v>6.11</v>
      </c>
      <c r="AX33" s="30">
        <v>46</v>
      </c>
      <c r="AY33" s="28">
        <v>118</v>
      </c>
      <c r="AZ33" s="25">
        <v>2.57</v>
      </c>
      <c r="BA33" s="30">
        <v>54</v>
      </c>
      <c r="BB33" s="28">
        <v>139</v>
      </c>
      <c r="BC33" s="25">
        <v>2.57</v>
      </c>
      <c r="BD33" s="30">
        <v>608</v>
      </c>
      <c r="BE33" s="28">
        <v>1562</v>
      </c>
      <c r="BF33" s="25">
        <v>2.57</v>
      </c>
      <c r="BG33" s="30">
        <v>72</v>
      </c>
      <c r="BH33" s="28">
        <v>250</v>
      </c>
      <c r="BI33" s="25">
        <v>3.47</v>
      </c>
      <c r="BJ33" s="30">
        <v>2849</v>
      </c>
      <c r="BK33" s="28">
        <v>13658</v>
      </c>
      <c r="BL33" s="25">
        <v>4.79</v>
      </c>
      <c r="BM33" s="30">
        <v>11</v>
      </c>
      <c r="BN33" s="28">
        <v>47</v>
      </c>
      <c r="BO33" s="25">
        <v>4.2699999999999996</v>
      </c>
      <c r="BP33" s="30">
        <v>1673</v>
      </c>
      <c r="BQ33" s="28">
        <v>3758</v>
      </c>
      <c r="BR33" s="25">
        <v>2.25</v>
      </c>
      <c r="BS33" s="30">
        <v>3393</v>
      </c>
      <c r="BT33" s="28">
        <v>11935</v>
      </c>
      <c r="BU33" s="25">
        <v>3.52</v>
      </c>
      <c r="BV33" s="30">
        <v>157</v>
      </c>
      <c r="BW33" s="28">
        <v>564</v>
      </c>
      <c r="BX33" s="25">
        <v>3.59</v>
      </c>
      <c r="BY33" s="30">
        <v>6820</v>
      </c>
      <c r="BZ33" s="28">
        <v>14877</v>
      </c>
      <c r="CA33" s="25">
        <v>2.1800000000000002</v>
      </c>
      <c r="CB33" s="39">
        <f t="shared" si="0"/>
        <v>38451</v>
      </c>
      <c r="CC33" s="35">
        <f t="shared" si="1"/>
        <v>129340</v>
      </c>
      <c r="CD33" s="38">
        <f t="shared" si="2"/>
        <v>3.3637616706977713</v>
      </c>
    </row>
    <row r="34" spans="1:82" s="1" customFormat="1" ht="11.25" customHeight="1" x14ac:dyDescent="0.2">
      <c r="A34" s="8" t="s">
        <v>22</v>
      </c>
      <c r="B34" s="24">
        <v>788</v>
      </c>
      <c r="C34" s="5">
        <v>1636</v>
      </c>
      <c r="D34" s="25">
        <v>2.08</v>
      </c>
      <c r="E34" s="30">
        <v>66</v>
      </c>
      <c r="F34" s="28">
        <v>141</v>
      </c>
      <c r="G34" s="25">
        <v>2.14</v>
      </c>
      <c r="H34" s="30">
        <v>467</v>
      </c>
      <c r="I34" s="28">
        <v>1103</v>
      </c>
      <c r="J34" s="25">
        <v>2.36</v>
      </c>
      <c r="K34" s="31">
        <v>501</v>
      </c>
      <c r="L34" s="28">
        <v>776</v>
      </c>
      <c r="M34" s="25">
        <v>1.55</v>
      </c>
      <c r="N34" s="30">
        <v>1042</v>
      </c>
      <c r="O34" s="28">
        <v>2257</v>
      </c>
      <c r="P34" s="25">
        <v>2.17</v>
      </c>
      <c r="Q34" s="30">
        <v>11769</v>
      </c>
      <c r="R34" s="28">
        <v>20544</v>
      </c>
      <c r="S34" s="25">
        <v>1.75</v>
      </c>
      <c r="T34" s="30">
        <v>379</v>
      </c>
      <c r="U34" s="28">
        <v>538</v>
      </c>
      <c r="V34" s="25">
        <v>1.42</v>
      </c>
      <c r="W34" s="30">
        <v>9106</v>
      </c>
      <c r="X34" s="28">
        <v>21092</v>
      </c>
      <c r="Y34" s="25">
        <v>2.3199999999999998</v>
      </c>
      <c r="Z34" s="30">
        <v>59</v>
      </c>
      <c r="AA34" s="28">
        <v>80</v>
      </c>
      <c r="AB34" s="25">
        <v>1.36</v>
      </c>
      <c r="AC34" s="30">
        <v>2186</v>
      </c>
      <c r="AD34" s="28">
        <v>7617</v>
      </c>
      <c r="AE34" s="25">
        <v>3.48</v>
      </c>
      <c r="AF34" s="30">
        <v>92</v>
      </c>
      <c r="AG34" s="28">
        <v>164</v>
      </c>
      <c r="AH34" s="25">
        <v>1.78</v>
      </c>
      <c r="AI34" s="30">
        <v>2599</v>
      </c>
      <c r="AJ34" s="28">
        <v>5569</v>
      </c>
      <c r="AK34" s="25">
        <v>2.14</v>
      </c>
      <c r="AL34" s="30">
        <v>203</v>
      </c>
      <c r="AM34" s="28">
        <v>321</v>
      </c>
      <c r="AN34" s="25">
        <v>1.58</v>
      </c>
      <c r="AO34" s="30">
        <v>1688</v>
      </c>
      <c r="AP34" s="28">
        <v>3743</v>
      </c>
      <c r="AQ34" s="25">
        <v>2.2200000000000002</v>
      </c>
      <c r="AR34" s="30">
        <v>102</v>
      </c>
      <c r="AS34" s="28">
        <v>290</v>
      </c>
      <c r="AT34" s="25">
        <v>2.84</v>
      </c>
      <c r="AU34" s="30">
        <v>188</v>
      </c>
      <c r="AV34" s="28">
        <v>331</v>
      </c>
      <c r="AW34" s="25">
        <v>1.76</v>
      </c>
      <c r="AX34" s="30">
        <v>308</v>
      </c>
      <c r="AY34" s="28">
        <v>652</v>
      </c>
      <c r="AZ34" s="25">
        <v>2.12</v>
      </c>
      <c r="BA34" s="30">
        <v>483</v>
      </c>
      <c r="BB34" s="28">
        <v>1283</v>
      </c>
      <c r="BC34" s="25">
        <v>2.66</v>
      </c>
      <c r="BD34" s="30">
        <v>831</v>
      </c>
      <c r="BE34" s="28">
        <v>2050</v>
      </c>
      <c r="BF34" s="25">
        <v>2.4700000000000002</v>
      </c>
      <c r="BG34" s="30">
        <v>240</v>
      </c>
      <c r="BH34" s="28">
        <v>1078</v>
      </c>
      <c r="BI34" s="25">
        <v>4.49</v>
      </c>
      <c r="BJ34" s="30">
        <v>2800</v>
      </c>
      <c r="BK34" s="28">
        <v>11479</v>
      </c>
      <c r="BL34" s="25">
        <v>4.0999999999999996</v>
      </c>
      <c r="BM34" s="30">
        <v>178</v>
      </c>
      <c r="BN34" s="28">
        <v>718</v>
      </c>
      <c r="BO34" s="25">
        <v>4.03</v>
      </c>
      <c r="BP34" s="30">
        <v>3340</v>
      </c>
      <c r="BQ34" s="28">
        <v>9011</v>
      </c>
      <c r="BR34" s="25">
        <v>2.7</v>
      </c>
      <c r="BS34" s="30">
        <v>3337</v>
      </c>
      <c r="BT34" s="28">
        <v>8199</v>
      </c>
      <c r="BU34" s="25">
        <v>2.46</v>
      </c>
      <c r="BV34" s="30">
        <v>184</v>
      </c>
      <c r="BW34" s="28">
        <v>283</v>
      </c>
      <c r="BX34" s="25">
        <v>1.54</v>
      </c>
      <c r="BY34" s="30">
        <v>12663</v>
      </c>
      <c r="BZ34" s="28">
        <v>22550</v>
      </c>
      <c r="CA34" s="25">
        <v>1.78</v>
      </c>
      <c r="CB34" s="39">
        <f t="shared" si="0"/>
        <v>55599</v>
      </c>
      <c r="CC34" s="35">
        <f t="shared" si="1"/>
        <v>123505</v>
      </c>
      <c r="CD34" s="38">
        <f t="shared" si="2"/>
        <v>2.221352902030612</v>
      </c>
    </row>
    <row r="35" spans="1:82" s="1" customFormat="1" ht="11.25" customHeight="1" x14ac:dyDescent="0.2">
      <c r="A35" s="8" t="s">
        <v>28</v>
      </c>
      <c r="B35" s="24">
        <v>1314</v>
      </c>
      <c r="C35" s="5">
        <v>2663</v>
      </c>
      <c r="D35" s="25">
        <v>2.0299999999999998</v>
      </c>
      <c r="E35" s="24">
        <v>69</v>
      </c>
      <c r="F35" s="5">
        <v>145</v>
      </c>
      <c r="G35" s="25">
        <v>2.1</v>
      </c>
      <c r="H35" s="30">
        <v>73</v>
      </c>
      <c r="I35" s="28">
        <v>117</v>
      </c>
      <c r="J35" s="25">
        <v>1.6</v>
      </c>
      <c r="K35" s="31">
        <v>415</v>
      </c>
      <c r="L35" s="28">
        <v>802</v>
      </c>
      <c r="M35" s="25">
        <v>1.93</v>
      </c>
      <c r="N35" s="30">
        <v>3495</v>
      </c>
      <c r="O35" s="28">
        <v>7783</v>
      </c>
      <c r="P35" s="25">
        <v>2.23</v>
      </c>
      <c r="Q35" s="30">
        <v>3822</v>
      </c>
      <c r="R35" s="28">
        <v>9996</v>
      </c>
      <c r="S35" s="25">
        <v>2.62</v>
      </c>
      <c r="T35" s="30">
        <v>1531</v>
      </c>
      <c r="U35" s="28">
        <v>3466</v>
      </c>
      <c r="V35" s="25">
        <v>2.2599999999999998</v>
      </c>
      <c r="W35" s="30">
        <v>6021</v>
      </c>
      <c r="X35" s="28">
        <v>12479</v>
      </c>
      <c r="Y35" s="25">
        <v>2.0699999999999998</v>
      </c>
      <c r="Z35" s="30">
        <v>63</v>
      </c>
      <c r="AA35" s="28">
        <v>149</v>
      </c>
      <c r="AB35" s="25">
        <v>2.37</v>
      </c>
      <c r="AC35" s="30">
        <v>5413</v>
      </c>
      <c r="AD35" s="28">
        <v>19158</v>
      </c>
      <c r="AE35" s="25">
        <v>3.54</v>
      </c>
      <c r="AF35" s="30">
        <v>26</v>
      </c>
      <c r="AG35" s="28">
        <v>37</v>
      </c>
      <c r="AH35" s="25">
        <v>1.42</v>
      </c>
      <c r="AI35" s="30">
        <v>2124</v>
      </c>
      <c r="AJ35" s="28">
        <v>4453</v>
      </c>
      <c r="AK35" s="25">
        <v>2.1</v>
      </c>
      <c r="AL35" s="30">
        <v>324</v>
      </c>
      <c r="AM35" s="28">
        <v>549</v>
      </c>
      <c r="AN35" s="25">
        <v>1.69</v>
      </c>
      <c r="AO35" s="30">
        <v>408</v>
      </c>
      <c r="AP35" s="28">
        <v>541</v>
      </c>
      <c r="AQ35" s="25">
        <v>1.33</v>
      </c>
      <c r="AR35" s="30">
        <v>552</v>
      </c>
      <c r="AS35" s="28">
        <v>1441</v>
      </c>
      <c r="AT35" s="25">
        <v>2.61</v>
      </c>
      <c r="AU35" s="30">
        <v>257</v>
      </c>
      <c r="AV35" s="28">
        <v>410</v>
      </c>
      <c r="AW35" s="25">
        <v>1.6</v>
      </c>
      <c r="AX35" s="30">
        <v>417</v>
      </c>
      <c r="AY35" s="28">
        <v>847</v>
      </c>
      <c r="AZ35" s="25">
        <v>2.0299999999999998</v>
      </c>
      <c r="BA35" s="30">
        <v>697</v>
      </c>
      <c r="BB35" s="28">
        <v>1356</v>
      </c>
      <c r="BC35" s="25">
        <v>1.95</v>
      </c>
      <c r="BD35" s="30">
        <v>1514</v>
      </c>
      <c r="BE35" s="28">
        <v>3409</v>
      </c>
      <c r="BF35" s="25">
        <v>2.25</v>
      </c>
      <c r="BG35" s="30">
        <v>514</v>
      </c>
      <c r="BH35" s="28">
        <v>887</v>
      </c>
      <c r="BI35" s="25">
        <v>1.73</v>
      </c>
      <c r="BJ35" s="30">
        <v>3214</v>
      </c>
      <c r="BK35" s="28">
        <v>6948</v>
      </c>
      <c r="BL35" s="25">
        <v>2.16</v>
      </c>
      <c r="BM35" s="30">
        <v>349</v>
      </c>
      <c r="BN35" s="28">
        <v>729</v>
      </c>
      <c r="BO35" s="25">
        <v>2.09</v>
      </c>
      <c r="BP35" s="30">
        <v>3068</v>
      </c>
      <c r="BQ35" s="28">
        <v>9220</v>
      </c>
      <c r="BR35" s="25">
        <v>3.01</v>
      </c>
      <c r="BS35" s="30">
        <v>3998</v>
      </c>
      <c r="BT35" s="28">
        <v>10130</v>
      </c>
      <c r="BU35" s="25">
        <v>2.5299999999999998</v>
      </c>
      <c r="BV35" s="30">
        <v>829</v>
      </c>
      <c r="BW35" s="28">
        <v>1695</v>
      </c>
      <c r="BX35" s="25">
        <v>2.04</v>
      </c>
      <c r="BY35" s="30">
        <v>12308</v>
      </c>
      <c r="BZ35" s="28">
        <v>20748</v>
      </c>
      <c r="CA35" s="25">
        <v>1.69</v>
      </c>
      <c r="CB35" s="39">
        <f t="shared" si="0"/>
        <v>52815</v>
      </c>
      <c r="CC35" s="35">
        <f t="shared" si="1"/>
        <v>120158</v>
      </c>
      <c r="CD35" s="38">
        <f t="shared" si="2"/>
        <v>2.2750733693079619</v>
      </c>
    </row>
    <row r="36" spans="1:82" s="1" customFormat="1" ht="11.25" customHeight="1" x14ac:dyDescent="0.2">
      <c r="A36" s="8" t="s">
        <v>39</v>
      </c>
      <c r="B36" s="24">
        <v>307</v>
      </c>
      <c r="C36" s="5">
        <v>1262</v>
      </c>
      <c r="D36" s="25">
        <v>4.1100000000000003</v>
      </c>
      <c r="E36" s="24">
        <v>6</v>
      </c>
      <c r="F36" s="5">
        <v>16</v>
      </c>
      <c r="G36" s="25">
        <v>2.67</v>
      </c>
      <c r="H36" s="31">
        <v>137</v>
      </c>
      <c r="I36" s="26">
        <v>280</v>
      </c>
      <c r="J36" s="25">
        <v>2.04</v>
      </c>
      <c r="K36" s="31">
        <v>74</v>
      </c>
      <c r="L36" s="28">
        <v>219</v>
      </c>
      <c r="M36" s="25">
        <v>2.96</v>
      </c>
      <c r="N36" s="30">
        <v>1200</v>
      </c>
      <c r="O36" s="28">
        <v>3406</v>
      </c>
      <c r="P36" s="25">
        <v>2.84</v>
      </c>
      <c r="Q36" s="30">
        <v>8444</v>
      </c>
      <c r="R36" s="28">
        <v>12643</v>
      </c>
      <c r="S36" s="25">
        <v>1.5</v>
      </c>
      <c r="T36" s="30">
        <v>107</v>
      </c>
      <c r="U36" s="28">
        <v>232</v>
      </c>
      <c r="V36" s="25">
        <v>2.17</v>
      </c>
      <c r="W36" s="30">
        <v>11611</v>
      </c>
      <c r="X36" s="28">
        <v>33072</v>
      </c>
      <c r="Y36" s="25">
        <v>2.85</v>
      </c>
      <c r="Z36" s="30">
        <v>10</v>
      </c>
      <c r="AA36" s="28">
        <v>38</v>
      </c>
      <c r="AB36" s="25">
        <v>3.8</v>
      </c>
      <c r="AC36" s="30">
        <v>770</v>
      </c>
      <c r="AD36" s="28">
        <v>2486</v>
      </c>
      <c r="AE36" s="25">
        <v>3.23</v>
      </c>
      <c r="AF36" s="30">
        <v>22</v>
      </c>
      <c r="AG36" s="28">
        <v>73</v>
      </c>
      <c r="AH36" s="25">
        <v>3.32</v>
      </c>
      <c r="AI36" s="30">
        <v>4600</v>
      </c>
      <c r="AJ36" s="28">
        <v>6651</v>
      </c>
      <c r="AK36" s="25">
        <v>1.45</v>
      </c>
      <c r="AL36" s="30">
        <v>167</v>
      </c>
      <c r="AM36" s="28">
        <v>605</v>
      </c>
      <c r="AN36" s="25">
        <v>3.62</v>
      </c>
      <c r="AO36" s="30">
        <v>1583</v>
      </c>
      <c r="AP36" s="28">
        <v>1863</v>
      </c>
      <c r="AQ36" s="25">
        <v>1.18</v>
      </c>
      <c r="AR36" s="30">
        <v>352</v>
      </c>
      <c r="AS36" s="28">
        <v>648</v>
      </c>
      <c r="AT36" s="25">
        <v>1.84</v>
      </c>
      <c r="AU36" s="30">
        <v>143</v>
      </c>
      <c r="AV36" s="28">
        <v>425</v>
      </c>
      <c r="AW36" s="25">
        <v>2.97</v>
      </c>
      <c r="AX36" s="30">
        <v>122</v>
      </c>
      <c r="AY36" s="28">
        <v>346</v>
      </c>
      <c r="AZ36" s="25">
        <v>2.84</v>
      </c>
      <c r="BA36" s="30">
        <v>94</v>
      </c>
      <c r="BB36" s="28">
        <v>364</v>
      </c>
      <c r="BC36" s="25">
        <v>3.87</v>
      </c>
      <c r="BD36" s="30">
        <v>529</v>
      </c>
      <c r="BE36" s="28">
        <v>1935</v>
      </c>
      <c r="BF36" s="25">
        <v>3.66</v>
      </c>
      <c r="BG36" s="30">
        <v>68</v>
      </c>
      <c r="BH36" s="28">
        <v>192</v>
      </c>
      <c r="BI36" s="25">
        <v>2.82</v>
      </c>
      <c r="BJ36" s="30">
        <v>2028</v>
      </c>
      <c r="BK36" s="28">
        <v>4731</v>
      </c>
      <c r="BL36" s="25">
        <v>2.33</v>
      </c>
      <c r="BM36" s="30">
        <v>59</v>
      </c>
      <c r="BN36" s="28">
        <v>393</v>
      </c>
      <c r="BO36" s="25">
        <v>6.66</v>
      </c>
      <c r="BP36" s="30">
        <v>1074</v>
      </c>
      <c r="BQ36" s="28">
        <v>2815</v>
      </c>
      <c r="BR36" s="25">
        <v>2.62</v>
      </c>
      <c r="BS36" s="30">
        <v>3134</v>
      </c>
      <c r="BT36" s="28">
        <v>9320</v>
      </c>
      <c r="BU36" s="25">
        <v>2.97</v>
      </c>
      <c r="BV36" s="30">
        <v>428</v>
      </c>
      <c r="BW36" s="28">
        <v>1079</v>
      </c>
      <c r="BX36" s="25">
        <v>2.52</v>
      </c>
      <c r="BY36" s="30">
        <v>12185</v>
      </c>
      <c r="BZ36" s="28">
        <v>26759</v>
      </c>
      <c r="CA36" s="25">
        <v>2.2000000000000002</v>
      </c>
      <c r="CB36" s="39">
        <f t="shared" si="0"/>
        <v>49254</v>
      </c>
      <c r="CC36" s="35">
        <f t="shared" si="1"/>
        <v>111853</v>
      </c>
      <c r="CD36" s="38">
        <f t="shared" si="2"/>
        <v>2.2709424615259675</v>
      </c>
    </row>
    <row r="37" spans="1:82" s="1" customFormat="1" ht="11.25" customHeight="1" x14ac:dyDescent="0.2">
      <c r="A37" s="8" t="s">
        <v>40</v>
      </c>
      <c r="B37" s="24">
        <v>584</v>
      </c>
      <c r="C37" s="5">
        <v>2833</v>
      </c>
      <c r="D37" s="25">
        <v>4.8499999999999996</v>
      </c>
      <c r="E37" s="30">
        <v>65</v>
      </c>
      <c r="F37" s="28">
        <v>192</v>
      </c>
      <c r="G37" s="25">
        <v>2.95</v>
      </c>
      <c r="H37" s="30">
        <v>0</v>
      </c>
      <c r="I37" s="28">
        <v>0</v>
      </c>
      <c r="J37" s="251" t="s">
        <v>121</v>
      </c>
      <c r="K37" s="31">
        <v>277</v>
      </c>
      <c r="L37" s="28">
        <v>862</v>
      </c>
      <c r="M37" s="25">
        <v>3.11</v>
      </c>
      <c r="N37" s="30">
        <v>2019</v>
      </c>
      <c r="O37" s="28">
        <v>4138</v>
      </c>
      <c r="P37" s="25">
        <v>2.0499999999999998</v>
      </c>
      <c r="Q37" s="30">
        <v>2316</v>
      </c>
      <c r="R37" s="28">
        <v>5581</v>
      </c>
      <c r="S37" s="25">
        <v>2.41</v>
      </c>
      <c r="T37" s="30">
        <v>1430</v>
      </c>
      <c r="U37" s="28">
        <v>4101</v>
      </c>
      <c r="V37" s="25">
        <v>2.87</v>
      </c>
      <c r="W37" s="30">
        <v>12734</v>
      </c>
      <c r="X37" s="28">
        <v>24298</v>
      </c>
      <c r="Y37" s="25">
        <v>1.91</v>
      </c>
      <c r="Z37" s="30">
        <v>47</v>
      </c>
      <c r="AA37" s="28">
        <v>235</v>
      </c>
      <c r="AB37" s="25">
        <v>5</v>
      </c>
      <c r="AC37" s="30">
        <v>1221</v>
      </c>
      <c r="AD37" s="28">
        <v>7193</v>
      </c>
      <c r="AE37" s="25">
        <v>5.89</v>
      </c>
      <c r="AF37" s="30">
        <v>183</v>
      </c>
      <c r="AG37" s="28">
        <v>752</v>
      </c>
      <c r="AH37" s="25">
        <v>4.1100000000000003</v>
      </c>
      <c r="AI37" s="30">
        <v>2365</v>
      </c>
      <c r="AJ37" s="28">
        <v>5295</v>
      </c>
      <c r="AK37" s="25">
        <v>2.2400000000000002</v>
      </c>
      <c r="AL37" s="30">
        <v>666</v>
      </c>
      <c r="AM37" s="28">
        <v>1435</v>
      </c>
      <c r="AN37" s="25">
        <v>2.15</v>
      </c>
      <c r="AO37" s="30">
        <v>71</v>
      </c>
      <c r="AP37" s="28">
        <v>159</v>
      </c>
      <c r="AQ37" s="25">
        <v>2.2400000000000002</v>
      </c>
      <c r="AR37" s="30">
        <v>85</v>
      </c>
      <c r="AS37" s="28">
        <v>191</v>
      </c>
      <c r="AT37" s="25">
        <v>2.25</v>
      </c>
      <c r="AU37" s="30">
        <v>94</v>
      </c>
      <c r="AV37" s="28">
        <v>215</v>
      </c>
      <c r="AW37" s="25">
        <v>2.29</v>
      </c>
      <c r="AX37" s="30">
        <v>180</v>
      </c>
      <c r="AY37" s="28">
        <v>719</v>
      </c>
      <c r="AZ37" s="25">
        <v>3.99</v>
      </c>
      <c r="BA37" s="30">
        <v>209</v>
      </c>
      <c r="BB37" s="28">
        <v>700</v>
      </c>
      <c r="BC37" s="25">
        <v>3.35</v>
      </c>
      <c r="BD37" s="30">
        <v>582</v>
      </c>
      <c r="BE37" s="28">
        <v>1791</v>
      </c>
      <c r="BF37" s="25">
        <v>3.08</v>
      </c>
      <c r="BG37" s="30">
        <v>248</v>
      </c>
      <c r="BH37" s="28">
        <v>714</v>
      </c>
      <c r="BI37" s="25">
        <v>2.88</v>
      </c>
      <c r="BJ37" s="30">
        <v>1966</v>
      </c>
      <c r="BK37" s="28">
        <v>4176</v>
      </c>
      <c r="BL37" s="25">
        <v>2.12</v>
      </c>
      <c r="BM37" s="30">
        <v>55</v>
      </c>
      <c r="BN37" s="28">
        <v>147</v>
      </c>
      <c r="BO37" s="25">
        <v>2.67</v>
      </c>
      <c r="BP37" s="30">
        <v>1818</v>
      </c>
      <c r="BQ37" s="28">
        <v>4982</v>
      </c>
      <c r="BR37" s="25">
        <v>2.74</v>
      </c>
      <c r="BS37" s="30">
        <v>7259</v>
      </c>
      <c r="BT37" s="28">
        <v>18599</v>
      </c>
      <c r="BU37" s="25">
        <v>2.56</v>
      </c>
      <c r="BV37" s="30">
        <v>383</v>
      </c>
      <c r="BW37" s="28">
        <v>906</v>
      </c>
      <c r="BX37" s="25">
        <v>2.37</v>
      </c>
      <c r="BY37" s="30">
        <v>9908</v>
      </c>
      <c r="BZ37" s="28">
        <v>19619</v>
      </c>
      <c r="CA37" s="25">
        <v>1.98</v>
      </c>
      <c r="CB37" s="39">
        <f t="shared" si="0"/>
        <v>46765</v>
      </c>
      <c r="CC37" s="35">
        <f t="shared" si="1"/>
        <v>109833</v>
      </c>
      <c r="CD37" s="38">
        <f t="shared" si="2"/>
        <v>2.3486154175130975</v>
      </c>
    </row>
    <row r="38" spans="1:82" s="1" customFormat="1" ht="11.25" customHeight="1" x14ac:dyDescent="0.2">
      <c r="A38" s="8" t="s">
        <v>44</v>
      </c>
      <c r="B38" s="24">
        <v>1039</v>
      </c>
      <c r="C38" s="5">
        <v>2672</v>
      </c>
      <c r="D38" s="25">
        <v>2.57</v>
      </c>
      <c r="E38" s="24">
        <v>98</v>
      </c>
      <c r="F38" s="5">
        <v>231</v>
      </c>
      <c r="G38" s="25">
        <v>2.36</v>
      </c>
      <c r="H38" s="31">
        <v>0</v>
      </c>
      <c r="I38" s="26">
        <v>0</v>
      </c>
      <c r="J38" s="251" t="s">
        <v>121</v>
      </c>
      <c r="K38" s="31">
        <v>413</v>
      </c>
      <c r="L38" s="28">
        <v>1011</v>
      </c>
      <c r="M38" s="25">
        <v>2.4500000000000002</v>
      </c>
      <c r="N38" s="30">
        <v>1652</v>
      </c>
      <c r="O38" s="28">
        <v>3939</v>
      </c>
      <c r="P38" s="25">
        <v>2.38</v>
      </c>
      <c r="Q38" s="30">
        <v>6419</v>
      </c>
      <c r="R38" s="28">
        <v>13155</v>
      </c>
      <c r="S38" s="25">
        <v>2.0499999999999998</v>
      </c>
      <c r="T38" s="30">
        <v>561</v>
      </c>
      <c r="U38" s="28">
        <v>1326</v>
      </c>
      <c r="V38" s="25">
        <v>2.36</v>
      </c>
      <c r="W38" s="30">
        <v>4497</v>
      </c>
      <c r="X38" s="28">
        <v>9141</v>
      </c>
      <c r="Y38" s="25">
        <v>2.0299999999999998</v>
      </c>
      <c r="Z38" s="30">
        <v>51</v>
      </c>
      <c r="AA38" s="28">
        <v>102</v>
      </c>
      <c r="AB38" s="25">
        <v>2</v>
      </c>
      <c r="AC38" s="30">
        <v>4678</v>
      </c>
      <c r="AD38" s="28">
        <v>14944</v>
      </c>
      <c r="AE38" s="25">
        <v>3.19</v>
      </c>
      <c r="AF38" s="30">
        <v>43</v>
      </c>
      <c r="AG38" s="28">
        <v>89</v>
      </c>
      <c r="AH38" s="25">
        <v>2.0699999999999998</v>
      </c>
      <c r="AI38" s="30">
        <v>1828</v>
      </c>
      <c r="AJ38" s="28">
        <v>6835</v>
      </c>
      <c r="AK38" s="25">
        <v>3.74</v>
      </c>
      <c r="AL38" s="30">
        <v>302</v>
      </c>
      <c r="AM38" s="28">
        <v>1105</v>
      </c>
      <c r="AN38" s="25">
        <v>3.66</v>
      </c>
      <c r="AO38" s="30">
        <v>121</v>
      </c>
      <c r="AP38" s="28">
        <v>293</v>
      </c>
      <c r="AQ38" s="25">
        <v>2.42</v>
      </c>
      <c r="AR38" s="37">
        <v>685</v>
      </c>
      <c r="AS38" s="34">
        <v>1510</v>
      </c>
      <c r="AT38" s="25">
        <v>2.2000000000000002</v>
      </c>
      <c r="AU38" s="37">
        <v>268</v>
      </c>
      <c r="AV38" s="34">
        <v>389</v>
      </c>
      <c r="AW38" s="25">
        <v>1.45</v>
      </c>
      <c r="AX38" s="37">
        <v>486</v>
      </c>
      <c r="AY38" s="34">
        <v>1039</v>
      </c>
      <c r="AZ38" s="25">
        <v>2.14</v>
      </c>
      <c r="BA38" s="37">
        <v>453</v>
      </c>
      <c r="BB38" s="34">
        <v>2008</v>
      </c>
      <c r="BC38" s="25">
        <v>4.43</v>
      </c>
      <c r="BD38" s="37">
        <v>1297</v>
      </c>
      <c r="BE38" s="34">
        <v>4656</v>
      </c>
      <c r="BF38" s="25">
        <v>3.59</v>
      </c>
      <c r="BG38" s="37">
        <v>735</v>
      </c>
      <c r="BH38" s="34">
        <v>1970</v>
      </c>
      <c r="BI38" s="25">
        <v>2.68</v>
      </c>
      <c r="BJ38" s="37">
        <v>1725</v>
      </c>
      <c r="BK38" s="34">
        <v>3070</v>
      </c>
      <c r="BL38" s="25">
        <v>1.78</v>
      </c>
      <c r="BM38" s="37">
        <v>621</v>
      </c>
      <c r="BN38" s="34">
        <v>1518</v>
      </c>
      <c r="BO38" s="25">
        <v>2.44</v>
      </c>
      <c r="BP38" s="37">
        <v>2991</v>
      </c>
      <c r="BQ38" s="34">
        <v>8500</v>
      </c>
      <c r="BR38" s="25">
        <v>2.84</v>
      </c>
      <c r="BS38" s="37">
        <v>3184</v>
      </c>
      <c r="BT38" s="34">
        <v>8229</v>
      </c>
      <c r="BU38" s="25">
        <v>2.58</v>
      </c>
      <c r="BV38" s="37">
        <v>485</v>
      </c>
      <c r="BW38" s="34">
        <v>1140</v>
      </c>
      <c r="BX38" s="25">
        <v>2.35</v>
      </c>
      <c r="BY38" s="37">
        <v>8659</v>
      </c>
      <c r="BZ38" s="34">
        <v>18452</v>
      </c>
      <c r="CA38" s="25">
        <v>2.13</v>
      </c>
      <c r="CB38" s="39">
        <f t="shared" si="0"/>
        <v>43291</v>
      </c>
      <c r="CC38" s="35">
        <f t="shared" si="1"/>
        <v>107324</v>
      </c>
      <c r="CD38" s="38">
        <v>4.1896758703481396</v>
      </c>
    </row>
    <row r="39" spans="1:82" s="1" customFormat="1" ht="11.25" customHeight="1" x14ac:dyDescent="0.2">
      <c r="A39" s="8" t="s">
        <v>36</v>
      </c>
      <c r="B39" s="24">
        <v>723</v>
      </c>
      <c r="C39" s="5">
        <v>1713</v>
      </c>
      <c r="D39" s="25">
        <v>2.37</v>
      </c>
      <c r="E39" s="24">
        <v>78</v>
      </c>
      <c r="F39" s="5">
        <v>147</v>
      </c>
      <c r="G39" s="25">
        <v>1.88</v>
      </c>
      <c r="H39" s="30">
        <v>0</v>
      </c>
      <c r="I39" s="28">
        <v>0</v>
      </c>
      <c r="J39" s="251" t="s">
        <v>121</v>
      </c>
      <c r="K39" s="31">
        <v>172</v>
      </c>
      <c r="L39" s="28">
        <v>327</v>
      </c>
      <c r="M39" s="25">
        <v>1.9</v>
      </c>
      <c r="N39" s="30">
        <v>1366</v>
      </c>
      <c r="O39" s="28">
        <v>3205</v>
      </c>
      <c r="P39" s="25">
        <v>2.35</v>
      </c>
      <c r="Q39" s="30">
        <v>3718</v>
      </c>
      <c r="R39" s="28">
        <v>10137</v>
      </c>
      <c r="S39" s="25">
        <v>2.73</v>
      </c>
      <c r="T39" s="30">
        <v>370</v>
      </c>
      <c r="U39" s="28">
        <v>788</v>
      </c>
      <c r="V39" s="25">
        <v>2.13</v>
      </c>
      <c r="W39" s="30">
        <v>6688</v>
      </c>
      <c r="X39" s="28">
        <v>14540</v>
      </c>
      <c r="Y39" s="25">
        <v>2.17</v>
      </c>
      <c r="Z39" s="30">
        <v>23</v>
      </c>
      <c r="AA39" s="28">
        <v>27</v>
      </c>
      <c r="AB39" s="25">
        <v>1.17</v>
      </c>
      <c r="AC39" s="30">
        <v>3640</v>
      </c>
      <c r="AD39" s="28">
        <v>9383</v>
      </c>
      <c r="AE39" s="25">
        <v>2.58</v>
      </c>
      <c r="AF39" s="30">
        <v>22</v>
      </c>
      <c r="AG39" s="28">
        <v>75</v>
      </c>
      <c r="AH39" s="25">
        <v>3.41</v>
      </c>
      <c r="AI39" s="30">
        <v>1614</v>
      </c>
      <c r="AJ39" s="28">
        <v>3298</v>
      </c>
      <c r="AK39" s="25">
        <v>2.04</v>
      </c>
      <c r="AL39" s="30">
        <v>162</v>
      </c>
      <c r="AM39" s="28">
        <v>347</v>
      </c>
      <c r="AN39" s="25">
        <v>2.14</v>
      </c>
      <c r="AO39" s="30">
        <v>130</v>
      </c>
      <c r="AP39" s="28">
        <v>191</v>
      </c>
      <c r="AQ39" s="25">
        <v>1.47</v>
      </c>
      <c r="AR39" s="30">
        <v>831</v>
      </c>
      <c r="AS39" s="28">
        <v>2732</v>
      </c>
      <c r="AT39" s="25">
        <v>3.29</v>
      </c>
      <c r="AU39" s="30">
        <v>189</v>
      </c>
      <c r="AV39" s="28">
        <v>301</v>
      </c>
      <c r="AW39" s="25">
        <v>1.59</v>
      </c>
      <c r="AX39" s="30">
        <v>362</v>
      </c>
      <c r="AY39" s="28">
        <v>849</v>
      </c>
      <c r="AZ39" s="25">
        <v>2.35</v>
      </c>
      <c r="BA39" s="30">
        <v>271</v>
      </c>
      <c r="BB39" s="28">
        <v>508</v>
      </c>
      <c r="BC39" s="25">
        <v>1.87</v>
      </c>
      <c r="BD39" s="30">
        <v>835</v>
      </c>
      <c r="BE39" s="28">
        <v>1599</v>
      </c>
      <c r="BF39" s="25">
        <v>1.91</v>
      </c>
      <c r="BG39" s="30">
        <v>411</v>
      </c>
      <c r="BH39" s="28">
        <v>679</v>
      </c>
      <c r="BI39" s="25">
        <v>1.65</v>
      </c>
      <c r="BJ39" s="30">
        <v>1657</v>
      </c>
      <c r="BK39" s="28">
        <v>3094</v>
      </c>
      <c r="BL39" s="25">
        <v>1.87</v>
      </c>
      <c r="BM39" s="30">
        <v>524</v>
      </c>
      <c r="BN39" s="28">
        <v>1151</v>
      </c>
      <c r="BO39" s="25">
        <v>2.2000000000000002</v>
      </c>
      <c r="BP39" s="30">
        <v>5513</v>
      </c>
      <c r="BQ39" s="28">
        <v>20614</v>
      </c>
      <c r="BR39" s="25">
        <v>3.74</v>
      </c>
      <c r="BS39" s="30">
        <v>2688</v>
      </c>
      <c r="BT39" s="28">
        <v>6439</v>
      </c>
      <c r="BU39" s="25">
        <v>2.4</v>
      </c>
      <c r="BV39" s="30">
        <v>527</v>
      </c>
      <c r="BW39" s="28">
        <v>1906</v>
      </c>
      <c r="BX39" s="25">
        <v>3.62</v>
      </c>
      <c r="BY39" s="30">
        <v>11124</v>
      </c>
      <c r="BZ39" s="28">
        <v>18640</v>
      </c>
      <c r="CA39" s="25">
        <v>1.68</v>
      </c>
      <c r="CB39" s="39">
        <f t="shared" si="0"/>
        <v>43638</v>
      </c>
      <c r="CC39" s="35">
        <f t="shared" si="1"/>
        <v>102690</v>
      </c>
      <c r="CD39" s="38">
        <f t="shared" ref="CD39:CD48" si="3">SUM(CC39/CB39)</f>
        <v>2.3532242540904718</v>
      </c>
    </row>
    <row r="40" spans="1:82" s="1" customFormat="1" ht="11.25" customHeight="1" x14ac:dyDescent="0.2">
      <c r="A40" s="8" t="s">
        <v>53</v>
      </c>
      <c r="B40" s="24">
        <v>336</v>
      </c>
      <c r="C40" s="5">
        <v>1235</v>
      </c>
      <c r="D40" s="25">
        <v>3.68</v>
      </c>
      <c r="E40" s="24">
        <v>15</v>
      </c>
      <c r="F40" s="5">
        <v>443</v>
      </c>
      <c r="G40" s="25">
        <v>29.53</v>
      </c>
      <c r="H40" s="30">
        <v>24</v>
      </c>
      <c r="I40" s="28">
        <v>61</v>
      </c>
      <c r="J40" s="25">
        <v>2.54</v>
      </c>
      <c r="K40" s="31">
        <v>76</v>
      </c>
      <c r="L40" s="28">
        <v>258</v>
      </c>
      <c r="M40" s="25">
        <v>3.39</v>
      </c>
      <c r="N40" s="30">
        <v>691</v>
      </c>
      <c r="O40" s="28">
        <v>1517</v>
      </c>
      <c r="P40" s="25">
        <v>2.2000000000000002</v>
      </c>
      <c r="Q40" s="30">
        <v>16021</v>
      </c>
      <c r="R40" s="28">
        <v>26167</v>
      </c>
      <c r="S40" s="25">
        <v>1.63</v>
      </c>
      <c r="T40" s="30">
        <v>71</v>
      </c>
      <c r="U40" s="28">
        <v>233</v>
      </c>
      <c r="V40" s="25">
        <v>3.28</v>
      </c>
      <c r="W40" s="30">
        <v>4305</v>
      </c>
      <c r="X40" s="28">
        <v>10014</v>
      </c>
      <c r="Y40" s="25">
        <v>2.33</v>
      </c>
      <c r="Z40" s="30">
        <v>1</v>
      </c>
      <c r="AA40" s="28">
        <v>1</v>
      </c>
      <c r="AB40" s="25">
        <v>1</v>
      </c>
      <c r="AC40" s="30">
        <v>1571</v>
      </c>
      <c r="AD40" s="28">
        <v>2721</v>
      </c>
      <c r="AE40" s="25">
        <v>1.73</v>
      </c>
      <c r="AF40" s="30">
        <v>3</v>
      </c>
      <c r="AG40" s="28">
        <v>12</v>
      </c>
      <c r="AH40" s="25">
        <v>4</v>
      </c>
      <c r="AI40" s="30">
        <v>14485</v>
      </c>
      <c r="AJ40" s="28">
        <v>19263</v>
      </c>
      <c r="AK40" s="25">
        <v>1.33</v>
      </c>
      <c r="AL40" s="30">
        <v>102</v>
      </c>
      <c r="AM40" s="28">
        <v>205</v>
      </c>
      <c r="AN40" s="25">
        <v>2.0099999999999998</v>
      </c>
      <c r="AO40" s="30">
        <v>248</v>
      </c>
      <c r="AP40" s="28">
        <v>333</v>
      </c>
      <c r="AQ40" s="25">
        <v>1.34</v>
      </c>
      <c r="AR40" s="30">
        <v>445</v>
      </c>
      <c r="AS40" s="28">
        <v>529</v>
      </c>
      <c r="AT40" s="25">
        <v>1.19</v>
      </c>
      <c r="AU40" s="30">
        <v>109</v>
      </c>
      <c r="AV40" s="28">
        <v>171</v>
      </c>
      <c r="AW40" s="25">
        <v>1.57</v>
      </c>
      <c r="AX40" s="30">
        <v>56</v>
      </c>
      <c r="AY40" s="28">
        <v>145</v>
      </c>
      <c r="AZ40" s="25">
        <v>2.59</v>
      </c>
      <c r="BA40" s="30">
        <v>139</v>
      </c>
      <c r="BB40" s="28">
        <v>323</v>
      </c>
      <c r="BC40" s="25">
        <v>2.3199999999999998</v>
      </c>
      <c r="BD40" s="30">
        <v>355</v>
      </c>
      <c r="BE40" s="28">
        <v>846</v>
      </c>
      <c r="BF40" s="25">
        <v>2.38</v>
      </c>
      <c r="BG40" s="30">
        <v>54</v>
      </c>
      <c r="BH40" s="28">
        <v>156</v>
      </c>
      <c r="BI40" s="25">
        <v>2.89</v>
      </c>
      <c r="BJ40" s="30">
        <v>1554</v>
      </c>
      <c r="BK40" s="28">
        <v>2432</v>
      </c>
      <c r="BL40" s="25">
        <v>1.56</v>
      </c>
      <c r="BM40" s="30">
        <v>138</v>
      </c>
      <c r="BN40" s="28">
        <v>302</v>
      </c>
      <c r="BO40" s="25">
        <v>2.19</v>
      </c>
      <c r="BP40" s="30">
        <v>5654</v>
      </c>
      <c r="BQ40" s="28">
        <v>8922</v>
      </c>
      <c r="BR40" s="25">
        <v>1.58</v>
      </c>
      <c r="BS40" s="30">
        <v>3819</v>
      </c>
      <c r="BT40" s="28">
        <v>6380</v>
      </c>
      <c r="BU40" s="25">
        <v>1.67</v>
      </c>
      <c r="BV40" s="30">
        <v>45</v>
      </c>
      <c r="BW40" s="28">
        <v>106</v>
      </c>
      <c r="BX40" s="25">
        <v>2.36</v>
      </c>
      <c r="BY40" s="30">
        <v>9790</v>
      </c>
      <c r="BZ40" s="28">
        <v>18506</v>
      </c>
      <c r="CA40" s="25">
        <v>1.89</v>
      </c>
      <c r="CB40" s="39">
        <f t="shared" si="0"/>
        <v>60107</v>
      </c>
      <c r="CC40" s="35">
        <f t="shared" si="1"/>
        <v>101281</v>
      </c>
      <c r="CD40" s="38">
        <f t="shared" si="3"/>
        <v>1.685011729083135</v>
      </c>
    </row>
    <row r="41" spans="1:82" s="1" customFormat="1" ht="11.25" customHeight="1" x14ac:dyDescent="0.2">
      <c r="A41" s="8" t="s">
        <v>19</v>
      </c>
      <c r="B41" s="24">
        <v>310</v>
      </c>
      <c r="C41" s="5">
        <v>584</v>
      </c>
      <c r="D41" s="25">
        <v>1.88</v>
      </c>
      <c r="E41" s="24">
        <v>30</v>
      </c>
      <c r="F41" s="5">
        <v>52</v>
      </c>
      <c r="G41" s="25">
        <v>1.73</v>
      </c>
      <c r="H41" s="31">
        <v>0</v>
      </c>
      <c r="I41" s="26">
        <v>0</v>
      </c>
      <c r="J41" s="251" t="s">
        <v>121</v>
      </c>
      <c r="K41" s="31">
        <v>286</v>
      </c>
      <c r="L41" s="28">
        <v>440</v>
      </c>
      <c r="M41" s="25">
        <v>1.54</v>
      </c>
      <c r="N41" s="30">
        <v>1844</v>
      </c>
      <c r="O41" s="28">
        <v>2814</v>
      </c>
      <c r="P41" s="25">
        <v>1.53</v>
      </c>
      <c r="Q41" s="30">
        <v>4818</v>
      </c>
      <c r="R41" s="28">
        <v>16352</v>
      </c>
      <c r="S41" s="25">
        <v>3.39</v>
      </c>
      <c r="T41" s="30">
        <v>507</v>
      </c>
      <c r="U41" s="28">
        <v>867</v>
      </c>
      <c r="V41" s="25">
        <v>1.71</v>
      </c>
      <c r="W41" s="30">
        <v>3771</v>
      </c>
      <c r="X41" s="28">
        <v>6723</v>
      </c>
      <c r="Y41" s="25">
        <v>1.78</v>
      </c>
      <c r="Z41" s="30">
        <v>129</v>
      </c>
      <c r="AA41" s="28">
        <v>609</v>
      </c>
      <c r="AB41" s="25">
        <v>4.72</v>
      </c>
      <c r="AC41" s="30">
        <v>3649</v>
      </c>
      <c r="AD41" s="28">
        <v>18171</v>
      </c>
      <c r="AE41" s="25">
        <v>4.9800000000000004</v>
      </c>
      <c r="AF41" s="30">
        <v>34</v>
      </c>
      <c r="AG41" s="28">
        <v>57</v>
      </c>
      <c r="AH41" s="25">
        <v>1.68</v>
      </c>
      <c r="AI41" s="30">
        <v>1847</v>
      </c>
      <c r="AJ41" s="28">
        <v>3414</v>
      </c>
      <c r="AK41" s="25">
        <v>1.85</v>
      </c>
      <c r="AL41" s="30">
        <v>252</v>
      </c>
      <c r="AM41" s="28">
        <v>525</v>
      </c>
      <c r="AN41" s="25">
        <v>2.08</v>
      </c>
      <c r="AO41" s="30">
        <v>516</v>
      </c>
      <c r="AP41" s="28">
        <v>808</v>
      </c>
      <c r="AQ41" s="25">
        <v>1.57</v>
      </c>
      <c r="AR41" s="30">
        <v>909</v>
      </c>
      <c r="AS41" s="28">
        <v>2836</v>
      </c>
      <c r="AT41" s="25">
        <v>3.12</v>
      </c>
      <c r="AU41" s="30">
        <v>118</v>
      </c>
      <c r="AV41" s="28">
        <v>202</v>
      </c>
      <c r="AW41" s="25">
        <v>1.71</v>
      </c>
      <c r="AX41" s="30">
        <v>382</v>
      </c>
      <c r="AY41" s="28">
        <v>958</v>
      </c>
      <c r="AZ41" s="25">
        <v>2.5099999999999998</v>
      </c>
      <c r="BA41" s="30">
        <v>271</v>
      </c>
      <c r="BB41" s="28">
        <v>357</v>
      </c>
      <c r="BC41" s="25">
        <v>1.32</v>
      </c>
      <c r="BD41" s="30">
        <v>875</v>
      </c>
      <c r="BE41" s="28">
        <v>2115</v>
      </c>
      <c r="BF41" s="25">
        <v>2.42</v>
      </c>
      <c r="BG41" s="30">
        <v>188</v>
      </c>
      <c r="BH41" s="28">
        <v>335</v>
      </c>
      <c r="BI41" s="25">
        <v>1.78</v>
      </c>
      <c r="BJ41" s="30">
        <v>3456</v>
      </c>
      <c r="BK41" s="28">
        <v>8434</v>
      </c>
      <c r="BL41" s="25">
        <v>2.44</v>
      </c>
      <c r="BM41" s="30">
        <v>327</v>
      </c>
      <c r="BN41" s="28">
        <v>550</v>
      </c>
      <c r="BO41" s="25">
        <v>1.68</v>
      </c>
      <c r="BP41" s="30">
        <v>3184</v>
      </c>
      <c r="BQ41" s="28">
        <v>14342</v>
      </c>
      <c r="BR41" s="25">
        <v>4.5</v>
      </c>
      <c r="BS41" s="30">
        <v>2989</v>
      </c>
      <c r="BT41" s="28">
        <v>6450</v>
      </c>
      <c r="BU41" s="25">
        <v>2.16</v>
      </c>
      <c r="BV41" s="30">
        <v>194</v>
      </c>
      <c r="BW41" s="28">
        <v>372</v>
      </c>
      <c r="BX41" s="25">
        <v>1.92</v>
      </c>
      <c r="BY41" s="30">
        <v>6989</v>
      </c>
      <c r="BZ41" s="28">
        <v>11603</v>
      </c>
      <c r="CA41" s="25">
        <v>1.66</v>
      </c>
      <c r="CB41" s="39">
        <f t="shared" ref="CB41:CB72" si="4">SUM(B41+E41+H41+K41+N41+Q41+T41+W41+Z41+AC41+AF41+AI41+AL41+AO41+AR41+AU41+AX41+BA41+BD41+BG41+BJ41+BM41+BP41+BS41+BV41+BY41)</f>
        <v>37875</v>
      </c>
      <c r="CC41" s="35">
        <f t="shared" ref="CC41:CC72" si="5">SUM(C41+F41+I41+L41+O41+R41+U41+X41+AA41+AD41+AG41+AJ41+AM41+AP41+AS41+AV41+AY41+BB41+BE41+BH41+BK41+BN41+BQ41+BT41+BW41+BZ41)</f>
        <v>99970</v>
      </c>
      <c r="CD41" s="38">
        <f t="shared" si="3"/>
        <v>2.6394719471947194</v>
      </c>
    </row>
    <row r="42" spans="1:82" s="1" customFormat="1" ht="11.25" customHeight="1" x14ac:dyDescent="0.2">
      <c r="A42" s="8" t="s">
        <v>20</v>
      </c>
      <c r="B42" s="24">
        <v>626</v>
      </c>
      <c r="C42" s="5">
        <v>1863</v>
      </c>
      <c r="D42" s="25">
        <v>2.98</v>
      </c>
      <c r="E42" s="30">
        <v>21</v>
      </c>
      <c r="F42" s="28">
        <v>67</v>
      </c>
      <c r="G42" s="25">
        <v>3.19</v>
      </c>
      <c r="H42" s="30">
        <v>0</v>
      </c>
      <c r="I42" s="28">
        <v>0</v>
      </c>
      <c r="J42" s="251" t="s">
        <v>121</v>
      </c>
      <c r="K42" s="30">
        <v>460</v>
      </c>
      <c r="L42" s="28">
        <v>829</v>
      </c>
      <c r="M42" s="25">
        <v>1.8</v>
      </c>
      <c r="N42" s="30">
        <v>2924</v>
      </c>
      <c r="O42" s="28">
        <v>6708</v>
      </c>
      <c r="P42" s="25">
        <v>2.29</v>
      </c>
      <c r="Q42" s="30">
        <v>1662</v>
      </c>
      <c r="R42" s="28">
        <v>4679</v>
      </c>
      <c r="S42" s="25">
        <v>2.82</v>
      </c>
      <c r="T42" s="30">
        <v>323</v>
      </c>
      <c r="U42" s="28">
        <v>603</v>
      </c>
      <c r="V42" s="25">
        <v>1.87</v>
      </c>
      <c r="W42" s="30">
        <v>8818</v>
      </c>
      <c r="X42" s="28">
        <v>20709</v>
      </c>
      <c r="Y42" s="25">
        <v>2.35</v>
      </c>
      <c r="Z42" s="30">
        <v>8</v>
      </c>
      <c r="AA42" s="28">
        <v>13</v>
      </c>
      <c r="AB42" s="25">
        <v>1.63</v>
      </c>
      <c r="AC42" s="30">
        <v>1644</v>
      </c>
      <c r="AD42" s="28">
        <v>8077</v>
      </c>
      <c r="AE42" s="25">
        <v>4.91</v>
      </c>
      <c r="AF42" s="30">
        <v>15</v>
      </c>
      <c r="AG42" s="28">
        <v>36</v>
      </c>
      <c r="AH42" s="25">
        <v>2.4</v>
      </c>
      <c r="AI42" s="30">
        <v>1102</v>
      </c>
      <c r="AJ42" s="28">
        <v>3231</v>
      </c>
      <c r="AK42" s="25">
        <v>2.93</v>
      </c>
      <c r="AL42" s="30">
        <v>204</v>
      </c>
      <c r="AM42" s="28">
        <v>432</v>
      </c>
      <c r="AN42" s="25">
        <v>2.12</v>
      </c>
      <c r="AO42" s="30">
        <v>43</v>
      </c>
      <c r="AP42" s="28">
        <v>134</v>
      </c>
      <c r="AQ42" s="25">
        <v>3.12</v>
      </c>
      <c r="AR42" s="30">
        <v>141</v>
      </c>
      <c r="AS42" s="28">
        <v>336</v>
      </c>
      <c r="AT42" s="25">
        <v>2.38</v>
      </c>
      <c r="AU42" s="30">
        <v>168</v>
      </c>
      <c r="AV42" s="28">
        <v>325</v>
      </c>
      <c r="AW42" s="25">
        <v>1.93</v>
      </c>
      <c r="AX42" s="30">
        <v>140</v>
      </c>
      <c r="AY42" s="28">
        <v>335</v>
      </c>
      <c r="AZ42" s="25">
        <v>2.39</v>
      </c>
      <c r="BA42" s="30">
        <v>332</v>
      </c>
      <c r="BB42" s="28">
        <v>835</v>
      </c>
      <c r="BC42" s="25">
        <v>2.52</v>
      </c>
      <c r="BD42" s="30">
        <v>610</v>
      </c>
      <c r="BE42" s="28">
        <v>1765</v>
      </c>
      <c r="BF42" s="25">
        <v>2.89</v>
      </c>
      <c r="BG42" s="30">
        <v>191</v>
      </c>
      <c r="BH42" s="28">
        <v>703</v>
      </c>
      <c r="BI42" s="25">
        <v>3.68</v>
      </c>
      <c r="BJ42" s="30">
        <v>1771</v>
      </c>
      <c r="BK42" s="28">
        <v>5288</v>
      </c>
      <c r="BL42" s="25">
        <v>2.99</v>
      </c>
      <c r="BM42" s="30">
        <v>73</v>
      </c>
      <c r="BN42" s="28">
        <v>246</v>
      </c>
      <c r="BO42" s="25">
        <v>3.37</v>
      </c>
      <c r="BP42" s="30">
        <v>741</v>
      </c>
      <c r="BQ42" s="28">
        <v>2984</v>
      </c>
      <c r="BR42" s="25">
        <v>4.03</v>
      </c>
      <c r="BS42" s="30">
        <v>2546</v>
      </c>
      <c r="BT42" s="28">
        <v>7522</v>
      </c>
      <c r="BU42" s="25">
        <v>2.95</v>
      </c>
      <c r="BV42" s="30">
        <v>374</v>
      </c>
      <c r="BW42" s="28">
        <v>1012</v>
      </c>
      <c r="BX42" s="25">
        <v>2.71</v>
      </c>
      <c r="BY42" s="30">
        <v>12749</v>
      </c>
      <c r="BZ42" s="28">
        <v>26064</v>
      </c>
      <c r="CA42" s="25">
        <v>2.04</v>
      </c>
      <c r="CB42" s="39">
        <f t="shared" si="4"/>
        <v>37686</v>
      </c>
      <c r="CC42" s="35">
        <f t="shared" si="5"/>
        <v>94796</v>
      </c>
      <c r="CD42" s="38">
        <f t="shared" si="3"/>
        <v>2.5154168656795628</v>
      </c>
    </row>
    <row r="43" spans="1:82" s="1" customFormat="1" ht="11.25" customHeight="1" x14ac:dyDescent="0.2">
      <c r="A43" s="138" t="s">
        <v>47</v>
      </c>
      <c r="B43" s="134">
        <v>139</v>
      </c>
      <c r="C43" s="132">
        <v>337</v>
      </c>
      <c r="D43" s="133">
        <v>2.42</v>
      </c>
      <c r="E43" s="134">
        <v>4</v>
      </c>
      <c r="F43" s="132">
        <v>6</v>
      </c>
      <c r="G43" s="133">
        <v>1.5</v>
      </c>
      <c r="H43" s="139">
        <v>0</v>
      </c>
      <c r="I43" s="140">
        <v>0</v>
      </c>
      <c r="J43" s="251" t="s">
        <v>121</v>
      </c>
      <c r="K43" s="139">
        <v>93</v>
      </c>
      <c r="L43" s="132">
        <v>399</v>
      </c>
      <c r="M43" s="133">
        <v>4.29</v>
      </c>
      <c r="N43" s="134">
        <v>858</v>
      </c>
      <c r="O43" s="132">
        <v>2758</v>
      </c>
      <c r="P43" s="133">
        <v>3.21</v>
      </c>
      <c r="Q43" s="134">
        <v>10102</v>
      </c>
      <c r="R43" s="132">
        <v>16771</v>
      </c>
      <c r="S43" s="133">
        <v>1.66</v>
      </c>
      <c r="T43" s="134">
        <v>79</v>
      </c>
      <c r="U43" s="132">
        <v>131</v>
      </c>
      <c r="V43" s="133">
        <v>1.66</v>
      </c>
      <c r="W43" s="134">
        <v>3956</v>
      </c>
      <c r="X43" s="132">
        <v>8128</v>
      </c>
      <c r="Y43" s="133">
        <v>2.0499999999999998</v>
      </c>
      <c r="Z43" s="134">
        <v>2</v>
      </c>
      <c r="AA43" s="132">
        <v>6</v>
      </c>
      <c r="AB43" s="133">
        <v>3</v>
      </c>
      <c r="AC43" s="134">
        <v>1928</v>
      </c>
      <c r="AD43" s="132">
        <v>3610</v>
      </c>
      <c r="AE43" s="133">
        <v>1.87</v>
      </c>
      <c r="AF43" s="134">
        <v>14</v>
      </c>
      <c r="AG43" s="132">
        <v>27</v>
      </c>
      <c r="AH43" s="133">
        <v>1.93</v>
      </c>
      <c r="AI43" s="134">
        <v>21140</v>
      </c>
      <c r="AJ43" s="132">
        <v>24948</v>
      </c>
      <c r="AK43" s="133">
        <v>1.18</v>
      </c>
      <c r="AL43" s="134">
        <v>128</v>
      </c>
      <c r="AM43" s="132">
        <v>276</v>
      </c>
      <c r="AN43" s="133">
        <v>2.16</v>
      </c>
      <c r="AO43" s="134">
        <v>4090</v>
      </c>
      <c r="AP43" s="132">
        <v>4197</v>
      </c>
      <c r="AQ43" s="133">
        <v>1.03</v>
      </c>
      <c r="AR43" s="134">
        <v>1274</v>
      </c>
      <c r="AS43" s="132">
        <v>1377</v>
      </c>
      <c r="AT43" s="133">
        <v>1.08</v>
      </c>
      <c r="AU43" s="134">
        <v>57</v>
      </c>
      <c r="AV43" s="132">
        <v>113</v>
      </c>
      <c r="AW43" s="133">
        <v>1.98</v>
      </c>
      <c r="AX43" s="134">
        <v>284</v>
      </c>
      <c r="AY43" s="132">
        <v>365</v>
      </c>
      <c r="AZ43" s="133">
        <v>1.29</v>
      </c>
      <c r="BA43" s="134">
        <v>1126</v>
      </c>
      <c r="BB43" s="132">
        <v>1762</v>
      </c>
      <c r="BC43" s="133">
        <v>1.56</v>
      </c>
      <c r="BD43" s="134">
        <v>767</v>
      </c>
      <c r="BE43" s="132">
        <v>1040</v>
      </c>
      <c r="BF43" s="133">
        <v>1.36</v>
      </c>
      <c r="BG43" s="134">
        <v>49</v>
      </c>
      <c r="BH43" s="132">
        <v>161</v>
      </c>
      <c r="BI43" s="133">
        <v>3.29</v>
      </c>
      <c r="BJ43" s="134">
        <v>1104</v>
      </c>
      <c r="BK43" s="132">
        <v>1977</v>
      </c>
      <c r="BL43" s="133">
        <v>1.79</v>
      </c>
      <c r="BM43" s="134">
        <v>567</v>
      </c>
      <c r="BN43" s="132">
        <v>647</v>
      </c>
      <c r="BO43" s="133">
        <v>1.1399999999999999</v>
      </c>
      <c r="BP43" s="134">
        <v>4193</v>
      </c>
      <c r="BQ43" s="132">
        <v>7980</v>
      </c>
      <c r="BR43" s="133">
        <v>1.9</v>
      </c>
      <c r="BS43" s="134">
        <v>1559</v>
      </c>
      <c r="BT43" s="132">
        <v>3390</v>
      </c>
      <c r="BU43" s="133">
        <v>2.17</v>
      </c>
      <c r="BV43" s="134">
        <v>69</v>
      </c>
      <c r="BW43" s="132">
        <v>183</v>
      </c>
      <c r="BX43" s="133">
        <v>2.65</v>
      </c>
      <c r="BY43" s="134">
        <v>6101</v>
      </c>
      <c r="BZ43" s="132">
        <v>11454</v>
      </c>
      <c r="CA43" s="133">
        <v>1.88</v>
      </c>
      <c r="CB43" s="39">
        <f t="shared" si="4"/>
        <v>59683</v>
      </c>
      <c r="CC43" s="35">
        <f t="shared" si="5"/>
        <v>92043</v>
      </c>
      <c r="CD43" s="137">
        <f t="shared" si="3"/>
        <v>1.5421979458137158</v>
      </c>
    </row>
    <row r="44" spans="1:82" s="1" customFormat="1" ht="11.25" customHeight="1" x14ac:dyDescent="0.2">
      <c r="A44" s="8" t="s">
        <v>46</v>
      </c>
      <c r="B44" s="24">
        <v>878</v>
      </c>
      <c r="C44" s="5">
        <v>3775</v>
      </c>
      <c r="D44" s="25">
        <v>4.3</v>
      </c>
      <c r="E44" s="30">
        <v>58</v>
      </c>
      <c r="F44" s="28">
        <v>189</v>
      </c>
      <c r="G44" s="25">
        <v>3.26</v>
      </c>
      <c r="H44" s="30">
        <v>43</v>
      </c>
      <c r="I44" s="28">
        <v>63</v>
      </c>
      <c r="J44" s="25">
        <v>1.47</v>
      </c>
      <c r="K44" s="30">
        <v>274</v>
      </c>
      <c r="L44" s="28">
        <v>737</v>
      </c>
      <c r="M44" s="25">
        <v>2.69</v>
      </c>
      <c r="N44" s="30">
        <v>1623</v>
      </c>
      <c r="O44" s="28">
        <v>4476</v>
      </c>
      <c r="P44" s="25">
        <v>2.76</v>
      </c>
      <c r="Q44" s="30">
        <v>2328</v>
      </c>
      <c r="R44" s="28">
        <v>5050</v>
      </c>
      <c r="S44" s="25">
        <v>2.17</v>
      </c>
      <c r="T44" s="30">
        <v>428</v>
      </c>
      <c r="U44" s="28">
        <v>1520</v>
      </c>
      <c r="V44" s="25">
        <v>3.55</v>
      </c>
      <c r="W44" s="30">
        <v>3573</v>
      </c>
      <c r="X44" s="28">
        <v>8500</v>
      </c>
      <c r="Y44" s="25">
        <v>2.38</v>
      </c>
      <c r="Z44" s="30">
        <v>32</v>
      </c>
      <c r="AA44" s="28">
        <v>41</v>
      </c>
      <c r="AB44" s="25">
        <v>1.28</v>
      </c>
      <c r="AC44" s="30">
        <v>1296</v>
      </c>
      <c r="AD44" s="28">
        <v>4272</v>
      </c>
      <c r="AE44" s="25">
        <v>3.3</v>
      </c>
      <c r="AF44" s="30">
        <v>26</v>
      </c>
      <c r="AG44" s="28">
        <v>58</v>
      </c>
      <c r="AH44" s="25">
        <v>2.23</v>
      </c>
      <c r="AI44" s="30">
        <v>1810</v>
      </c>
      <c r="AJ44" s="28">
        <v>4838</v>
      </c>
      <c r="AK44" s="25">
        <v>2.67</v>
      </c>
      <c r="AL44" s="30">
        <v>71</v>
      </c>
      <c r="AM44" s="28">
        <v>147</v>
      </c>
      <c r="AN44" s="25">
        <v>2.0699999999999998</v>
      </c>
      <c r="AO44" s="30">
        <v>75</v>
      </c>
      <c r="AP44" s="28">
        <v>126</v>
      </c>
      <c r="AQ44" s="25">
        <v>1.68</v>
      </c>
      <c r="AR44" s="30">
        <v>310</v>
      </c>
      <c r="AS44" s="28">
        <v>619</v>
      </c>
      <c r="AT44" s="25">
        <v>2</v>
      </c>
      <c r="AU44" s="30">
        <v>181</v>
      </c>
      <c r="AV44" s="28">
        <v>1551</v>
      </c>
      <c r="AW44" s="25">
        <v>8.57</v>
      </c>
      <c r="AX44" s="30">
        <v>245</v>
      </c>
      <c r="AY44" s="28">
        <v>704</v>
      </c>
      <c r="AZ44" s="25">
        <v>2.87</v>
      </c>
      <c r="BA44" s="30">
        <v>294</v>
      </c>
      <c r="BB44" s="28">
        <v>1577</v>
      </c>
      <c r="BC44" s="25">
        <v>5.36</v>
      </c>
      <c r="BD44" s="30">
        <v>787</v>
      </c>
      <c r="BE44" s="28">
        <v>2207</v>
      </c>
      <c r="BF44" s="25">
        <v>2.8</v>
      </c>
      <c r="BG44" s="30">
        <v>394</v>
      </c>
      <c r="BH44" s="28">
        <v>1412</v>
      </c>
      <c r="BI44" s="25">
        <v>3.58</v>
      </c>
      <c r="BJ44" s="30">
        <v>1091</v>
      </c>
      <c r="BK44" s="28">
        <v>3233</v>
      </c>
      <c r="BL44" s="25">
        <v>2.96</v>
      </c>
      <c r="BM44" s="30">
        <v>2256</v>
      </c>
      <c r="BN44" s="28">
        <v>5588</v>
      </c>
      <c r="BO44" s="25">
        <v>2.48</v>
      </c>
      <c r="BP44" s="30">
        <v>1045</v>
      </c>
      <c r="BQ44" s="28">
        <v>2876</v>
      </c>
      <c r="BR44" s="25">
        <v>2.75</v>
      </c>
      <c r="BS44" s="30">
        <v>3279</v>
      </c>
      <c r="BT44" s="28">
        <v>8884</v>
      </c>
      <c r="BU44" s="25">
        <v>2.71</v>
      </c>
      <c r="BV44" s="30">
        <v>452</v>
      </c>
      <c r="BW44" s="28">
        <v>949</v>
      </c>
      <c r="BX44" s="25">
        <v>2.1</v>
      </c>
      <c r="BY44" s="30">
        <v>10370</v>
      </c>
      <c r="BZ44" s="28">
        <v>23484</v>
      </c>
      <c r="CA44" s="25">
        <v>2.2599999999999998</v>
      </c>
      <c r="CB44" s="39">
        <f t="shared" si="4"/>
        <v>33219</v>
      </c>
      <c r="CC44" s="35">
        <f t="shared" si="5"/>
        <v>86876</v>
      </c>
      <c r="CD44" s="38">
        <f t="shared" si="3"/>
        <v>2.6152503085583549</v>
      </c>
    </row>
    <row r="45" spans="1:82" s="1" customFormat="1" ht="11.25" customHeight="1" x14ac:dyDescent="0.2">
      <c r="A45" s="8" t="s">
        <v>38</v>
      </c>
      <c r="B45" s="24">
        <v>782</v>
      </c>
      <c r="C45" s="5">
        <v>1533</v>
      </c>
      <c r="D45" s="25">
        <v>1.96</v>
      </c>
      <c r="E45" s="24">
        <v>75</v>
      </c>
      <c r="F45" s="5">
        <v>213</v>
      </c>
      <c r="G45" s="25">
        <v>2.84</v>
      </c>
      <c r="H45" s="31">
        <v>0</v>
      </c>
      <c r="I45" s="26">
        <v>0</v>
      </c>
      <c r="J45" s="251" t="s">
        <v>121</v>
      </c>
      <c r="K45" s="31">
        <v>217</v>
      </c>
      <c r="L45" s="28">
        <v>465</v>
      </c>
      <c r="M45" s="25">
        <v>2.14</v>
      </c>
      <c r="N45" s="30">
        <v>1370</v>
      </c>
      <c r="O45" s="28">
        <v>3588</v>
      </c>
      <c r="P45" s="25">
        <v>2.62</v>
      </c>
      <c r="Q45" s="30">
        <v>2643</v>
      </c>
      <c r="R45" s="28">
        <v>6466</v>
      </c>
      <c r="S45" s="25">
        <v>2.4500000000000002</v>
      </c>
      <c r="T45" s="30">
        <v>463</v>
      </c>
      <c r="U45" s="28">
        <v>744</v>
      </c>
      <c r="V45" s="25">
        <v>1.61</v>
      </c>
      <c r="W45" s="30">
        <v>5635</v>
      </c>
      <c r="X45" s="28">
        <v>12690</v>
      </c>
      <c r="Y45" s="25">
        <v>2.25</v>
      </c>
      <c r="Z45" s="30">
        <v>52</v>
      </c>
      <c r="AA45" s="28">
        <v>89</v>
      </c>
      <c r="AB45" s="25">
        <v>1.71</v>
      </c>
      <c r="AC45" s="30">
        <v>2503</v>
      </c>
      <c r="AD45" s="28">
        <v>8756</v>
      </c>
      <c r="AE45" s="25">
        <v>3.5</v>
      </c>
      <c r="AF45" s="30">
        <v>31</v>
      </c>
      <c r="AG45" s="28">
        <v>79</v>
      </c>
      <c r="AH45" s="25">
        <v>2.5499999999999998</v>
      </c>
      <c r="AI45" s="30">
        <v>1690</v>
      </c>
      <c r="AJ45" s="28">
        <v>3251</v>
      </c>
      <c r="AK45" s="25">
        <v>1.92</v>
      </c>
      <c r="AL45" s="30">
        <v>251</v>
      </c>
      <c r="AM45" s="28">
        <v>673</v>
      </c>
      <c r="AN45" s="25">
        <v>2.68</v>
      </c>
      <c r="AO45" s="30">
        <v>111</v>
      </c>
      <c r="AP45" s="28">
        <v>179</v>
      </c>
      <c r="AQ45" s="25">
        <v>1.61</v>
      </c>
      <c r="AR45" s="30">
        <v>580</v>
      </c>
      <c r="AS45" s="28">
        <v>1736</v>
      </c>
      <c r="AT45" s="25">
        <v>2.99</v>
      </c>
      <c r="AU45" s="30">
        <v>298</v>
      </c>
      <c r="AV45" s="28">
        <v>454</v>
      </c>
      <c r="AW45" s="25">
        <v>1.52</v>
      </c>
      <c r="AX45" s="30">
        <v>236</v>
      </c>
      <c r="AY45" s="28">
        <v>508</v>
      </c>
      <c r="AZ45" s="25">
        <v>2.15</v>
      </c>
      <c r="BA45" s="30">
        <v>220</v>
      </c>
      <c r="BB45" s="28">
        <v>450</v>
      </c>
      <c r="BC45" s="25">
        <v>2.0499999999999998</v>
      </c>
      <c r="BD45" s="30">
        <v>569</v>
      </c>
      <c r="BE45" s="28">
        <v>1342</v>
      </c>
      <c r="BF45" s="25">
        <v>2.36</v>
      </c>
      <c r="BG45" s="30">
        <v>276</v>
      </c>
      <c r="BH45" s="28">
        <v>572</v>
      </c>
      <c r="BI45" s="25">
        <v>2.0699999999999998</v>
      </c>
      <c r="BJ45" s="30">
        <v>1448</v>
      </c>
      <c r="BK45" s="28">
        <v>2662</v>
      </c>
      <c r="BL45" s="25">
        <v>1.84</v>
      </c>
      <c r="BM45" s="30">
        <v>272</v>
      </c>
      <c r="BN45" s="28">
        <v>1053</v>
      </c>
      <c r="BO45" s="25">
        <v>3.87</v>
      </c>
      <c r="BP45" s="30">
        <v>2213</v>
      </c>
      <c r="BQ45" s="28">
        <v>7622</v>
      </c>
      <c r="BR45" s="25">
        <v>3.44</v>
      </c>
      <c r="BS45" s="30">
        <v>3094</v>
      </c>
      <c r="BT45" s="28">
        <v>7889</v>
      </c>
      <c r="BU45" s="25">
        <v>2.5499999999999998</v>
      </c>
      <c r="BV45" s="30">
        <v>556</v>
      </c>
      <c r="BW45" s="28">
        <v>1440</v>
      </c>
      <c r="BX45" s="25">
        <v>2.59</v>
      </c>
      <c r="BY45" s="30">
        <v>10768</v>
      </c>
      <c r="BZ45" s="28">
        <v>20956</v>
      </c>
      <c r="CA45" s="25">
        <v>1.95</v>
      </c>
      <c r="CB45" s="39">
        <f t="shared" si="4"/>
        <v>36353</v>
      </c>
      <c r="CC45" s="35">
        <f t="shared" si="5"/>
        <v>85410</v>
      </c>
      <c r="CD45" s="38">
        <f t="shared" si="3"/>
        <v>2.3494622176986768</v>
      </c>
    </row>
    <row r="46" spans="1:82" s="1" customFormat="1" ht="10.199999999999999" x14ac:dyDescent="0.2">
      <c r="A46" s="8" t="s">
        <v>24</v>
      </c>
      <c r="B46" s="24">
        <v>332</v>
      </c>
      <c r="C46" s="5">
        <v>773</v>
      </c>
      <c r="D46" s="25">
        <v>2.33</v>
      </c>
      <c r="E46" s="24">
        <v>14</v>
      </c>
      <c r="F46" s="5">
        <v>66</v>
      </c>
      <c r="G46" s="25">
        <v>4.71</v>
      </c>
      <c r="H46" s="31">
        <v>0</v>
      </c>
      <c r="I46" s="26">
        <v>0</v>
      </c>
      <c r="J46" s="251" t="s">
        <v>121</v>
      </c>
      <c r="K46" s="30">
        <v>85</v>
      </c>
      <c r="L46" s="28">
        <v>202</v>
      </c>
      <c r="M46" s="25">
        <v>2.38</v>
      </c>
      <c r="N46" s="30">
        <v>1347</v>
      </c>
      <c r="O46" s="28">
        <v>3275</v>
      </c>
      <c r="P46" s="25">
        <v>2.4300000000000002</v>
      </c>
      <c r="Q46" s="30">
        <v>1594</v>
      </c>
      <c r="R46" s="28">
        <v>4507</v>
      </c>
      <c r="S46" s="25">
        <v>2.83</v>
      </c>
      <c r="T46" s="30">
        <v>137</v>
      </c>
      <c r="U46" s="28">
        <v>296</v>
      </c>
      <c r="V46" s="25">
        <v>2.16</v>
      </c>
      <c r="W46" s="30">
        <v>8854</v>
      </c>
      <c r="X46" s="28">
        <v>20196</v>
      </c>
      <c r="Y46" s="25">
        <v>2.2799999999999998</v>
      </c>
      <c r="Z46" s="30">
        <v>37</v>
      </c>
      <c r="AA46" s="28">
        <v>113</v>
      </c>
      <c r="AB46" s="25">
        <v>3.05</v>
      </c>
      <c r="AC46" s="30">
        <v>1154</v>
      </c>
      <c r="AD46" s="28">
        <v>4332</v>
      </c>
      <c r="AE46" s="25">
        <v>3.75</v>
      </c>
      <c r="AF46" s="30">
        <v>34</v>
      </c>
      <c r="AG46" s="28">
        <v>95</v>
      </c>
      <c r="AH46" s="25">
        <v>2.79</v>
      </c>
      <c r="AI46" s="30">
        <v>1011</v>
      </c>
      <c r="AJ46" s="28">
        <v>2195</v>
      </c>
      <c r="AK46" s="25">
        <v>2.17</v>
      </c>
      <c r="AL46" s="30">
        <v>186</v>
      </c>
      <c r="AM46" s="28">
        <v>463</v>
      </c>
      <c r="AN46" s="25">
        <v>2.4900000000000002</v>
      </c>
      <c r="AO46" s="30">
        <v>36</v>
      </c>
      <c r="AP46" s="28">
        <v>67</v>
      </c>
      <c r="AQ46" s="25">
        <v>1.86</v>
      </c>
      <c r="AR46" s="30">
        <v>88</v>
      </c>
      <c r="AS46" s="28">
        <v>202</v>
      </c>
      <c r="AT46" s="25">
        <v>2.2999999999999998</v>
      </c>
      <c r="AU46" s="30">
        <v>98</v>
      </c>
      <c r="AV46" s="28">
        <v>197</v>
      </c>
      <c r="AW46" s="25">
        <v>2.0099999999999998</v>
      </c>
      <c r="AX46" s="30">
        <v>70</v>
      </c>
      <c r="AY46" s="28">
        <v>146</v>
      </c>
      <c r="AZ46" s="25">
        <v>2.09</v>
      </c>
      <c r="BA46" s="30">
        <v>97</v>
      </c>
      <c r="BB46" s="28">
        <v>268</v>
      </c>
      <c r="BC46" s="25">
        <v>2.76</v>
      </c>
      <c r="BD46" s="30">
        <v>272</v>
      </c>
      <c r="BE46" s="28">
        <v>908</v>
      </c>
      <c r="BF46" s="25">
        <v>3.34</v>
      </c>
      <c r="BG46" s="30">
        <v>99</v>
      </c>
      <c r="BH46" s="28">
        <v>263</v>
      </c>
      <c r="BI46" s="25">
        <v>2.66</v>
      </c>
      <c r="BJ46" s="30">
        <v>1847</v>
      </c>
      <c r="BK46" s="28">
        <v>3840</v>
      </c>
      <c r="BL46" s="25">
        <v>2.08</v>
      </c>
      <c r="BM46" s="30">
        <v>92</v>
      </c>
      <c r="BN46" s="28">
        <v>151</v>
      </c>
      <c r="BO46" s="25">
        <v>1.64</v>
      </c>
      <c r="BP46" s="30">
        <v>871</v>
      </c>
      <c r="BQ46" s="28">
        <v>3220</v>
      </c>
      <c r="BR46" s="25">
        <v>3.7</v>
      </c>
      <c r="BS46" s="30">
        <v>4072</v>
      </c>
      <c r="BT46" s="28">
        <v>11715</v>
      </c>
      <c r="BU46" s="25">
        <v>2.88</v>
      </c>
      <c r="BV46" s="30">
        <v>302</v>
      </c>
      <c r="BW46" s="28">
        <v>580</v>
      </c>
      <c r="BX46" s="25">
        <v>1.92</v>
      </c>
      <c r="BY46" s="30">
        <v>10697</v>
      </c>
      <c r="BZ46" s="28">
        <v>23453</v>
      </c>
      <c r="CA46" s="25">
        <v>2.19</v>
      </c>
      <c r="CB46" s="39">
        <f t="shared" si="4"/>
        <v>33426</v>
      </c>
      <c r="CC46" s="35">
        <f t="shared" si="5"/>
        <v>81523</v>
      </c>
      <c r="CD46" s="38">
        <f t="shared" si="3"/>
        <v>2.4389098306707355</v>
      </c>
    </row>
    <row r="47" spans="1:82" s="1" customFormat="1" ht="11.25" customHeight="1" x14ac:dyDescent="0.2">
      <c r="A47" s="8" t="s">
        <v>42</v>
      </c>
      <c r="B47" s="24">
        <v>424</v>
      </c>
      <c r="C47" s="5">
        <v>1100</v>
      </c>
      <c r="D47" s="25">
        <v>2.59</v>
      </c>
      <c r="E47" s="30">
        <v>31</v>
      </c>
      <c r="F47" s="28">
        <v>264</v>
      </c>
      <c r="G47" s="25">
        <v>8.52</v>
      </c>
      <c r="H47" s="30">
        <v>0</v>
      </c>
      <c r="I47" s="28">
        <v>0</v>
      </c>
      <c r="J47" s="251" t="s">
        <v>121</v>
      </c>
      <c r="K47" s="31">
        <v>420</v>
      </c>
      <c r="L47" s="28">
        <v>716</v>
      </c>
      <c r="M47" s="25">
        <v>1.7</v>
      </c>
      <c r="N47" s="30">
        <v>1166</v>
      </c>
      <c r="O47" s="28">
        <v>3338</v>
      </c>
      <c r="P47" s="25">
        <v>2.86</v>
      </c>
      <c r="Q47" s="30">
        <v>2215</v>
      </c>
      <c r="R47" s="28">
        <v>5380</v>
      </c>
      <c r="S47" s="25">
        <v>2.4300000000000002</v>
      </c>
      <c r="T47" s="30">
        <v>343</v>
      </c>
      <c r="U47" s="28">
        <v>785</v>
      </c>
      <c r="V47" s="25">
        <v>2.29</v>
      </c>
      <c r="W47" s="30">
        <v>4906</v>
      </c>
      <c r="X47" s="28">
        <v>12554</v>
      </c>
      <c r="Y47" s="25">
        <v>2.56</v>
      </c>
      <c r="Z47" s="30">
        <v>36</v>
      </c>
      <c r="AA47" s="28">
        <v>56</v>
      </c>
      <c r="AB47" s="25">
        <v>1.56</v>
      </c>
      <c r="AC47" s="30">
        <v>1034</v>
      </c>
      <c r="AD47" s="28">
        <v>3411</v>
      </c>
      <c r="AE47" s="25">
        <v>3.3</v>
      </c>
      <c r="AF47" s="30">
        <v>21</v>
      </c>
      <c r="AG47" s="28">
        <v>42</v>
      </c>
      <c r="AH47" s="25">
        <v>2</v>
      </c>
      <c r="AI47" s="30">
        <v>1345</v>
      </c>
      <c r="AJ47" s="28">
        <v>3157</v>
      </c>
      <c r="AK47" s="25">
        <v>2.35</v>
      </c>
      <c r="AL47" s="30">
        <v>133</v>
      </c>
      <c r="AM47" s="28">
        <v>290</v>
      </c>
      <c r="AN47" s="25">
        <v>2.1800000000000002</v>
      </c>
      <c r="AO47" s="30">
        <v>94</v>
      </c>
      <c r="AP47" s="28">
        <v>220</v>
      </c>
      <c r="AQ47" s="25">
        <v>2.34</v>
      </c>
      <c r="AR47" s="30">
        <v>71</v>
      </c>
      <c r="AS47" s="28">
        <v>189</v>
      </c>
      <c r="AT47" s="25">
        <v>2.66</v>
      </c>
      <c r="AU47" s="30">
        <v>415</v>
      </c>
      <c r="AV47" s="28">
        <v>492</v>
      </c>
      <c r="AW47" s="25">
        <v>1.19</v>
      </c>
      <c r="AX47" s="30">
        <v>184</v>
      </c>
      <c r="AY47" s="28">
        <v>502</v>
      </c>
      <c r="AZ47" s="25">
        <v>2.73</v>
      </c>
      <c r="BA47" s="30">
        <v>356</v>
      </c>
      <c r="BB47" s="28">
        <v>857</v>
      </c>
      <c r="BC47" s="25">
        <v>2.41</v>
      </c>
      <c r="BD47" s="30">
        <v>565</v>
      </c>
      <c r="BE47" s="28">
        <v>1961</v>
      </c>
      <c r="BF47" s="25">
        <v>3.47</v>
      </c>
      <c r="BG47" s="30">
        <v>167</v>
      </c>
      <c r="BH47" s="28">
        <v>528</v>
      </c>
      <c r="BI47" s="25">
        <v>3.16</v>
      </c>
      <c r="BJ47" s="30">
        <v>2260</v>
      </c>
      <c r="BK47" s="28">
        <v>10049</v>
      </c>
      <c r="BL47" s="25">
        <v>4.45</v>
      </c>
      <c r="BM47" s="30">
        <v>39</v>
      </c>
      <c r="BN47" s="28">
        <v>290</v>
      </c>
      <c r="BO47" s="25">
        <v>7.44</v>
      </c>
      <c r="BP47" s="30">
        <v>1074</v>
      </c>
      <c r="BQ47" s="28">
        <v>3398</v>
      </c>
      <c r="BR47" s="25">
        <v>3.16</v>
      </c>
      <c r="BS47" s="30">
        <v>3515</v>
      </c>
      <c r="BT47" s="28">
        <v>8182</v>
      </c>
      <c r="BU47" s="25">
        <v>2.33</v>
      </c>
      <c r="BV47" s="30">
        <v>492</v>
      </c>
      <c r="BW47" s="28">
        <v>1847</v>
      </c>
      <c r="BX47" s="25">
        <v>3.75</v>
      </c>
      <c r="BY47" s="30">
        <v>8773</v>
      </c>
      <c r="BZ47" s="28">
        <v>20574</v>
      </c>
      <c r="CA47" s="25">
        <v>2.35</v>
      </c>
      <c r="CB47" s="39">
        <f t="shared" si="4"/>
        <v>30079</v>
      </c>
      <c r="CC47" s="35">
        <f t="shared" si="5"/>
        <v>80182</v>
      </c>
      <c r="CD47" s="38">
        <f t="shared" si="3"/>
        <v>2.6657136207985639</v>
      </c>
    </row>
    <row r="48" spans="1:82" s="1" customFormat="1" ht="11.25" customHeight="1" x14ac:dyDescent="0.2">
      <c r="A48" s="8" t="s">
        <v>35</v>
      </c>
      <c r="B48" s="24">
        <v>188</v>
      </c>
      <c r="C48" s="5">
        <v>645</v>
      </c>
      <c r="D48" s="25">
        <v>3.43</v>
      </c>
      <c r="E48" s="30">
        <v>40</v>
      </c>
      <c r="F48" s="28">
        <v>102</v>
      </c>
      <c r="G48" s="25">
        <v>2.5499999999999998</v>
      </c>
      <c r="H48" s="30">
        <v>0</v>
      </c>
      <c r="I48" s="28">
        <v>0</v>
      </c>
      <c r="J48" s="251" t="s">
        <v>121</v>
      </c>
      <c r="K48" s="31">
        <v>66</v>
      </c>
      <c r="L48" s="28">
        <v>166</v>
      </c>
      <c r="M48" s="25">
        <v>2.52</v>
      </c>
      <c r="N48" s="30">
        <v>727</v>
      </c>
      <c r="O48" s="28">
        <v>1966</v>
      </c>
      <c r="P48" s="25">
        <v>2.7</v>
      </c>
      <c r="Q48" s="30">
        <v>2209</v>
      </c>
      <c r="R48" s="28">
        <v>5000</v>
      </c>
      <c r="S48" s="25">
        <v>2.2599999999999998</v>
      </c>
      <c r="T48" s="30">
        <v>157</v>
      </c>
      <c r="U48" s="28">
        <v>357</v>
      </c>
      <c r="V48" s="25">
        <v>2.27</v>
      </c>
      <c r="W48" s="30">
        <v>7347</v>
      </c>
      <c r="X48" s="28">
        <v>16898</v>
      </c>
      <c r="Y48" s="25">
        <v>2.2999999999999998</v>
      </c>
      <c r="Z48" s="30">
        <v>4</v>
      </c>
      <c r="AA48" s="28">
        <v>6</v>
      </c>
      <c r="AB48" s="25">
        <v>1.5</v>
      </c>
      <c r="AC48" s="30">
        <v>1285</v>
      </c>
      <c r="AD48" s="28">
        <v>7264</v>
      </c>
      <c r="AE48" s="25">
        <v>5.65</v>
      </c>
      <c r="AF48" s="30">
        <v>10</v>
      </c>
      <c r="AG48" s="28">
        <v>10</v>
      </c>
      <c r="AH48" s="25">
        <v>1</v>
      </c>
      <c r="AI48" s="30">
        <v>859</v>
      </c>
      <c r="AJ48" s="28">
        <v>1924</v>
      </c>
      <c r="AK48" s="25">
        <v>2.2400000000000002</v>
      </c>
      <c r="AL48" s="30">
        <v>86</v>
      </c>
      <c r="AM48" s="28">
        <v>223</v>
      </c>
      <c r="AN48" s="25">
        <v>2.59</v>
      </c>
      <c r="AO48" s="30">
        <v>48</v>
      </c>
      <c r="AP48" s="28">
        <v>83</v>
      </c>
      <c r="AQ48" s="25">
        <v>1.73</v>
      </c>
      <c r="AR48" s="30">
        <v>89</v>
      </c>
      <c r="AS48" s="28">
        <v>235</v>
      </c>
      <c r="AT48" s="25">
        <v>2.64</v>
      </c>
      <c r="AU48" s="30">
        <v>158</v>
      </c>
      <c r="AV48" s="28">
        <v>240</v>
      </c>
      <c r="AW48" s="25">
        <v>1.52</v>
      </c>
      <c r="AX48" s="30">
        <v>457</v>
      </c>
      <c r="AY48" s="28">
        <v>1197</v>
      </c>
      <c r="AZ48" s="25">
        <v>2.62</v>
      </c>
      <c r="BA48" s="30">
        <v>84</v>
      </c>
      <c r="BB48" s="28">
        <v>173</v>
      </c>
      <c r="BC48" s="25">
        <v>2.06</v>
      </c>
      <c r="BD48" s="30">
        <v>708</v>
      </c>
      <c r="BE48" s="28">
        <v>2372</v>
      </c>
      <c r="BF48" s="25">
        <v>3.35</v>
      </c>
      <c r="BG48" s="30">
        <v>104</v>
      </c>
      <c r="BH48" s="28">
        <v>278</v>
      </c>
      <c r="BI48" s="25">
        <v>2.67</v>
      </c>
      <c r="BJ48" s="30">
        <v>1340</v>
      </c>
      <c r="BK48" s="28">
        <v>4782</v>
      </c>
      <c r="BL48" s="25">
        <v>3.57</v>
      </c>
      <c r="BM48" s="30">
        <v>202</v>
      </c>
      <c r="BN48" s="28">
        <v>1474</v>
      </c>
      <c r="BO48" s="25">
        <v>7.3</v>
      </c>
      <c r="BP48" s="30">
        <v>1120</v>
      </c>
      <c r="BQ48" s="28">
        <v>4875</v>
      </c>
      <c r="BR48" s="25">
        <v>4.3499999999999996</v>
      </c>
      <c r="BS48" s="30">
        <v>2707</v>
      </c>
      <c r="BT48" s="28">
        <v>7936</v>
      </c>
      <c r="BU48" s="25">
        <v>2.93</v>
      </c>
      <c r="BV48" s="30">
        <v>257</v>
      </c>
      <c r="BW48" s="28">
        <v>696</v>
      </c>
      <c r="BX48" s="25">
        <v>2.71</v>
      </c>
      <c r="BY48" s="30">
        <v>7459</v>
      </c>
      <c r="BZ48" s="28">
        <v>18661</v>
      </c>
      <c r="CA48" s="25">
        <v>2.5</v>
      </c>
      <c r="CB48" s="39">
        <f t="shared" si="4"/>
        <v>27711</v>
      </c>
      <c r="CC48" s="35">
        <f t="shared" si="5"/>
        <v>77563</v>
      </c>
      <c r="CD48" s="38">
        <f t="shared" si="3"/>
        <v>2.7989967882790228</v>
      </c>
    </row>
    <row r="49" spans="1:82" s="1" customFormat="1" ht="11.25" customHeight="1" x14ac:dyDescent="0.2">
      <c r="A49" s="8" t="s">
        <v>52</v>
      </c>
      <c r="B49" s="24">
        <v>123</v>
      </c>
      <c r="C49" s="5">
        <v>454</v>
      </c>
      <c r="D49" s="25">
        <v>3.69</v>
      </c>
      <c r="E49" s="30">
        <v>12</v>
      </c>
      <c r="F49" s="28">
        <v>29</v>
      </c>
      <c r="G49" s="25">
        <v>2.42</v>
      </c>
      <c r="H49" s="30">
        <v>0</v>
      </c>
      <c r="I49" s="28">
        <v>0</v>
      </c>
      <c r="J49" s="251" t="s">
        <v>121</v>
      </c>
      <c r="K49" s="30">
        <v>168</v>
      </c>
      <c r="L49" s="28">
        <v>296</v>
      </c>
      <c r="M49" s="25">
        <v>1.76</v>
      </c>
      <c r="N49" s="30">
        <v>1025</v>
      </c>
      <c r="O49" s="28">
        <v>1718</v>
      </c>
      <c r="P49" s="25">
        <v>1.68</v>
      </c>
      <c r="Q49" s="30">
        <v>17961</v>
      </c>
      <c r="R49" s="28">
        <v>22809</v>
      </c>
      <c r="S49" s="25">
        <v>1.27</v>
      </c>
      <c r="T49" s="30">
        <v>19</v>
      </c>
      <c r="U49" s="28">
        <v>32</v>
      </c>
      <c r="V49" s="25">
        <v>1.68</v>
      </c>
      <c r="W49" s="30">
        <v>2059</v>
      </c>
      <c r="X49" s="28">
        <v>4058</v>
      </c>
      <c r="Y49" s="25">
        <v>1.97</v>
      </c>
      <c r="Z49" s="30">
        <v>2</v>
      </c>
      <c r="AA49" s="28">
        <v>2</v>
      </c>
      <c r="AB49" s="25">
        <v>1</v>
      </c>
      <c r="AC49" s="30">
        <v>2352</v>
      </c>
      <c r="AD49" s="28">
        <v>2988</v>
      </c>
      <c r="AE49" s="25">
        <v>1.27</v>
      </c>
      <c r="AF49" s="30">
        <v>6</v>
      </c>
      <c r="AG49" s="28">
        <v>15</v>
      </c>
      <c r="AH49" s="25">
        <v>2.5</v>
      </c>
      <c r="AI49" s="30">
        <v>14351</v>
      </c>
      <c r="AJ49" s="28">
        <v>17284</v>
      </c>
      <c r="AK49" s="25">
        <v>1.2</v>
      </c>
      <c r="AL49" s="30">
        <v>33</v>
      </c>
      <c r="AM49" s="28">
        <v>82</v>
      </c>
      <c r="AN49" s="25">
        <v>2.48</v>
      </c>
      <c r="AO49" s="30">
        <v>457</v>
      </c>
      <c r="AP49" s="28">
        <v>494</v>
      </c>
      <c r="AQ49" s="25">
        <v>1.08</v>
      </c>
      <c r="AR49" s="30">
        <v>159</v>
      </c>
      <c r="AS49" s="28">
        <v>272</v>
      </c>
      <c r="AT49" s="25">
        <v>1.71</v>
      </c>
      <c r="AU49" s="30">
        <v>41</v>
      </c>
      <c r="AV49" s="28">
        <v>52</v>
      </c>
      <c r="AW49" s="25">
        <v>1.27</v>
      </c>
      <c r="AX49" s="30">
        <v>445</v>
      </c>
      <c r="AY49" s="28">
        <v>502</v>
      </c>
      <c r="AZ49" s="25">
        <v>1.1299999999999999</v>
      </c>
      <c r="BA49" s="30">
        <v>73</v>
      </c>
      <c r="BB49" s="28">
        <v>210</v>
      </c>
      <c r="BC49" s="25">
        <v>2.88</v>
      </c>
      <c r="BD49" s="30">
        <v>816</v>
      </c>
      <c r="BE49" s="28">
        <v>1037</v>
      </c>
      <c r="BF49" s="25">
        <v>1.27</v>
      </c>
      <c r="BG49" s="30">
        <v>76</v>
      </c>
      <c r="BH49" s="28">
        <v>177</v>
      </c>
      <c r="BI49" s="25">
        <v>2.33</v>
      </c>
      <c r="BJ49" s="30">
        <v>1683</v>
      </c>
      <c r="BK49" s="28">
        <v>2147</v>
      </c>
      <c r="BL49" s="25">
        <v>1.28</v>
      </c>
      <c r="BM49" s="30">
        <v>62</v>
      </c>
      <c r="BN49" s="28">
        <v>67</v>
      </c>
      <c r="BO49" s="25">
        <v>1.08</v>
      </c>
      <c r="BP49" s="30">
        <v>5747</v>
      </c>
      <c r="BQ49" s="28">
        <v>7962</v>
      </c>
      <c r="BR49" s="25">
        <v>1.39</v>
      </c>
      <c r="BS49" s="30">
        <v>2121</v>
      </c>
      <c r="BT49" s="28">
        <v>3046</v>
      </c>
      <c r="BU49" s="25">
        <v>1.44</v>
      </c>
      <c r="BV49" s="30">
        <v>49</v>
      </c>
      <c r="BW49" s="28">
        <v>101</v>
      </c>
      <c r="BX49" s="25">
        <v>2.06</v>
      </c>
      <c r="BY49" s="30">
        <v>3413</v>
      </c>
      <c r="BZ49" s="28">
        <v>5980</v>
      </c>
      <c r="CA49" s="25">
        <v>1.75</v>
      </c>
      <c r="CB49" s="39">
        <f t="shared" si="4"/>
        <v>53253</v>
      </c>
      <c r="CC49" s="35">
        <f t="shared" si="5"/>
        <v>71814</v>
      </c>
      <c r="CD49" s="38">
        <v>4.1896758703481396</v>
      </c>
    </row>
    <row r="50" spans="1:82" s="1" customFormat="1" ht="11.25" customHeight="1" x14ac:dyDescent="0.2">
      <c r="A50" s="8" t="s">
        <v>45</v>
      </c>
      <c r="B50" s="24">
        <v>153</v>
      </c>
      <c r="C50" s="5">
        <v>977</v>
      </c>
      <c r="D50" s="25">
        <v>6.39</v>
      </c>
      <c r="E50" s="24">
        <v>1</v>
      </c>
      <c r="F50" s="5">
        <v>1</v>
      </c>
      <c r="G50" s="25">
        <v>1</v>
      </c>
      <c r="H50" s="30">
        <v>0</v>
      </c>
      <c r="I50" s="28">
        <v>0</v>
      </c>
      <c r="J50" s="251" t="s">
        <v>121</v>
      </c>
      <c r="K50" s="31">
        <v>78</v>
      </c>
      <c r="L50" s="28">
        <v>219</v>
      </c>
      <c r="M50" s="25">
        <v>2.81</v>
      </c>
      <c r="N50" s="30">
        <v>827</v>
      </c>
      <c r="O50" s="28">
        <v>2513</v>
      </c>
      <c r="P50" s="25">
        <v>3.04</v>
      </c>
      <c r="Q50" s="30">
        <v>1584</v>
      </c>
      <c r="R50" s="28">
        <v>4001</v>
      </c>
      <c r="S50" s="25">
        <v>2.5299999999999998</v>
      </c>
      <c r="T50" s="30">
        <v>65</v>
      </c>
      <c r="U50" s="28">
        <v>122</v>
      </c>
      <c r="V50" s="25">
        <v>1.88</v>
      </c>
      <c r="W50" s="30">
        <v>9808</v>
      </c>
      <c r="X50" s="28">
        <v>30010</v>
      </c>
      <c r="Y50" s="25">
        <v>3.06</v>
      </c>
      <c r="Z50" s="30">
        <v>0</v>
      </c>
      <c r="AA50" s="28">
        <v>0</v>
      </c>
      <c r="AB50" s="251" t="s">
        <v>121</v>
      </c>
      <c r="AC50" s="30">
        <v>456</v>
      </c>
      <c r="AD50" s="28">
        <v>1944</v>
      </c>
      <c r="AE50" s="25">
        <v>4.26</v>
      </c>
      <c r="AF50" s="30">
        <v>10</v>
      </c>
      <c r="AG50" s="28">
        <v>11</v>
      </c>
      <c r="AH50" s="25">
        <v>1.1000000000000001</v>
      </c>
      <c r="AI50" s="30">
        <v>1201</v>
      </c>
      <c r="AJ50" s="28">
        <v>2674</v>
      </c>
      <c r="AK50" s="25">
        <v>2.23</v>
      </c>
      <c r="AL50" s="30">
        <v>100</v>
      </c>
      <c r="AM50" s="28">
        <v>338</v>
      </c>
      <c r="AN50" s="25">
        <v>3.38</v>
      </c>
      <c r="AO50" s="30">
        <v>108</v>
      </c>
      <c r="AP50" s="28">
        <v>170</v>
      </c>
      <c r="AQ50" s="25">
        <v>1.57</v>
      </c>
      <c r="AR50" s="30">
        <v>93</v>
      </c>
      <c r="AS50" s="28">
        <v>218</v>
      </c>
      <c r="AT50" s="25">
        <v>2.34</v>
      </c>
      <c r="AU50" s="30">
        <v>42</v>
      </c>
      <c r="AV50" s="28">
        <v>87</v>
      </c>
      <c r="AW50" s="25">
        <v>2.0699999999999998</v>
      </c>
      <c r="AX50" s="30">
        <v>51</v>
      </c>
      <c r="AY50" s="28">
        <v>163</v>
      </c>
      <c r="AZ50" s="25">
        <v>3.2</v>
      </c>
      <c r="BA50" s="30">
        <v>90</v>
      </c>
      <c r="BB50" s="28">
        <v>245</v>
      </c>
      <c r="BC50" s="25">
        <v>2.72</v>
      </c>
      <c r="BD50" s="30">
        <v>213</v>
      </c>
      <c r="BE50" s="28">
        <v>952</v>
      </c>
      <c r="BF50" s="25">
        <v>4.47</v>
      </c>
      <c r="BG50" s="30">
        <v>36</v>
      </c>
      <c r="BH50" s="28">
        <v>294</v>
      </c>
      <c r="BI50" s="25">
        <v>8.17</v>
      </c>
      <c r="BJ50" s="30">
        <v>1090</v>
      </c>
      <c r="BK50" s="28">
        <v>3728</v>
      </c>
      <c r="BL50" s="25">
        <v>3.42</v>
      </c>
      <c r="BM50" s="30">
        <v>36</v>
      </c>
      <c r="BN50" s="28">
        <v>357</v>
      </c>
      <c r="BO50" s="25">
        <v>9.92</v>
      </c>
      <c r="BP50" s="30">
        <v>829</v>
      </c>
      <c r="BQ50" s="28">
        <v>2706</v>
      </c>
      <c r="BR50" s="25">
        <v>3.26</v>
      </c>
      <c r="BS50" s="30">
        <v>1863</v>
      </c>
      <c r="BT50" s="28">
        <v>5824</v>
      </c>
      <c r="BU50" s="25">
        <v>3.13</v>
      </c>
      <c r="BV50" s="30">
        <v>296</v>
      </c>
      <c r="BW50" s="28">
        <v>834</v>
      </c>
      <c r="BX50" s="25">
        <v>2.82</v>
      </c>
      <c r="BY50" s="30">
        <v>5564</v>
      </c>
      <c r="BZ50" s="28">
        <v>12228</v>
      </c>
      <c r="CA50" s="25">
        <v>2.2000000000000002</v>
      </c>
      <c r="CB50" s="39">
        <f t="shared" si="4"/>
        <v>24594</v>
      </c>
      <c r="CC50" s="35">
        <f t="shared" si="5"/>
        <v>70616</v>
      </c>
      <c r="CD50" s="38">
        <f>SUM(CC50/CB50)</f>
        <v>2.8712694153045457</v>
      </c>
    </row>
    <row r="51" spans="1:82" s="1" customFormat="1" ht="11.25" customHeight="1" x14ac:dyDescent="0.2">
      <c r="A51" s="125" t="s">
        <v>31</v>
      </c>
      <c r="B51" s="126">
        <v>182</v>
      </c>
      <c r="C51" s="127">
        <v>757</v>
      </c>
      <c r="D51" s="128">
        <v>4.16</v>
      </c>
      <c r="E51" s="126">
        <v>18</v>
      </c>
      <c r="F51" s="127">
        <v>38</v>
      </c>
      <c r="G51" s="128">
        <v>2.11</v>
      </c>
      <c r="H51" s="129">
        <v>38</v>
      </c>
      <c r="I51" s="130">
        <v>87</v>
      </c>
      <c r="J51" s="128">
        <v>2.29</v>
      </c>
      <c r="K51" s="129">
        <v>63</v>
      </c>
      <c r="L51" s="132">
        <v>189</v>
      </c>
      <c r="M51" s="128">
        <v>3</v>
      </c>
      <c r="N51" s="134">
        <v>750</v>
      </c>
      <c r="O51" s="132">
        <v>1956</v>
      </c>
      <c r="P51" s="128">
        <v>2.61</v>
      </c>
      <c r="Q51" s="134">
        <v>2927</v>
      </c>
      <c r="R51" s="132">
        <v>10457</v>
      </c>
      <c r="S51" s="128">
        <v>3.57</v>
      </c>
      <c r="T51" s="134">
        <v>72</v>
      </c>
      <c r="U51" s="132">
        <v>121</v>
      </c>
      <c r="V51" s="128">
        <v>1.68</v>
      </c>
      <c r="W51" s="134">
        <v>4595</v>
      </c>
      <c r="X51" s="132">
        <v>13737</v>
      </c>
      <c r="Y51" s="128">
        <v>2.99</v>
      </c>
      <c r="Z51" s="134">
        <v>15</v>
      </c>
      <c r="AA51" s="132">
        <v>24</v>
      </c>
      <c r="AB51" s="128">
        <v>1.6</v>
      </c>
      <c r="AC51" s="134">
        <v>1064</v>
      </c>
      <c r="AD51" s="132">
        <v>4444</v>
      </c>
      <c r="AE51" s="128">
        <v>4.18</v>
      </c>
      <c r="AF51" s="134">
        <v>3</v>
      </c>
      <c r="AG51" s="132">
        <v>5</v>
      </c>
      <c r="AH51" s="128">
        <v>1.67</v>
      </c>
      <c r="AI51" s="134">
        <v>1586</v>
      </c>
      <c r="AJ51" s="132">
        <v>3765</v>
      </c>
      <c r="AK51" s="128">
        <v>2.37</v>
      </c>
      <c r="AL51" s="134">
        <v>92</v>
      </c>
      <c r="AM51" s="132">
        <v>153</v>
      </c>
      <c r="AN51" s="128">
        <v>1.66</v>
      </c>
      <c r="AO51" s="134">
        <v>238</v>
      </c>
      <c r="AP51" s="132">
        <v>381</v>
      </c>
      <c r="AQ51" s="128">
        <v>1.6</v>
      </c>
      <c r="AR51" s="134">
        <v>138</v>
      </c>
      <c r="AS51" s="132">
        <v>344</v>
      </c>
      <c r="AT51" s="128">
        <v>2.4900000000000002</v>
      </c>
      <c r="AU51" s="134">
        <v>62</v>
      </c>
      <c r="AV51" s="132">
        <v>139</v>
      </c>
      <c r="AW51" s="128">
        <v>2.2400000000000002</v>
      </c>
      <c r="AX51" s="134">
        <v>259</v>
      </c>
      <c r="AY51" s="132">
        <v>475</v>
      </c>
      <c r="AZ51" s="128">
        <v>1.83</v>
      </c>
      <c r="BA51" s="134">
        <v>66</v>
      </c>
      <c r="BB51" s="132">
        <v>143</v>
      </c>
      <c r="BC51" s="128">
        <v>2.17</v>
      </c>
      <c r="BD51" s="134">
        <v>276</v>
      </c>
      <c r="BE51" s="132">
        <v>1694</v>
      </c>
      <c r="BF51" s="128">
        <v>6.14</v>
      </c>
      <c r="BG51" s="134">
        <v>74</v>
      </c>
      <c r="BH51" s="132">
        <v>210</v>
      </c>
      <c r="BI51" s="128">
        <v>2.84</v>
      </c>
      <c r="BJ51" s="134">
        <v>660</v>
      </c>
      <c r="BK51" s="132">
        <v>5830</v>
      </c>
      <c r="BL51" s="128">
        <v>8.83</v>
      </c>
      <c r="BM51" s="134">
        <v>34</v>
      </c>
      <c r="BN51" s="132">
        <v>54</v>
      </c>
      <c r="BO51" s="128">
        <v>1.59</v>
      </c>
      <c r="BP51" s="134">
        <v>1139</v>
      </c>
      <c r="BQ51" s="132">
        <v>3941</v>
      </c>
      <c r="BR51" s="128">
        <v>3.46</v>
      </c>
      <c r="BS51" s="134">
        <v>1493</v>
      </c>
      <c r="BT51" s="132">
        <v>4990</v>
      </c>
      <c r="BU51" s="128">
        <v>3.34</v>
      </c>
      <c r="BV51" s="134">
        <v>407</v>
      </c>
      <c r="BW51" s="132">
        <v>984</v>
      </c>
      <c r="BX51" s="128">
        <v>2.42</v>
      </c>
      <c r="BY51" s="134">
        <v>6777</v>
      </c>
      <c r="BZ51" s="132">
        <v>15016</v>
      </c>
      <c r="CA51" s="128">
        <v>2.2200000000000002</v>
      </c>
      <c r="CB51" s="39">
        <f t="shared" si="4"/>
        <v>23028</v>
      </c>
      <c r="CC51" s="35">
        <f t="shared" si="5"/>
        <v>69934</v>
      </c>
      <c r="CD51" s="137">
        <f>SUM(CC51/CB51)</f>
        <v>3.0369115858954316</v>
      </c>
    </row>
    <row r="52" spans="1:82" s="1" customFormat="1" ht="11.25" customHeight="1" x14ac:dyDescent="0.2">
      <c r="A52" s="8" t="s">
        <v>41</v>
      </c>
      <c r="B52" s="24">
        <v>118</v>
      </c>
      <c r="C52" s="5">
        <v>645</v>
      </c>
      <c r="D52" s="25">
        <v>5.47</v>
      </c>
      <c r="E52" s="24">
        <v>5</v>
      </c>
      <c r="F52" s="5">
        <v>10</v>
      </c>
      <c r="G52" s="25">
        <v>2</v>
      </c>
      <c r="H52" s="31">
        <v>0</v>
      </c>
      <c r="I52" s="26">
        <v>0</v>
      </c>
      <c r="J52" s="251" t="s">
        <v>121</v>
      </c>
      <c r="K52" s="31">
        <v>34</v>
      </c>
      <c r="L52" s="28">
        <v>78</v>
      </c>
      <c r="M52" s="25">
        <v>2.29</v>
      </c>
      <c r="N52" s="30">
        <v>621</v>
      </c>
      <c r="O52" s="28">
        <v>2426</v>
      </c>
      <c r="P52" s="25">
        <v>3.91</v>
      </c>
      <c r="Q52" s="30">
        <v>1377</v>
      </c>
      <c r="R52" s="28">
        <v>4203</v>
      </c>
      <c r="S52" s="25">
        <v>3.05</v>
      </c>
      <c r="T52" s="30">
        <v>119</v>
      </c>
      <c r="U52" s="28">
        <v>254</v>
      </c>
      <c r="V52" s="25">
        <v>2.13</v>
      </c>
      <c r="W52" s="30">
        <v>8974</v>
      </c>
      <c r="X52" s="28">
        <v>28624</v>
      </c>
      <c r="Y52" s="25">
        <v>3.19</v>
      </c>
      <c r="Z52" s="30">
        <v>0</v>
      </c>
      <c r="AA52" s="28">
        <v>0</v>
      </c>
      <c r="AB52" s="251" t="s">
        <v>121</v>
      </c>
      <c r="AC52" s="30">
        <v>139</v>
      </c>
      <c r="AD52" s="28">
        <v>446</v>
      </c>
      <c r="AE52" s="25">
        <v>3.21</v>
      </c>
      <c r="AF52" s="30">
        <v>11</v>
      </c>
      <c r="AG52" s="28">
        <v>14</v>
      </c>
      <c r="AH52" s="25">
        <v>1.27</v>
      </c>
      <c r="AI52" s="30">
        <v>457</v>
      </c>
      <c r="AJ52" s="28">
        <v>1276</v>
      </c>
      <c r="AK52" s="25">
        <v>2.79</v>
      </c>
      <c r="AL52" s="30">
        <v>101</v>
      </c>
      <c r="AM52" s="28">
        <v>564</v>
      </c>
      <c r="AN52" s="25">
        <v>5.58</v>
      </c>
      <c r="AO52" s="30">
        <v>3</v>
      </c>
      <c r="AP52" s="28">
        <v>5</v>
      </c>
      <c r="AQ52" s="25">
        <v>1.67</v>
      </c>
      <c r="AR52" s="30">
        <v>98</v>
      </c>
      <c r="AS52" s="28">
        <v>192</v>
      </c>
      <c r="AT52" s="25">
        <v>1.96</v>
      </c>
      <c r="AU52" s="30">
        <v>17</v>
      </c>
      <c r="AV52" s="28">
        <v>36</v>
      </c>
      <c r="AW52" s="25">
        <v>2.12</v>
      </c>
      <c r="AX52" s="30">
        <v>22</v>
      </c>
      <c r="AY52" s="28">
        <v>44</v>
      </c>
      <c r="AZ52" s="25">
        <v>2</v>
      </c>
      <c r="BA52" s="30">
        <v>31</v>
      </c>
      <c r="BB52" s="28">
        <v>61</v>
      </c>
      <c r="BC52" s="25">
        <v>1.97</v>
      </c>
      <c r="BD52" s="30">
        <v>143</v>
      </c>
      <c r="BE52" s="28">
        <v>525</v>
      </c>
      <c r="BF52" s="25">
        <v>3.67</v>
      </c>
      <c r="BG52" s="30">
        <v>57</v>
      </c>
      <c r="BH52" s="28">
        <v>138</v>
      </c>
      <c r="BI52" s="25">
        <v>2.42</v>
      </c>
      <c r="BJ52" s="30">
        <v>1099</v>
      </c>
      <c r="BK52" s="28">
        <v>6649</v>
      </c>
      <c r="BL52" s="25">
        <v>6.05</v>
      </c>
      <c r="BM52" s="30">
        <v>6</v>
      </c>
      <c r="BN52" s="28">
        <v>9</v>
      </c>
      <c r="BO52" s="25">
        <v>1.5</v>
      </c>
      <c r="BP52" s="30">
        <v>376</v>
      </c>
      <c r="BQ52" s="28">
        <v>1319</v>
      </c>
      <c r="BR52" s="25">
        <v>3.51</v>
      </c>
      <c r="BS52" s="30">
        <v>2064</v>
      </c>
      <c r="BT52" s="28">
        <v>7315</v>
      </c>
      <c r="BU52" s="25">
        <v>3.54</v>
      </c>
      <c r="BV52" s="30">
        <v>147</v>
      </c>
      <c r="BW52" s="28">
        <v>411</v>
      </c>
      <c r="BX52" s="25">
        <v>2.8</v>
      </c>
      <c r="BY52" s="30">
        <v>4157</v>
      </c>
      <c r="BZ52" s="28">
        <v>11015</v>
      </c>
      <c r="CA52" s="25">
        <v>2.65</v>
      </c>
      <c r="CB52" s="39">
        <f t="shared" si="4"/>
        <v>20176</v>
      </c>
      <c r="CC52" s="35">
        <f t="shared" si="5"/>
        <v>66259</v>
      </c>
      <c r="CD52" s="38">
        <f>SUM(CC52/CB52)</f>
        <v>3.2840503568596353</v>
      </c>
    </row>
    <row r="53" spans="1:82" s="1" customFormat="1" ht="11.25" customHeight="1" x14ac:dyDescent="0.2">
      <c r="A53" s="8" t="s">
        <v>62</v>
      </c>
      <c r="B53" s="24">
        <v>129</v>
      </c>
      <c r="C53" s="5">
        <v>482</v>
      </c>
      <c r="D53" s="25">
        <v>3.74</v>
      </c>
      <c r="E53" s="24">
        <v>4</v>
      </c>
      <c r="F53" s="5">
        <v>9</v>
      </c>
      <c r="G53" s="25">
        <v>2.25</v>
      </c>
      <c r="H53" s="30">
        <v>0</v>
      </c>
      <c r="I53" s="28">
        <v>0</v>
      </c>
      <c r="J53" s="251" t="s">
        <v>121</v>
      </c>
      <c r="K53" s="31">
        <v>23</v>
      </c>
      <c r="L53" s="28">
        <v>92</v>
      </c>
      <c r="M53" s="25">
        <v>4</v>
      </c>
      <c r="N53" s="30">
        <v>392</v>
      </c>
      <c r="O53" s="28">
        <v>985</v>
      </c>
      <c r="P53" s="25">
        <v>2.5099999999999998</v>
      </c>
      <c r="Q53" s="30">
        <v>3448</v>
      </c>
      <c r="R53" s="28">
        <v>5406</v>
      </c>
      <c r="S53" s="25">
        <v>1.57</v>
      </c>
      <c r="T53" s="30">
        <v>51</v>
      </c>
      <c r="U53" s="28">
        <v>118</v>
      </c>
      <c r="V53" s="25">
        <v>2.31</v>
      </c>
      <c r="W53" s="30">
        <v>2950</v>
      </c>
      <c r="X53" s="28">
        <v>7921</v>
      </c>
      <c r="Y53" s="25">
        <v>2.69</v>
      </c>
      <c r="Z53" s="30">
        <v>2</v>
      </c>
      <c r="AA53" s="28">
        <v>2</v>
      </c>
      <c r="AB53" s="25">
        <v>1</v>
      </c>
      <c r="AC53" s="30">
        <v>1176</v>
      </c>
      <c r="AD53" s="28">
        <v>2008</v>
      </c>
      <c r="AE53" s="25">
        <v>1.71</v>
      </c>
      <c r="AF53" s="30">
        <v>0</v>
      </c>
      <c r="AG53" s="28">
        <v>0</v>
      </c>
      <c r="AH53" s="251" t="s">
        <v>121</v>
      </c>
      <c r="AI53" s="30">
        <v>10956</v>
      </c>
      <c r="AJ53" s="28">
        <v>19118</v>
      </c>
      <c r="AK53" s="25">
        <v>1.74</v>
      </c>
      <c r="AL53" s="30">
        <v>62</v>
      </c>
      <c r="AM53" s="28">
        <v>191</v>
      </c>
      <c r="AN53" s="25">
        <v>3.08</v>
      </c>
      <c r="AO53" s="30">
        <v>3078</v>
      </c>
      <c r="AP53" s="28">
        <v>4002</v>
      </c>
      <c r="AQ53" s="25">
        <v>1.3</v>
      </c>
      <c r="AR53" s="30">
        <v>1362</v>
      </c>
      <c r="AS53" s="28">
        <v>2172</v>
      </c>
      <c r="AT53" s="25">
        <v>1.59</v>
      </c>
      <c r="AU53" s="30">
        <v>13</v>
      </c>
      <c r="AV53" s="28">
        <v>23</v>
      </c>
      <c r="AW53" s="25">
        <v>1.77</v>
      </c>
      <c r="AX53" s="30">
        <v>951</v>
      </c>
      <c r="AY53" s="28">
        <v>1918</v>
      </c>
      <c r="AZ53" s="25">
        <v>2.02</v>
      </c>
      <c r="BA53" s="30">
        <v>34</v>
      </c>
      <c r="BB53" s="28">
        <v>63</v>
      </c>
      <c r="BC53" s="25">
        <v>1.85</v>
      </c>
      <c r="BD53" s="30">
        <v>145</v>
      </c>
      <c r="BE53" s="28">
        <v>609</v>
      </c>
      <c r="BF53" s="25">
        <v>4.2</v>
      </c>
      <c r="BG53" s="30">
        <v>10</v>
      </c>
      <c r="BH53" s="28">
        <v>25</v>
      </c>
      <c r="BI53" s="25">
        <v>2.5</v>
      </c>
      <c r="BJ53" s="30">
        <v>882</v>
      </c>
      <c r="BK53" s="28">
        <v>1339</v>
      </c>
      <c r="BL53" s="25">
        <v>1.52</v>
      </c>
      <c r="BM53" s="30">
        <v>5</v>
      </c>
      <c r="BN53" s="28">
        <v>8</v>
      </c>
      <c r="BO53" s="25">
        <v>1.6</v>
      </c>
      <c r="BP53" s="30">
        <v>921</v>
      </c>
      <c r="BQ53" s="28">
        <v>1229</v>
      </c>
      <c r="BR53" s="25">
        <v>1.33</v>
      </c>
      <c r="BS53" s="30">
        <v>1189</v>
      </c>
      <c r="BT53" s="28">
        <v>2746</v>
      </c>
      <c r="BU53" s="25">
        <v>2.31</v>
      </c>
      <c r="BV53" s="30">
        <v>48</v>
      </c>
      <c r="BW53" s="28">
        <v>119</v>
      </c>
      <c r="BX53" s="25">
        <v>2.48</v>
      </c>
      <c r="BY53" s="30">
        <v>7864</v>
      </c>
      <c r="BZ53" s="28">
        <v>13762</v>
      </c>
      <c r="CA53" s="25">
        <v>1.75</v>
      </c>
      <c r="CB53" s="39">
        <f t="shared" si="4"/>
        <v>35695</v>
      </c>
      <c r="CC53" s="35">
        <f t="shared" si="5"/>
        <v>64347</v>
      </c>
      <c r="CD53" s="38">
        <f>SUM(CC53/CB53)</f>
        <v>1.8026894523042443</v>
      </c>
    </row>
    <row r="54" spans="1:82" s="1" customFormat="1" ht="11.25" customHeight="1" x14ac:dyDescent="0.2">
      <c r="A54" s="8" t="s">
        <v>32</v>
      </c>
      <c r="B54" s="24">
        <v>318</v>
      </c>
      <c r="C54" s="5">
        <v>764</v>
      </c>
      <c r="D54" s="25">
        <v>2.4</v>
      </c>
      <c r="E54" s="30">
        <v>27</v>
      </c>
      <c r="F54" s="28">
        <v>93</v>
      </c>
      <c r="G54" s="25">
        <v>3.44</v>
      </c>
      <c r="H54" s="30">
        <v>0</v>
      </c>
      <c r="I54" s="28">
        <v>0</v>
      </c>
      <c r="J54" s="251" t="s">
        <v>121</v>
      </c>
      <c r="K54" s="30">
        <v>123</v>
      </c>
      <c r="L54" s="28">
        <v>270</v>
      </c>
      <c r="M54" s="25">
        <v>2.2000000000000002</v>
      </c>
      <c r="N54" s="30">
        <v>1916</v>
      </c>
      <c r="O54" s="28">
        <v>4560</v>
      </c>
      <c r="P54" s="25">
        <v>2.38</v>
      </c>
      <c r="Q54" s="30">
        <v>1818</v>
      </c>
      <c r="R54" s="28">
        <v>5245</v>
      </c>
      <c r="S54" s="25">
        <v>2.89</v>
      </c>
      <c r="T54" s="30">
        <v>221</v>
      </c>
      <c r="U54" s="28">
        <v>445</v>
      </c>
      <c r="V54" s="25">
        <v>2.0099999999999998</v>
      </c>
      <c r="W54" s="30">
        <v>6207</v>
      </c>
      <c r="X54" s="28">
        <v>12218</v>
      </c>
      <c r="Y54" s="25">
        <v>1.97</v>
      </c>
      <c r="Z54" s="30">
        <v>0</v>
      </c>
      <c r="AA54" s="28">
        <v>0</v>
      </c>
      <c r="AB54" s="251" t="s">
        <v>121</v>
      </c>
      <c r="AC54" s="30">
        <v>901</v>
      </c>
      <c r="AD54" s="28">
        <v>2762</v>
      </c>
      <c r="AE54" s="25">
        <v>3.07</v>
      </c>
      <c r="AF54" s="30">
        <v>24</v>
      </c>
      <c r="AG54" s="28">
        <v>53</v>
      </c>
      <c r="AH54" s="25">
        <v>2.21</v>
      </c>
      <c r="AI54" s="30">
        <v>1196</v>
      </c>
      <c r="AJ54" s="28">
        <v>3335</v>
      </c>
      <c r="AK54" s="25">
        <v>2.79</v>
      </c>
      <c r="AL54" s="30">
        <v>356</v>
      </c>
      <c r="AM54" s="28">
        <v>803</v>
      </c>
      <c r="AN54" s="25">
        <v>2.2599999999999998</v>
      </c>
      <c r="AO54" s="30">
        <v>40</v>
      </c>
      <c r="AP54" s="28">
        <v>63</v>
      </c>
      <c r="AQ54" s="25">
        <v>1.58</v>
      </c>
      <c r="AR54" s="30">
        <v>110</v>
      </c>
      <c r="AS54" s="28">
        <v>334</v>
      </c>
      <c r="AT54" s="25">
        <v>3.04</v>
      </c>
      <c r="AU54" s="30">
        <v>203</v>
      </c>
      <c r="AV54" s="28">
        <v>421</v>
      </c>
      <c r="AW54" s="25">
        <v>2.0699999999999998</v>
      </c>
      <c r="AX54" s="30">
        <v>148</v>
      </c>
      <c r="AY54" s="28">
        <v>218</v>
      </c>
      <c r="AZ54" s="25">
        <v>1.47</v>
      </c>
      <c r="BA54" s="30">
        <v>111</v>
      </c>
      <c r="BB54" s="28">
        <v>229</v>
      </c>
      <c r="BC54" s="25">
        <v>2.06</v>
      </c>
      <c r="BD54" s="30">
        <v>534</v>
      </c>
      <c r="BE54" s="28">
        <v>1042</v>
      </c>
      <c r="BF54" s="25">
        <v>1.95</v>
      </c>
      <c r="BG54" s="30">
        <v>156</v>
      </c>
      <c r="BH54" s="28">
        <v>344</v>
      </c>
      <c r="BI54" s="25">
        <v>2.21</v>
      </c>
      <c r="BJ54" s="30">
        <v>959</v>
      </c>
      <c r="BK54" s="28">
        <v>2012</v>
      </c>
      <c r="BL54" s="25">
        <v>2.1</v>
      </c>
      <c r="BM54" s="30">
        <v>53</v>
      </c>
      <c r="BN54" s="28">
        <v>64</v>
      </c>
      <c r="BO54" s="25">
        <v>1.21</v>
      </c>
      <c r="BP54" s="30">
        <v>1178</v>
      </c>
      <c r="BQ54" s="28">
        <v>3677</v>
      </c>
      <c r="BR54" s="25">
        <v>3.12</v>
      </c>
      <c r="BS54" s="30">
        <v>2429</v>
      </c>
      <c r="BT54" s="28">
        <v>6076</v>
      </c>
      <c r="BU54" s="25">
        <v>2.5</v>
      </c>
      <c r="BV54" s="30">
        <v>371</v>
      </c>
      <c r="BW54" s="28">
        <v>757</v>
      </c>
      <c r="BX54" s="25">
        <v>2.04</v>
      </c>
      <c r="BY54" s="30">
        <v>9665</v>
      </c>
      <c r="BZ54" s="28">
        <v>17937</v>
      </c>
      <c r="CA54" s="25">
        <v>1.86</v>
      </c>
      <c r="CB54" s="39">
        <f t="shared" si="4"/>
        <v>29064</v>
      </c>
      <c r="CC54" s="35">
        <f t="shared" si="5"/>
        <v>63722</v>
      </c>
      <c r="CD54" s="38">
        <v>4.1896758703481396</v>
      </c>
    </row>
    <row r="55" spans="1:82" s="1" customFormat="1" ht="11.25" customHeight="1" x14ac:dyDescent="0.2">
      <c r="A55" s="8" t="s">
        <v>50</v>
      </c>
      <c r="B55" s="24">
        <v>132</v>
      </c>
      <c r="C55" s="5">
        <v>859</v>
      </c>
      <c r="D55" s="25">
        <v>6.51</v>
      </c>
      <c r="E55" s="30">
        <v>13</v>
      </c>
      <c r="F55" s="28">
        <v>22</v>
      </c>
      <c r="G55" s="25">
        <v>1.69</v>
      </c>
      <c r="H55" s="30">
        <v>18</v>
      </c>
      <c r="I55" s="28">
        <v>31</v>
      </c>
      <c r="J55" s="25">
        <v>1.72</v>
      </c>
      <c r="K55" s="31">
        <v>84</v>
      </c>
      <c r="L55" s="28">
        <v>375</v>
      </c>
      <c r="M55" s="25">
        <v>4.46</v>
      </c>
      <c r="N55" s="30">
        <v>1050</v>
      </c>
      <c r="O55" s="28">
        <v>3000</v>
      </c>
      <c r="P55" s="25">
        <v>2.86</v>
      </c>
      <c r="Q55" s="30">
        <v>1551</v>
      </c>
      <c r="R55" s="28">
        <v>3305</v>
      </c>
      <c r="S55" s="25">
        <v>2.13</v>
      </c>
      <c r="T55" s="30">
        <v>154</v>
      </c>
      <c r="U55" s="28">
        <v>267</v>
      </c>
      <c r="V55" s="25">
        <v>1.73</v>
      </c>
      <c r="W55" s="30">
        <v>6104</v>
      </c>
      <c r="X55" s="28">
        <v>16766</v>
      </c>
      <c r="Y55" s="25">
        <v>2.75</v>
      </c>
      <c r="Z55" s="30">
        <v>11</v>
      </c>
      <c r="AA55" s="28">
        <v>26</v>
      </c>
      <c r="AB55" s="25">
        <v>2.36</v>
      </c>
      <c r="AC55" s="30">
        <v>614</v>
      </c>
      <c r="AD55" s="28">
        <v>2248</v>
      </c>
      <c r="AE55" s="25">
        <v>3.66</v>
      </c>
      <c r="AF55" s="30">
        <v>15</v>
      </c>
      <c r="AG55" s="28">
        <v>40</v>
      </c>
      <c r="AH55" s="25">
        <v>2.67</v>
      </c>
      <c r="AI55" s="30">
        <v>1302</v>
      </c>
      <c r="AJ55" s="28">
        <v>2476</v>
      </c>
      <c r="AK55" s="25">
        <v>1.9</v>
      </c>
      <c r="AL55" s="30">
        <v>80</v>
      </c>
      <c r="AM55" s="28">
        <v>207</v>
      </c>
      <c r="AN55" s="25">
        <v>2.59</v>
      </c>
      <c r="AO55" s="30">
        <v>48</v>
      </c>
      <c r="AP55" s="28">
        <v>79</v>
      </c>
      <c r="AQ55" s="25">
        <v>1.65</v>
      </c>
      <c r="AR55" s="30">
        <v>85</v>
      </c>
      <c r="AS55" s="28">
        <v>163</v>
      </c>
      <c r="AT55" s="25">
        <v>1.92</v>
      </c>
      <c r="AU55" s="30">
        <v>73</v>
      </c>
      <c r="AV55" s="28">
        <v>387</v>
      </c>
      <c r="AW55" s="25">
        <v>5.3</v>
      </c>
      <c r="AX55" s="30">
        <v>69</v>
      </c>
      <c r="AY55" s="28">
        <v>293</v>
      </c>
      <c r="AZ55" s="25">
        <v>4.25</v>
      </c>
      <c r="BA55" s="30">
        <v>55</v>
      </c>
      <c r="BB55" s="28">
        <v>151</v>
      </c>
      <c r="BC55" s="25">
        <v>2.75</v>
      </c>
      <c r="BD55" s="30">
        <v>215</v>
      </c>
      <c r="BE55" s="28">
        <v>580</v>
      </c>
      <c r="BF55" s="25">
        <v>2.7</v>
      </c>
      <c r="BG55" s="30">
        <v>72</v>
      </c>
      <c r="BH55" s="28">
        <v>241</v>
      </c>
      <c r="BI55" s="25">
        <v>3.35</v>
      </c>
      <c r="BJ55" s="30">
        <v>1097</v>
      </c>
      <c r="BK55" s="28">
        <v>2825</v>
      </c>
      <c r="BL55" s="25">
        <v>2.58</v>
      </c>
      <c r="BM55" s="30">
        <v>45</v>
      </c>
      <c r="BN55" s="28">
        <v>64</v>
      </c>
      <c r="BO55" s="25">
        <v>1.42</v>
      </c>
      <c r="BP55" s="30">
        <v>642</v>
      </c>
      <c r="BQ55" s="28">
        <v>2218</v>
      </c>
      <c r="BR55" s="25">
        <v>3.45</v>
      </c>
      <c r="BS55" s="30">
        <v>1756</v>
      </c>
      <c r="BT55" s="28">
        <v>5527</v>
      </c>
      <c r="BU55" s="25">
        <v>3.15</v>
      </c>
      <c r="BV55" s="30">
        <v>151</v>
      </c>
      <c r="BW55" s="28">
        <v>464</v>
      </c>
      <c r="BX55" s="25">
        <v>3.07</v>
      </c>
      <c r="BY55" s="30">
        <v>6580</v>
      </c>
      <c r="BZ55" s="28">
        <v>14791</v>
      </c>
      <c r="CA55" s="25">
        <v>2.25</v>
      </c>
      <c r="CB55" s="39">
        <f t="shared" si="4"/>
        <v>22016</v>
      </c>
      <c r="CC55" s="35">
        <f t="shared" si="5"/>
        <v>57405</v>
      </c>
      <c r="CD55" s="38">
        <f>SUM(CC55/CB55)</f>
        <v>2.607421875</v>
      </c>
    </row>
    <row r="56" spans="1:82" s="1" customFormat="1" ht="10.199999999999999" x14ac:dyDescent="0.2">
      <c r="A56" s="8" t="s">
        <v>57</v>
      </c>
      <c r="B56" s="24">
        <v>260</v>
      </c>
      <c r="C56" s="5">
        <v>1108</v>
      </c>
      <c r="D56" s="25">
        <v>4.26</v>
      </c>
      <c r="E56" s="30">
        <v>19</v>
      </c>
      <c r="F56" s="28">
        <v>75</v>
      </c>
      <c r="G56" s="25">
        <v>3.95</v>
      </c>
      <c r="H56" s="30">
        <v>0</v>
      </c>
      <c r="I56" s="28">
        <v>0</v>
      </c>
      <c r="J56" s="251" t="s">
        <v>121</v>
      </c>
      <c r="K56" s="31">
        <v>53</v>
      </c>
      <c r="L56" s="28">
        <v>95</v>
      </c>
      <c r="M56" s="25">
        <v>1.79</v>
      </c>
      <c r="N56" s="30">
        <v>584</v>
      </c>
      <c r="O56" s="28">
        <v>1438</v>
      </c>
      <c r="P56" s="25">
        <v>2.46</v>
      </c>
      <c r="Q56" s="30">
        <v>3679</v>
      </c>
      <c r="R56" s="28">
        <v>6074</v>
      </c>
      <c r="S56" s="25">
        <v>1.65</v>
      </c>
      <c r="T56" s="30">
        <v>30</v>
      </c>
      <c r="U56" s="28">
        <v>129</v>
      </c>
      <c r="V56" s="25">
        <v>4.3</v>
      </c>
      <c r="W56" s="30">
        <v>3547</v>
      </c>
      <c r="X56" s="28">
        <v>9592</v>
      </c>
      <c r="Y56" s="25">
        <v>2.7</v>
      </c>
      <c r="Z56" s="30">
        <v>0</v>
      </c>
      <c r="AA56" s="28">
        <v>0</v>
      </c>
      <c r="AB56" s="251" t="s">
        <v>121</v>
      </c>
      <c r="AC56" s="30">
        <v>495</v>
      </c>
      <c r="AD56" s="28">
        <v>1283</v>
      </c>
      <c r="AE56" s="25">
        <v>2.59</v>
      </c>
      <c r="AF56" s="30">
        <v>1</v>
      </c>
      <c r="AG56" s="28">
        <v>1</v>
      </c>
      <c r="AH56" s="25">
        <v>1</v>
      </c>
      <c r="AI56" s="30">
        <v>9079</v>
      </c>
      <c r="AJ56" s="28">
        <v>15304</v>
      </c>
      <c r="AK56" s="25">
        <v>1.69</v>
      </c>
      <c r="AL56" s="30">
        <v>56</v>
      </c>
      <c r="AM56" s="28">
        <v>248</v>
      </c>
      <c r="AN56" s="25">
        <v>4.43</v>
      </c>
      <c r="AO56" s="30">
        <v>367</v>
      </c>
      <c r="AP56" s="28">
        <v>433</v>
      </c>
      <c r="AQ56" s="25">
        <v>1.18</v>
      </c>
      <c r="AR56" s="30">
        <v>463</v>
      </c>
      <c r="AS56" s="28">
        <v>601</v>
      </c>
      <c r="AT56" s="25">
        <v>1.3</v>
      </c>
      <c r="AU56" s="30">
        <v>21</v>
      </c>
      <c r="AV56" s="28">
        <v>58</v>
      </c>
      <c r="AW56" s="25">
        <v>2.76</v>
      </c>
      <c r="AX56" s="30">
        <v>69</v>
      </c>
      <c r="AY56" s="28">
        <v>147</v>
      </c>
      <c r="AZ56" s="25">
        <v>2.13</v>
      </c>
      <c r="BA56" s="30">
        <v>95</v>
      </c>
      <c r="BB56" s="28">
        <v>297</v>
      </c>
      <c r="BC56" s="25">
        <v>3.13</v>
      </c>
      <c r="BD56" s="30">
        <v>222</v>
      </c>
      <c r="BE56" s="28">
        <v>914</v>
      </c>
      <c r="BF56" s="25">
        <v>4.12</v>
      </c>
      <c r="BG56" s="30">
        <v>23</v>
      </c>
      <c r="BH56" s="28">
        <v>67</v>
      </c>
      <c r="BI56" s="25">
        <v>2.91</v>
      </c>
      <c r="BJ56" s="30">
        <v>478</v>
      </c>
      <c r="BK56" s="28">
        <v>856</v>
      </c>
      <c r="BL56" s="25">
        <v>1.79</v>
      </c>
      <c r="BM56" s="30">
        <v>273</v>
      </c>
      <c r="BN56" s="28">
        <v>276</v>
      </c>
      <c r="BO56" s="25">
        <v>1.01</v>
      </c>
      <c r="BP56" s="30">
        <v>705</v>
      </c>
      <c r="BQ56" s="28">
        <v>1353</v>
      </c>
      <c r="BR56" s="25">
        <v>1.92</v>
      </c>
      <c r="BS56" s="30">
        <v>1417</v>
      </c>
      <c r="BT56" s="28">
        <v>3190</v>
      </c>
      <c r="BU56" s="25">
        <v>2.25</v>
      </c>
      <c r="BV56" s="30">
        <v>120</v>
      </c>
      <c r="BW56" s="28">
        <v>546</v>
      </c>
      <c r="BX56" s="25">
        <v>4.55</v>
      </c>
      <c r="BY56" s="30">
        <v>7222</v>
      </c>
      <c r="BZ56" s="28">
        <v>12933</v>
      </c>
      <c r="CA56" s="25">
        <v>1.79</v>
      </c>
      <c r="CB56" s="39">
        <f t="shared" si="4"/>
        <v>29278</v>
      </c>
      <c r="CC56" s="35">
        <f t="shared" si="5"/>
        <v>57018</v>
      </c>
      <c r="CD56" s="38">
        <f>SUM(CC56/CB56)</f>
        <v>1.9474690894186761</v>
      </c>
    </row>
    <row r="57" spans="1:82" s="1" customFormat="1" ht="11.25" customHeight="1" x14ac:dyDescent="0.2">
      <c r="A57" s="8" t="s">
        <v>112</v>
      </c>
      <c r="B57" s="24">
        <v>22</v>
      </c>
      <c r="C57" s="5">
        <v>146</v>
      </c>
      <c r="D57" s="25">
        <v>6.64</v>
      </c>
      <c r="E57" s="30">
        <v>0</v>
      </c>
      <c r="F57" s="28">
        <v>0</v>
      </c>
      <c r="G57" s="251" t="s">
        <v>121</v>
      </c>
      <c r="H57" s="30">
        <v>0</v>
      </c>
      <c r="I57" s="28">
        <v>0</v>
      </c>
      <c r="J57" s="251" t="s">
        <v>121</v>
      </c>
      <c r="K57" s="30">
        <v>13</v>
      </c>
      <c r="L57" s="28">
        <v>25</v>
      </c>
      <c r="M57" s="25">
        <v>1.92</v>
      </c>
      <c r="N57" s="30">
        <v>272</v>
      </c>
      <c r="O57" s="28">
        <v>1323</v>
      </c>
      <c r="P57" s="25">
        <v>4.8600000000000003</v>
      </c>
      <c r="Q57" s="30">
        <v>1681</v>
      </c>
      <c r="R57" s="28">
        <v>5195</v>
      </c>
      <c r="S57" s="25">
        <v>3.09</v>
      </c>
      <c r="T57" s="30">
        <v>3</v>
      </c>
      <c r="U57" s="28">
        <v>11</v>
      </c>
      <c r="V57" s="25">
        <v>3.67</v>
      </c>
      <c r="W57" s="30">
        <v>7902</v>
      </c>
      <c r="X57" s="28">
        <v>19042</v>
      </c>
      <c r="Y57" s="25">
        <v>2.41</v>
      </c>
      <c r="Z57" s="30">
        <v>1</v>
      </c>
      <c r="AA57" s="28">
        <v>1</v>
      </c>
      <c r="AB57" s="25">
        <v>1</v>
      </c>
      <c r="AC57" s="30">
        <v>266</v>
      </c>
      <c r="AD57" s="28">
        <v>1701</v>
      </c>
      <c r="AE57" s="25">
        <v>6.39</v>
      </c>
      <c r="AF57" s="30">
        <v>0</v>
      </c>
      <c r="AG57" s="28">
        <v>0</v>
      </c>
      <c r="AH57" s="251" t="s">
        <v>121</v>
      </c>
      <c r="AI57" s="30">
        <v>703</v>
      </c>
      <c r="AJ57" s="28">
        <v>2079</v>
      </c>
      <c r="AK57" s="25">
        <v>2.96</v>
      </c>
      <c r="AL57" s="30">
        <v>10</v>
      </c>
      <c r="AM57" s="28">
        <v>91</v>
      </c>
      <c r="AN57" s="25">
        <v>9.1</v>
      </c>
      <c r="AO57" s="30">
        <v>51</v>
      </c>
      <c r="AP57" s="28">
        <v>202</v>
      </c>
      <c r="AQ57" s="25">
        <v>3.96</v>
      </c>
      <c r="AR57" s="30">
        <v>16</v>
      </c>
      <c r="AS57" s="28">
        <v>35</v>
      </c>
      <c r="AT57" s="25">
        <v>2.19</v>
      </c>
      <c r="AU57" s="30">
        <v>3</v>
      </c>
      <c r="AV57" s="28">
        <v>6</v>
      </c>
      <c r="AW57" s="25">
        <v>2</v>
      </c>
      <c r="AX57" s="30">
        <v>8</v>
      </c>
      <c r="AY57" s="28">
        <v>16</v>
      </c>
      <c r="AZ57" s="25">
        <v>2</v>
      </c>
      <c r="BA57" s="30">
        <v>20</v>
      </c>
      <c r="BB57" s="28">
        <v>99</v>
      </c>
      <c r="BC57" s="25">
        <v>4.95</v>
      </c>
      <c r="BD57" s="30">
        <v>104</v>
      </c>
      <c r="BE57" s="28">
        <v>301</v>
      </c>
      <c r="BF57" s="25">
        <v>2.89</v>
      </c>
      <c r="BG57" s="30">
        <v>10</v>
      </c>
      <c r="BH57" s="28">
        <v>36</v>
      </c>
      <c r="BI57" s="25">
        <v>3.6</v>
      </c>
      <c r="BJ57" s="30">
        <v>766</v>
      </c>
      <c r="BK57" s="28">
        <v>2318</v>
      </c>
      <c r="BL57" s="25">
        <v>3.03</v>
      </c>
      <c r="BM57" s="30">
        <v>2</v>
      </c>
      <c r="BN57" s="28">
        <v>7</v>
      </c>
      <c r="BO57" s="25">
        <v>3.5</v>
      </c>
      <c r="BP57" s="30">
        <v>618</v>
      </c>
      <c r="BQ57" s="28">
        <v>1567</v>
      </c>
      <c r="BR57" s="25">
        <v>2.54</v>
      </c>
      <c r="BS57" s="30">
        <v>829</v>
      </c>
      <c r="BT57" s="28">
        <v>3621</v>
      </c>
      <c r="BU57" s="25">
        <v>4.37</v>
      </c>
      <c r="BV57" s="30">
        <v>4</v>
      </c>
      <c r="BW57" s="28">
        <v>10</v>
      </c>
      <c r="BX57" s="25">
        <v>2.5</v>
      </c>
      <c r="BY57" s="30">
        <v>3934</v>
      </c>
      <c r="BZ57" s="28">
        <v>16120</v>
      </c>
      <c r="CA57" s="25">
        <v>4.0999999999999996</v>
      </c>
      <c r="CB57" s="39">
        <f t="shared" si="4"/>
        <v>17238</v>
      </c>
      <c r="CC57" s="35">
        <f t="shared" si="5"/>
        <v>53952</v>
      </c>
      <c r="CD57" s="38">
        <v>4.1896758703481396</v>
      </c>
    </row>
    <row r="58" spans="1:82" s="1" customFormat="1" ht="11.25" customHeight="1" x14ac:dyDescent="0.2">
      <c r="A58" s="8" t="s">
        <v>113</v>
      </c>
      <c r="B58" s="24">
        <v>27</v>
      </c>
      <c r="C58" s="5">
        <v>79</v>
      </c>
      <c r="D58" s="25">
        <v>2.93</v>
      </c>
      <c r="E58" s="24">
        <v>0</v>
      </c>
      <c r="F58" s="5">
        <v>0</v>
      </c>
      <c r="G58" s="251" t="s">
        <v>121</v>
      </c>
      <c r="H58" s="30">
        <v>0</v>
      </c>
      <c r="I58" s="28">
        <v>0</v>
      </c>
      <c r="J58" s="251" t="s">
        <v>121</v>
      </c>
      <c r="K58" s="31">
        <v>22</v>
      </c>
      <c r="L58" s="28">
        <v>62</v>
      </c>
      <c r="M58" s="25">
        <v>2.82</v>
      </c>
      <c r="N58" s="30">
        <v>538</v>
      </c>
      <c r="O58" s="28">
        <v>1536</v>
      </c>
      <c r="P58" s="25">
        <v>2.86</v>
      </c>
      <c r="Q58" s="30">
        <v>3610</v>
      </c>
      <c r="R58" s="28">
        <v>9699</v>
      </c>
      <c r="S58" s="25">
        <v>2.69</v>
      </c>
      <c r="T58" s="30">
        <v>22</v>
      </c>
      <c r="U58" s="28">
        <v>46</v>
      </c>
      <c r="V58" s="25">
        <v>2.09</v>
      </c>
      <c r="W58" s="30">
        <v>6169</v>
      </c>
      <c r="X58" s="28">
        <v>16101</v>
      </c>
      <c r="Y58" s="25">
        <v>2.61</v>
      </c>
      <c r="Z58" s="30">
        <v>0</v>
      </c>
      <c r="AA58" s="28">
        <v>0</v>
      </c>
      <c r="AB58" s="251" t="s">
        <v>121</v>
      </c>
      <c r="AC58" s="30">
        <v>183</v>
      </c>
      <c r="AD58" s="28">
        <v>813</v>
      </c>
      <c r="AE58" s="25">
        <v>4.4400000000000004</v>
      </c>
      <c r="AF58" s="30">
        <v>0</v>
      </c>
      <c r="AG58" s="28">
        <v>0</v>
      </c>
      <c r="AH58" s="251" t="s">
        <v>121</v>
      </c>
      <c r="AI58" s="30">
        <v>632</v>
      </c>
      <c r="AJ58" s="28">
        <v>1616</v>
      </c>
      <c r="AK58" s="25">
        <v>2.56</v>
      </c>
      <c r="AL58" s="30">
        <v>22</v>
      </c>
      <c r="AM58" s="28">
        <v>32</v>
      </c>
      <c r="AN58" s="25">
        <v>1.45</v>
      </c>
      <c r="AO58" s="30">
        <v>11</v>
      </c>
      <c r="AP58" s="28">
        <v>31</v>
      </c>
      <c r="AQ58" s="25">
        <v>2.82</v>
      </c>
      <c r="AR58" s="30">
        <v>69</v>
      </c>
      <c r="AS58" s="28">
        <v>180</v>
      </c>
      <c r="AT58" s="25">
        <v>2.61</v>
      </c>
      <c r="AU58" s="30">
        <v>22</v>
      </c>
      <c r="AV58" s="28">
        <v>31</v>
      </c>
      <c r="AW58" s="25">
        <v>1.41</v>
      </c>
      <c r="AX58" s="30">
        <v>41</v>
      </c>
      <c r="AY58" s="28">
        <v>136</v>
      </c>
      <c r="AZ58" s="25">
        <v>3.32</v>
      </c>
      <c r="BA58" s="30">
        <v>6</v>
      </c>
      <c r="BB58" s="28">
        <v>12</v>
      </c>
      <c r="BC58" s="25">
        <v>2</v>
      </c>
      <c r="BD58" s="30">
        <v>98</v>
      </c>
      <c r="BE58" s="28">
        <v>273</v>
      </c>
      <c r="BF58" s="25">
        <v>2.79</v>
      </c>
      <c r="BG58" s="30">
        <v>12</v>
      </c>
      <c r="BH58" s="28">
        <v>37</v>
      </c>
      <c r="BI58" s="25">
        <v>3.08</v>
      </c>
      <c r="BJ58" s="30">
        <v>1560</v>
      </c>
      <c r="BK58" s="28">
        <v>3947</v>
      </c>
      <c r="BL58" s="25">
        <v>2.5299999999999998</v>
      </c>
      <c r="BM58" s="30">
        <v>7</v>
      </c>
      <c r="BN58" s="28">
        <v>17</v>
      </c>
      <c r="BO58" s="25">
        <v>2.4300000000000002</v>
      </c>
      <c r="BP58" s="30">
        <v>589</v>
      </c>
      <c r="BQ58" s="28">
        <v>2551</v>
      </c>
      <c r="BR58" s="25">
        <v>4.33</v>
      </c>
      <c r="BS58" s="30">
        <v>1261</v>
      </c>
      <c r="BT58" s="28">
        <v>5693</v>
      </c>
      <c r="BU58" s="25">
        <v>4.51</v>
      </c>
      <c r="BV58" s="30">
        <v>19</v>
      </c>
      <c r="BW58" s="28">
        <v>35</v>
      </c>
      <c r="BX58" s="25">
        <v>1.84</v>
      </c>
      <c r="BY58" s="30">
        <v>2859</v>
      </c>
      <c r="BZ58" s="28">
        <v>7292</v>
      </c>
      <c r="CA58" s="25">
        <v>2.5499999999999998</v>
      </c>
      <c r="CB58" s="39">
        <f t="shared" si="4"/>
        <v>17779</v>
      </c>
      <c r="CC58" s="35">
        <f t="shared" si="5"/>
        <v>50219</v>
      </c>
      <c r="CD58" s="38">
        <f>SUM(CC58/CB58)</f>
        <v>2.8246245570617021</v>
      </c>
    </row>
    <row r="59" spans="1:82" s="1" customFormat="1" ht="11.25" customHeight="1" x14ac:dyDescent="0.2">
      <c r="A59" s="8" t="s">
        <v>111</v>
      </c>
      <c r="B59" s="24">
        <v>132</v>
      </c>
      <c r="C59" s="5">
        <v>534</v>
      </c>
      <c r="D59" s="25">
        <v>4.05</v>
      </c>
      <c r="E59" s="30">
        <v>15</v>
      </c>
      <c r="F59" s="28">
        <v>59</v>
      </c>
      <c r="G59" s="25">
        <v>3.93</v>
      </c>
      <c r="H59" s="30">
        <v>0</v>
      </c>
      <c r="I59" s="28">
        <v>0</v>
      </c>
      <c r="J59" s="251" t="s">
        <v>121</v>
      </c>
      <c r="K59" s="31">
        <v>93</v>
      </c>
      <c r="L59" s="28">
        <v>298</v>
      </c>
      <c r="M59" s="25">
        <v>3.2</v>
      </c>
      <c r="N59" s="30">
        <v>912</v>
      </c>
      <c r="O59" s="28">
        <v>2411</v>
      </c>
      <c r="P59" s="25">
        <v>2.64</v>
      </c>
      <c r="Q59" s="30">
        <v>1592</v>
      </c>
      <c r="R59" s="28">
        <v>3277</v>
      </c>
      <c r="S59" s="25">
        <v>2.06</v>
      </c>
      <c r="T59" s="30">
        <v>267</v>
      </c>
      <c r="U59" s="28">
        <v>367</v>
      </c>
      <c r="V59" s="25">
        <v>1.37</v>
      </c>
      <c r="W59" s="30">
        <v>4670</v>
      </c>
      <c r="X59" s="28">
        <v>12485</v>
      </c>
      <c r="Y59" s="25">
        <v>2.67</v>
      </c>
      <c r="Z59" s="30">
        <v>6</v>
      </c>
      <c r="AA59" s="28">
        <v>25</v>
      </c>
      <c r="AB59" s="25">
        <v>4.17</v>
      </c>
      <c r="AC59" s="30">
        <v>339</v>
      </c>
      <c r="AD59" s="28">
        <v>905</v>
      </c>
      <c r="AE59" s="25">
        <v>2.67</v>
      </c>
      <c r="AF59" s="30">
        <v>6</v>
      </c>
      <c r="AG59" s="28">
        <v>8</v>
      </c>
      <c r="AH59" s="25">
        <v>1.33</v>
      </c>
      <c r="AI59" s="30">
        <v>1619</v>
      </c>
      <c r="AJ59" s="28">
        <v>3145</v>
      </c>
      <c r="AK59" s="25">
        <v>1.94</v>
      </c>
      <c r="AL59" s="30">
        <v>101</v>
      </c>
      <c r="AM59" s="28">
        <v>246</v>
      </c>
      <c r="AN59" s="25">
        <v>2.44</v>
      </c>
      <c r="AO59" s="30">
        <v>77</v>
      </c>
      <c r="AP59" s="28">
        <v>127</v>
      </c>
      <c r="AQ59" s="25">
        <v>1.65</v>
      </c>
      <c r="AR59" s="30">
        <v>76</v>
      </c>
      <c r="AS59" s="28">
        <v>89</v>
      </c>
      <c r="AT59" s="25">
        <v>1.17</v>
      </c>
      <c r="AU59" s="30">
        <v>25</v>
      </c>
      <c r="AV59" s="28">
        <v>50</v>
      </c>
      <c r="AW59" s="25">
        <v>2</v>
      </c>
      <c r="AX59" s="30">
        <v>70</v>
      </c>
      <c r="AY59" s="28">
        <v>266</v>
      </c>
      <c r="AZ59" s="25">
        <v>3.8</v>
      </c>
      <c r="BA59" s="30">
        <v>45</v>
      </c>
      <c r="BB59" s="28">
        <v>172</v>
      </c>
      <c r="BC59" s="25">
        <v>3.82</v>
      </c>
      <c r="BD59" s="30">
        <v>153</v>
      </c>
      <c r="BE59" s="28">
        <v>600</v>
      </c>
      <c r="BF59" s="25">
        <v>3.92</v>
      </c>
      <c r="BG59" s="30">
        <v>24</v>
      </c>
      <c r="BH59" s="28">
        <v>72</v>
      </c>
      <c r="BI59" s="25">
        <v>3</v>
      </c>
      <c r="BJ59" s="30">
        <v>560</v>
      </c>
      <c r="BK59" s="28">
        <v>1605</v>
      </c>
      <c r="BL59" s="25">
        <v>2.87</v>
      </c>
      <c r="BM59" s="30">
        <v>22</v>
      </c>
      <c r="BN59" s="28">
        <v>54</v>
      </c>
      <c r="BO59" s="25">
        <v>2.4500000000000002</v>
      </c>
      <c r="BP59" s="30">
        <v>329</v>
      </c>
      <c r="BQ59" s="28">
        <v>989</v>
      </c>
      <c r="BR59" s="25">
        <v>3.01</v>
      </c>
      <c r="BS59" s="30">
        <v>1701</v>
      </c>
      <c r="BT59" s="28">
        <v>4935</v>
      </c>
      <c r="BU59" s="25">
        <v>2.9</v>
      </c>
      <c r="BV59" s="30">
        <v>61</v>
      </c>
      <c r="BW59" s="28">
        <v>168</v>
      </c>
      <c r="BX59" s="25">
        <v>2.75</v>
      </c>
      <c r="BY59" s="30">
        <v>6984</v>
      </c>
      <c r="BZ59" s="28">
        <v>15338</v>
      </c>
      <c r="CA59" s="25">
        <v>2.2000000000000002</v>
      </c>
      <c r="CB59" s="39">
        <f t="shared" si="4"/>
        <v>19879</v>
      </c>
      <c r="CC59" s="35">
        <f t="shared" si="5"/>
        <v>48225</v>
      </c>
      <c r="CD59" s="38">
        <f>SUM(CC59/CB59)</f>
        <v>2.4259268574878012</v>
      </c>
    </row>
    <row r="60" spans="1:82" s="1" customFormat="1" ht="11.25" customHeight="1" x14ac:dyDescent="0.2">
      <c r="A60" s="8" t="s">
        <v>110</v>
      </c>
      <c r="B60" s="24">
        <v>133</v>
      </c>
      <c r="C60" s="5">
        <v>418</v>
      </c>
      <c r="D60" s="25">
        <v>3.14</v>
      </c>
      <c r="E60" s="30">
        <v>5</v>
      </c>
      <c r="F60" s="28">
        <v>16</v>
      </c>
      <c r="G60" s="25">
        <v>3.2</v>
      </c>
      <c r="H60" s="31">
        <v>0</v>
      </c>
      <c r="I60" s="26">
        <v>0</v>
      </c>
      <c r="J60" s="251" t="s">
        <v>121</v>
      </c>
      <c r="K60" s="31">
        <v>56</v>
      </c>
      <c r="L60" s="28">
        <v>258</v>
      </c>
      <c r="M60" s="25">
        <v>4.6100000000000003</v>
      </c>
      <c r="N60" s="30">
        <v>677</v>
      </c>
      <c r="O60" s="28">
        <v>2223</v>
      </c>
      <c r="P60" s="25">
        <v>3.28</v>
      </c>
      <c r="Q60" s="30">
        <v>1159</v>
      </c>
      <c r="R60" s="28">
        <v>2504</v>
      </c>
      <c r="S60" s="25">
        <v>2.16</v>
      </c>
      <c r="T60" s="30">
        <v>179</v>
      </c>
      <c r="U60" s="28">
        <v>285</v>
      </c>
      <c r="V60" s="25">
        <v>1.59</v>
      </c>
      <c r="W60" s="30">
        <v>4720</v>
      </c>
      <c r="X60" s="28">
        <v>14912</v>
      </c>
      <c r="Y60" s="25">
        <v>3.16</v>
      </c>
      <c r="Z60" s="30">
        <v>9</v>
      </c>
      <c r="AA60" s="28">
        <v>20</v>
      </c>
      <c r="AB60" s="25">
        <v>2.2200000000000002</v>
      </c>
      <c r="AC60" s="30">
        <v>524</v>
      </c>
      <c r="AD60" s="28">
        <v>1284</v>
      </c>
      <c r="AE60" s="25">
        <v>2.4500000000000002</v>
      </c>
      <c r="AF60" s="30">
        <v>9</v>
      </c>
      <c r="AG60" s="28">
        <v>57</v>
      </c>
      <c r="AH60" s="25">
        <v>6.33</v>
      </c>
      <c r="AI60" s="30">
        <v>593</v>
      </c>
      <c r="AJ60" s="28">
        <v>1422</v>
      </c>
      <c r="AK60" s="25">
        <v>2.4</v>
      </c>
      <c r="AL60" s="30">
        <v>85</v>
      </c>
      <c r="AM60" s="28">
        <v>200</v>
      </c>
      <c r="AN60" s="25">
        <v>2.35</v>
      </c>
      <c r="AO60" s="30">
        <v>8</v>
      </c>
      <c r="AP60" s="28">
        <v>8</v>
      </c>
      <c r="AQ60" s="25">
        <v>1</v>
      </c>
      <c r="AR60" s="30">
        <v>34</v>
      </c>
      <c r="AS60" s="28">
        <v>50</v>
      </c>
      <c r="AT60" s="25">
        <v>1.47</v>
      </c>
      <c r="AU60" s="30">
        <v>88</v>
      </c>
      <c r="AV60" s="28">
        <v>231</v>
      </c>
      <c r="AW60" s="25">
        <v>2.63</v>
      </c>
      <c r="AX60" s="30">
        <v>43</v>
      </c>
      <c r="AY60" s="28">
        <v>89</v>
      </c>
      <c r="AZ60" s="25">
        <v>2.0699999999999998</v>
      </c>
      <c r="BA60" s="30">
        <v>111</v>
      </c>
      <c r="BB60" s="28">
        <v>282</v>
      </c>
      <c r="BC60" s="25">
        <v>2.54</v>
      </c>
      <c r="BD60" s="30">
        <v>256</v>
      </c>
      <c r="BE60" s="28">
        <v>722</v>
      </c>
      <c r="BF60" s="25">
        <v>2.82</v>
      </c>
      <c r="BG60" s="30">
        <v>66</v>
      </c>
      <c r="BH60" s="28">
        <v>215</v>
      </c>
      <c r="BI60" s="25">
        <v>3.26</v>
      </c>
      <c r="BJ60" s="30">
        <v>741</v>
      </c>
      <c r="BK60" s="28">
        <v>1992</v>
      </c>
      <c r="BL60" s="25">
        <v>2.69</v>
      </c>
      <c r="BM60" s="30">
        <v>64</v>
      </c>
      <c r="BN60" s="28">
        <v>87</v>
      </c>
      <c r="BO60" s="25">
        <v>1.36</v>
      </c>
      <c r="BP60" s="30">
        <v>480</v>
      </c>
      <c r="BQ60" s="28">
        <v>1286</v>
      </c>
      <c r="BR60" s="25">
        <v>2.68</v>
      </c>
      <c r="BS60" s="30">
        <v>1421</v>
      </c>
      <c r="BT60" s="28">
        <v>4082</v>
      </c>
      <c r="BU60" s="25">
        <v>2.87</v>
      </c>
      <c r="BV60" s="30">
        <v>54</v>
      </c>
      <c r="BW60" s="28">
        <v>128</v>
      </c>
      <c r="BX60" s="25">
        <v>2.37</v>
      </c>
      <c r="BY60" s="30">
        <v>5076</v>
      </c>
      <c r="BZ60" s="28">
        <v>11651</v>
      </c>
      <c r="CA60" s="25">
        <v>2.2999999999999998</v>
      </c>
      <c r="CB60" s="39">
        <f t="shared" si="4"/>
        <v>16591</v>
      </c>
      <c r="CC60" s="35">
        <f t="shared" si="5"/>
        <v>44422</v>
      </c>
      <c r="CD60" s="38">
        <f>SUM(CC60/CB60)</f>
        <v>2.6774757398589597</v>
      </c>
    </row>
    <row r="61" spans="1:82" s="1" customFormat="1" ht="11.25" customHeight="1" x14ac:dyDescent="0.2">
      <c r="A61" s="8" t="s">
        <v>59</v>
      </c>
      <c r="B61" s="24">
        <v>196</v>
      </c>
      <c r="C61" s="5">
        <v>650</v>
      </c>
      <c r="D61" s="25">
        <v>3.32</v>
      </c>
      <c r="E61" s="24">
        <v>11</v>
      </c>
      <c r="F61" s="5">
        <v>12</v>
      </c>
      <c r="G61" s="25">
        <v>1.0900000000000001</v>
      </c>
      <c r="H61" s="30">
        <v>0</v>
      </c>
      <c r="I61" s="28">
        <v>0</v>
      </c>
      <c r="J61" s="251" t="s">
        <v>121</v>
      </c>
      <c r="K61" s="31">
        <v>175</v>
      </c>
      <c r="L61" s="28">
        <v>617</v>
      </c>
      <c r="M61" s="25">
        <v>3.53</v>
      </c>
      <c r="N61" s="30">
        <v>596</v>
      </c>
      <c r="O61" s="28">
        <v>1803</v>
      </c>
      <c r="P61" s="25">
        <v>3.03</v>
      </c>
      <c r="Q61" s="30">
        <v>1163</v>
      </c>
      <c r="R61" s="28">
        <v>3347</v>
      </c>
      <c r="S61" s="25">
        <v>2.88</v>
      </c>
      <c r="T61" s="30">
        <v>154</v>
      </c>
      <c r="U61" s="28">
        <v>364</v>
      </c>
      <c r="V61" s="25">
        <v>2.36</v>
      </c>
      <c r="W61" s="30">
        <v>2589</v>
      </c>
      <c r="X61" s="28">
        <v>5867</v>
      </c>
      <c r="Y61" s="25">
        <v>2.27</v>
      </c>
      <c r="Z61" s="30">
        <v>2</v>
      </c>
      <c r="AA61" s="28">
        <v>2</v>
      </c>
      <c r="AB61" s="25">
        <v>1</v>
      </c>
      <c r="AC61" s="30">
        <v>485</v>
      </c>
      <c r="AD61" s="28">
        <v>1541</v>
      </c>
      <c r="AE61" s="25">
        <v>3.18</v>
      </c>
      <c r="AF61" s="30">
        <v>10</v>
      </c>
      <c r="AG61" s="28">
        <v>32</v>
      </c>
      <c r="AH61" s="25">
        <v>3.2</v>
      </c>
      <c r="AI61" s="30">
        <v>468</v>
      </c>
      <c r="AJ61" s="28">
        <v>963</v>
      </c>
      <c r="AK61" s="25">
        <v>2.06</v>
      </c>
      <c r="AL61" s="30">
        <v>67</v>
      </c>
      <c r="AM61" s="28">
        <v>210</v>
      </c>
      <c r="AN61" s="25">
        <v>3.13</v>
      </c>
      <c r="AO61" s="30">
        <v>42</v>
      </c>
      <c r="AP61" s="28">
        <v>46</v>
      </c>
      <c r="AQ61" s="25">
        <v>1.1000000000000001</v>
      </c>
      <c r="AR61" s="30">
        <v>161</v>
      </c>
      <c r="AS61" s="28">
        <v>192</v>
      </c>
      <c r="AT61" s="25">
        <v>1.19</v>
      </c>
      <c r="AU61" s="30">
        <v>22</v>
      </c>
      <c r="AV61" s="28">
        <v>97</v>
      </c>
      <c r="AW61" s="25">
        <v>4.41</v>
      </c>
      <c r="AX61" s="30">
        <v>85</v>
      </c>
      <c r="AY61" s="28">
        <v>169</v>
      </c>
      <c r="AZ61" s="25">
        <v>1.99</v>
      </c>
      <c r="BA61" s="30">
        <v>298</v>
      </c>
      <c r="BB61" s="28">
        <v>3184</v>
      </c>
      <c r="BC61" s="25">
        <v>10.68</v>
      </c>
      <c r="BD61" s="30">
        <v>364</v>
      </c>
      <c r="BE61" s="28">
        <v>941</v>
      </c>
      <c r="BF61" s="25">
        <v>2.59</v>
      </c>
      <c r="BG61" s="30">
        <v>101</v>
      </c>
      <c r="BH61" s="28">
        <v>302</v>
      </c>
      <c r="BI61" s="25">
        <v>2.99</v>
      </c>
      <c r="BJ61" s="30">
        <v>708</v>
      </c>
      <c r="BK61" s="28">
        <v>2008</v>
      </c>
      <c r="BL61" s="25">
        <v>2.84</v>
      </c>
      <c r="BM61" s="30">
        <v>51</v>
      </c>
      <c r="BN61" s="28">
        <v>368</v>
      </c>
      <c r="BO61" s="25">
        <v>7.22</v>
      </c>
      <c r="BP61" s="30">
        <v>467</v>
      </c>
      <c r="BQ61" s="28">
        <v>1517</v>
      </c>
      <c r="BR61" s="25">
        <v>3.25</v>
      </c>
      <c r="BS61" s="30">
        <v>1364</v>
      </c>
      <c r="BT61" s="28">
        <v>4288</v>
      </c>
      <c r="BU61" s="25">
        <v>3.14</v>
      </c>
      <c r="BV61" s="30">
        <v>275</v>
      </c>
      <c r="BW61" s="28">
        <v>643</v>
      </c>
      <c r="BX61" s="25">
        <v>2.34</v>
      </c>
      <c r="BY61" s="30">
        <v>3966</v>
      </c>
      <c r="BZ61" s="28">
        <v>10259</v>
      </c>
      <c r="CA61" s="25">
        <v>2.59</v>
      </c>
      <c r="CB61" s="39">
        <f t="shared" si="4"/>
        <v>13820</v>
      </c>
      <c r="CC61" s="35">
        <f t="shared" si="5"/>
        <v>39422</v>
      </c>
      <c r="CD61" s="38">
        <f>SUM(CC61/CB61)</f>
        <v>2.8525325615050652</v>
      </c>
    </row>
    <row r="62" spans="1:82" s="1" customFormat="1" ht="11.25" customHeight="1" x14ac:dyDescent="0.2">
      <c r="A62" s="8" t="s">
        <v>51</v>
      </c>
      <c r="B62" s="24">
        <v>128</v>
      </c>
      <c r="C62" s="5">
        <v>557</v>
      </c>
      <c r="D62" s="25">
        <v>4.3499999999999996</v>
      </c>
      <c r="E62" s="24">
        <v>6</v>
      </c>
      <c r="F62" s="5">
        <v>18</v>
      </c>
      <c r="G62" s="25">
        <v>3</v>
      </c>
      <c r="H62" s="31">
        <v>0</v>
      </c>
      <c r="I62" s="26">
        <v>0</v>
      </c>
      <c r="J62" s="251" t="s">
        <v>121</v>
      </c>
      <c r="K62" s="31">
        <v>50</v>
      </c>
      <c r="L62" s="28">
        <v>182</v>
      </c>
      <c r="M62" s="25">
        <v>3.64</v>
      </c>
      <c r="N62" s="30">
        <v>397</v>
      </c>
      <c r="O62" s="28">
        <v>1409</v>
      </c>
      <c r="P62" s="25">
        <v>3.55</v>
      </c>
      <c r="Q62" s="30">
        <v>372</v>
      </c>
      <c r="R62" s="28">
        <v>1211</v>
      </c>
      <c r="S62" s="25">
        <v>3.26</v>
      </c>
      <c r="T62" s="30">
        <v>40</v>
      </c>
      <c r="U62" s="28">
        <v>149</v>
      </c>
      <c r="V62" s="25">
        <v>3.73</v>
      </c>
      <c r="W62" s="30">
        <v>4482</v>
      </c>
      <c r="X62" s="28">
        <v>14592</v>
      </c>
      <c r="Y62" s="25">
        <v>3.26</v>
      </c>
      <c r="Z62" s="30">
        <v>0</v>
      </c>
      <c r="AA62" s="28">
        <v>0</v>
      </c>
      <c r="AB62" s="251" t="s">
        <v>121</v>
      </c>
      <c r="AC62" s="30">
        <v>95</v>
      </c>
      <c r="AD62" s="28">
        <v>442</v>
      </c>
      <c r="AE62" s="25">
        <v>4.6500000000000004</v>
      </c>
      <c r="AF62" s="30">
        <v>0</v>
      </c>
      <c r="AG62" s="28">
        <v>0</v>
      </c>
      <c r="AH62" s="251" t="s">
        <v>121</v>
      </c>
      <c r="AI62" s="30">
        <v>336</v>
      </c>
      <c r="AJ62" s="28">
        <v>1016</v>
      </c>
      <c r="AK62" s="25">
        <v>3.02</v>
      </c>
      <c r="AL62" s="30">
        <v>61</v>
      </c>
      <c r="AM62" s="28">
        <v>354</v>
      </c>
      <c r="AN62" s="25">
        <v>5.8</v>
      </c>
      <c r="AO62" s="30">
        <v>10</v>
      </c>
      <c r="AP62" s="28">
        <v>18</v>
      </c>
      <c r="AQ62" s="25">
        <v>1.8</v>
      </c>
      <c r="AR62" s="30">
        <v>2</v>
      </c>
      <c r="AS62" s="28">
        <v>3</v>
      </c>
      <c r="AT62" s="25">
        <v>1.5</v>
      </c>
      <c r="AU62" s="30">
        <v>11</v>
      </c>
      <c r="AV62" s="28">
        <v>34</v>
      </c>
      <c r="AW62" s="25">
        <v>3.09</v>
      </c>
      <c r="AX62" s="30">
        <v>24</v>
      </c>
      <c r="AY62" s="28">
        <v>82</v>
      </c>
      <c r="AZ62" s="25">
        <v>3.42</v>
      </c>
      <c r="BA62" s="30">
        <v>34</v>
      </c>
      <c r="BB62" s="28">
        <v>109</v>
      </c>
      <c r="BC62" s="25">
        <v>3.21</v>
      </c>
      <c r="BD62" s="30">
        <v>74</v>
      </c>
      <c r="BE62" s="28">
        <v>312</v>
      </c>
      <c r="BF62" s="25">
        <v>4.22</v>
      </c>
      <c r="BG62" s="30">
        <v>23</v>
      </c>
      <c r="BH62" s="28">
        <v>96</v>
      </c>
      <c r="BI62" s="25">
        <v>4.17</v>
      </c>
      <c r="BJ62" s="30">
        <v>354</v>
      </c>
      <c r="BK62" s="28">
        <v>858</v>
      </c>
      <c r="BL62" s="25">
        <v>2.42</v>
      </c>
      <c r="BM62" s="30">
        <v>48</v>
      </c>
      <c r="BN62" s="28">
        <v>150</v>
      </c>
      <c r="BO62" s="25">
        <v>3.13</v>
      </c>
      <c r="BP62" s="30">
        <v>342</v>
      </c>
      <c r="BQ62" s="28">
        <v>1823</v>
      </c>
      <c r="BR62" s="25">
        <v>5.33</v>
      </c>
      <c r="BS62" s="30">
        <v>828</v>
      </c>
      <c r="BT62" s="28">
        <v>3792</v>
      </c>
      <c r="BU62" s="25">
        <v>4.58</v>
      </c>
      <c r="BV62" s="30">
        <v>114</v>
      </c>
      <c r="BW62" s="28">
        <v>483</v>
      </c>
      <c r="BX62" s="25">
        <v>4.24</v>
      </c>
      <c r="BY62" s="30">
        <v>4020</v>
      </c>
      <c r="BZ62" s="28">
        <v>10311</v>
      </c>
      <c r="CA62" s="25">
        <v>2.56</v>
      </c>
      <c r="CB62" s="39">
        <f t="shared" si="4"/>
        <v>11851</v>
      </c>
      <c r="CC62" s="35">
        <f t="shared" si="5"/>
        <v>38001</v>
      </c>
      <c r="CD62" s="38">
        <f>SUM(CC62/CB62)</f>
        <v>3.2065648468483672</v>
      </c>
    </row>
    <row r="63" spans="1:82" s="1" customFormat="1" ht="11.25" customHeight="1" x14ac:dyDescent="0.2">
      <c r="A63" s="8" t="s">
        <v>61</v>
      </c>
      <c r="B63" s="24">
        <v>229</v>
      </c>
      <c r="C63" s="5">
        <v>498</v>
      </c>
      <c r="D63" s="25">
        <v>2.17</v>
      </c>
      <c r="E63" s="30">
        <v>14</v>
      </c>
      <c r="F63" s="28">
        <v>25</v>
      </c>
      <c r="G63" s="25">
        <v>1.79</v>
      </c>
      <c r="H63" s="30">
        <v>0</v>
      </c>
      <c r="I63" s="28">
        <v>0</v>
      </c>
      <c r="J63" s="251" t="s">
        <v>121</v>
      </c>
      <c r="K63" s="30">
        <v>35</v>
      </c>
      <c r="L63" s="28">
        <v>114</v>
      </c>
      <c r="M63" s="25">
        <v>3.26</v>
      </c>
      <c r="N63" s="30">
        <v>614</v>
      </c>
      <c r="O63" s="28">
        <v>1718</v>
      </c>
      <c r="P63" s="25">
        <v>2.8</v>
      </c>
      <c r="Q63" s="30">
        <v>1481</v>
      </c>
      <c r="R63" s="28">
        <v>3701</v>
      </c>
      <c r="S63" s="25">
        <v>2.5</v>
      </c>
      <c r="T63" s="30">
        <v>168</v>
      </c>
      <c r="U63" s="28">
        <v>292</v>
      </c>
      <c r="V63" s="25">
        <v>1.74</v>
      </c>
      <c r="W63" s="30">
        <v>3363</v>
      </c>
      <c r="X63" s="28">
        <v>8972</v>
      </c>
      <c r="Y63" s="25">
        <v>2.67</v>
      </c>
      <c r="Z63" s="30">
        <v>10</v>
      </c>
      <c r="AA63" s="28">
        <v>14</v>
      </c>
      <c r="AB63" s="25">
        <v>1.4</v>
      </c>
      <c r="AC63" s="30">
        <v>490</v>
      </c>
      <c r="AD63" s="28">
        <v>1442</v>
      </c>
      <c r="AE63" s="25">
        <v>2.94</v>
      </c>
      <c r="AF63" s="30">
        <v>3</v>
      </c>
      <c r="AG63" s="28">
        <v>5</v>
      </c>
      <c r="AH63" s="25">
        <v>1.67</v>
      </c>
      <c r="AI63" s="30">
        <v>832</v>
      </c>
      <c r="AJ63" s="28">
        <v>1557</v>
      </c>
      <c r="AK63" s="25">
        <v>1.87</v>
      </c>
      <c r="AL63" s="30">
        <v>87</v>
      </c>
      <c r="AM63" s="28">
        <v>196</v>
      </c>
      <c r="AN63" s="25">
        <v>2.25</v>
      </c>
      <c r="AO63" s="30">
        <v>22</v>
      </c>
      <c r="AP63" s="28">
        <v>33</v>
      </c>
      <c r="AQ63" s="25">
        <v>1.5</v>
      </c>
      <c r="AR63" s="30">
        <v>28</v>
      </c>
      <c r="AS63" s="28">
        <v>43</v>
      </c>
      <c r="AT63" s="25">
        <v>1.54</v>
      </c>
      <c r="AU63" s="30">
        <v>46</v>
      </c>
      <c r="AV63" s="28">
        <v>110</v>
      </c>
      <c r="AW63" s="25">
        <v>2.39</v>
      </c>
      <c r="AX63" s="30">
        <v>48</v>
      </c>
      <c r="AY63" s="28">
        <v>128</v>
      </c>
      <c r="AZ63" s="25">
        <v>2.67</v>
      </c>
      <c r="BA63" s="30">
        <v>26</v>
      </c>
      <c r="BB63" s="28">
        <v>60</v>
      </c>
      <c r="BC63" s="25">
        <v>2.31</v>
      </c>
      <c r="BD63" s="30">
        <v>148</v>
      </c>
      <c r="BE63" s="28">
        <v>451</v>
      </c>
      <c r="BF63" s="25">
        <v>3.05</v>
      </c>
      <c r="BG63" s="30">
        <v>58</v>
      </c>
      <c r="BH63" s="28">
        <v>126</v>
      </c>
      <c r="BI63" s="25">
        <v>2.17</v>
      </c>
      <c r="BJ63" s="30">
        <v>1035</v>
      </c>
      <c r="BK63" s="28">
        <v>2387</v>
      </c>
      <c r="BL63" s="25">
        <v>2.31</v>
      </c>
      <c r="BM63" s="30">
        <v>17</v>
      </c>
      <c r="BN63" s="28">
        <v>37</v>
      </c>
      <c r="BO63" s="25">
        <v>2.1800000000000002</v>
      </c>
      <c r="BP63" s="30">
        <v>336</v>
      </c>
      <c r="BQ63" s="28">
        <v>991</v>
      </c>
      <c r="BR63" s="25">
        <v>2.95</v>
      </c>
      <c r="BS63" s="30">
        <v>988</v>
      </c>
      <c r="BT63" s="28">
        <v>3093</v>
      </c>
      <c r="BU63" s="25">
        <v>3.13</v>
      </c>
      <c r="BV63" s="30">
        <v>67</v>
      </c>
      <c r="BW63" s="28">
        <v>215</v>
      </c>
      <c r="BX63" s="25">
        <v>3.21</v>
      </c>
      <c r="BY63" s="30">
        <v>5168</v>
      </c>
      <c r="BZ63" s="28">
        <v>11066</v>
      </c>
      <c r="CA63" s="25">
        <v>2.14</v>
      </c>
      <c r="CB63" s="39">
        <f t="shared" si="4"/>
        <v>15313</v>
      </c>
      <c r="CC63" s="35">
        <f t="shared" si="5"/>
        <v>37274</v>
      </c>
      <c r="CD63" s="38">
        <v>4.1896758703481396</v>
      </c>
    </row>
    <row r="64" spans="1:82" s="1" customFormat="1" ht="11.25" customHeight="1" x14ac:dyDescent="0.2">
      <c r="A64" s="8" t="s">
        <v>104</v>
      </c>
      <c r="B64" s="24">
        <v>65</v>
      </c>
      <c r="C64" s="5">
        <v>226</v>
      </c>
      <c r="D64" s="25">
        <v>3.48</v>
      </c>
      <c r="E64" s="30">
        <v>7</v>
      </c>
      <c r="F64" s="28">
        <v>16</v>
      </c>
      <c r="G64" s="25">
        <v>2.29</v>
      </c>
      <c r="H64" s="31">
        <v>9</v>
      </c>
      <c r="I64" s="26">
        <v>13</v>
      </c>
      <c r="J64" s="25">
        <v>1.44</v>
      </c>
      <c r="K64" s="31">
        <v>28</v>
      </c>
      <c r="L64" s="28">
        <v>51</v>
      </c>
      <c r="M64" s="25">
        <v>1.82</v>
      </c>
      <c r="N64" s="30">
        <v>1199</v>
      </c>
      <c r="O64" s="28">
        <v>3353</v>
      </c>
      <c r="P64" s="25">
        <v>2.8</v>
      </c>
      <c r="Q64" s="30">
        <v>1852</v>
      </c>
      <c r="R64" s="28">
        <v>4312</v>
      </c>
      <c r="S64" s="25">
        <v>2.33</v>
      </c>
      <c r="T64" s="30">
        <v>170</v>
      </c>
      <c r="U64" s="28">
        <v>597</v>
      </c>
      <c r="V64" s="25">
        <v>3.51</v>
      </c>
      <c r="W64" s="30">
        <v>2680</v>
      </c>
      <c r="X64" s="28">
        <v>6539</v>
      </c>
      <c r="Y64" s="25">
        <v>2.44</v>
      </c>
      <c r="Z64" s="30">
        <v>3</v>
      </c>
      <c r="AA64" s="28">
        <v>5</v>
      </c>
      <c r="AB64" s="25">
        <v>1.67</v>
      </c>
      <c r="AC64" s="30">
        <v>682</v>
      </c>
      <c r="AD64" s="28">
        <v>2032</v>
      </c>
      <c r="AE64" s="25">
        <v>2.98</v>
      </c>
      <c r="AF64" s="30">
        <v>3</v>
      </c>
      <c r="AG64" s="28">
        <v>3</v>
      </c>
      <c r="AH64" s="25">
        <v>1</v>
      </c>
      <c r="AI64" s="30">
        <v>2390</v>
      </c>
      <c r="AJ64" s="28">
        <v>3954</v>
      </c>
      <c r="AK64" s="25">
        <v>1.65</v>
      </c>
      <c r="AL64" s="30">
        <v>80</v>
      </c>
      <c r="AM64" s="28">
        <v>132</v>
      </c>
      <c r="AN64" s="25">
        <v>1.65</v>
      </c>
      <c r="AO64" s="30">
        <v>60</v>
      </c>
      <c r="AP64" s="28">
        <v>122</v>
      </c>
      <c r="AQ64" s="25">
        <v>2.0299999999999998</v>
      </c>
      <c r="AR64" s="30">
        <v>53</v>
      </c>
      <c r="AS64" s="28">
        <v>96</v>
      </c>
      <c r="AT64" s="25">
        <v>1.81</v>
      </c>
      <c r="AU64" s="30">
        <v>71</v>
      </c>
      <c r="AV64" s="28">
        <v>91</v>
      </c>
      <c r="AW64" s="25">
        <v>1.28</v>
      </c>
      <c r="AX64" s="30">
        <v>35</v>
      </c>
      <c r="AY64" s="28">
        <v>85</v>
      </c>
      <c r="AZ64" s="25">
        <v>2.4300000000000002</v>
      </c>
      <c r="BA64" s="30">
        <v>58</v>
      </c>
      <c r="BB64" s="28">
        <v>113</v>
      </c>
      <c r="BC64" s="25">
        <v>1.95</v>
      </c>
      <c r="BD64" s="30">
        <v>107</v>
      </c>
      <c r="BE64" s="28">
        <v>260</v>
      </c>
      <c r="BF64" s="25">
        <v>2.4300000000000002</v>
      </c>
      <c r="BG64" s="30">
        <v>29</v>
      </c>
      <c r="BH64" s="28">
        <v>51</v>
      </c>
      <c r="BI64" s="25">
        <v>1.76</v>
      </c>
      <c r="BJ64" s="30">
        <v>758</v>
      </c>
      <c r="BK64" s="28">
        <v>1361</v>
      </c>
      <c r="BL64" s="25">
        <v>1.8</v>
      </c>
      <c r="BM64" s="30">
        <v>48</v>
      </c>
      <c r="BN64" s="28">
        <v>59</v>
      </c>
      <c r="BO64" s="25">
        <v>1.23</v>
      </c>
      <c r="BP64" s="30">
        <v>807</v>
      </c>
      <c r="BQ64" s="28">
        <v>1777</v>
      </c>
      <c r="BR64" s="25">
        <v>2.2000000000000002</v>
      </c>
      <c r="BS64" s="30">
        <v>949</v>
      </c>
      <c r="BT64" s="28">
        <v>2170</v>
      </c>
      <c r="BU64" s="25">
        <v>2.29</v>
      </c>
      <c r="BV64" s="30">
        <v>300</v>
      </c>
      <c r="BW64" s="28">
        <v>1081</v>
      </c>
      <c r="BX64" s="25">
        <v>3.6</v>
      </c>
      <c r="BY64" s="30">
        <v>4340</v>
      </c>
      <c r="BZ64" s="28">
        <v>8281</v>
      </c>
      <c r="CA64" s="25">
        <v>1.91</v>
      </c>
      <c r="CB64" s="39">
        <f t="shared" si="4"/>
        <v>16783</v>
      </c>
      <c r="CC64" s="35">
        <f t="shared" si="5"/>
        <v>36780</v>
      </c>
      <c r="CD64" s="38">
        <f t="shared" ref="CD64:CD79" si="6">SUM(CC64/CB64)</f>
        <v>2.1915033069177143</v>
      </c>
    </row>
    <row r="65" spans="1:82" s="1" customFormat="1" ht="11.25" customHeight="1" x14ac:dyDescent="0.2">
      <c r="A65" s="8" t="s">
        <v>55</v>
      </c>
      <c r="B65" s="30">
        <v>497</v>
      </c>
      <c r="C65" s="28">
        <v>1507</v>
      </c>
      <c r="D65" s="29">
        <v>3.03</v>
      </c>
      <c r="E65" s="24">
        <v>47</v>
      </c>
      <c r="F65" s="5">
        <v>92</v>
      </c>
      <c r="G65" s="29">
        <v>1.96</v>
      </c>
      <c r="H65" s="30">
        <v>0</v>
      </c>
      <c r="I65" s="28">
        <v>0</v>
      </c>
      <c r="J65" s="251" t="s">
        <v>121</v>
      </c>
      <c r="K65" s="31">
        <v>131</v>
      </c>
      <c r="L65" s="28">
        <v>332</v>
      </c>
      <c r="M65" s="29">
        <v>2.5299999999999998</v>
      </c>
      <c r="N65" s="30">
        <v>480</v>
      </c>
      <c r="O65" s="28">
        <v>1151</v>
      </c>
      <c r="P65" s="29">
        <v>2.4</v>
      </c>
      <c r="Q65" s="30">
        <v>1350</v>
      </c>
      <c r="R65" s="28">
        <v>3698</v>
      </c>
      <c r="S65" s="29">
        <v>2.74</v>
      </c>
      <c r="T65" s="30">
        <v>251</v>
      </c>
      <c r="U65" s="28">
        <v>731</v>
      </c>
      <c r="V65" s="29">
        <v>2.91</v>
      </c>
      <c r="W65" s="30">
        <v>1146</v>
      </c>
      <c r="X65" s="28">
        <v>2567</v>
      </c>
      <c r="Y65" s="29">
        <v>2.2400000000000002</v>
      </c>
      <c r="Z65" s="30">
        <v>30</v>
      </c>
      <c r="AA65" s="28">
        <v>72</v>
      </c>
      <c r="AB65" s="29">
        <v>2.4</v>
      </c>
      <c r="AC65" s="30">
        <v>973</v>
      </c>
      <c r="AD65" s="28">
        <v>3180</v>
      </c>
      <c r="AE65" s="29">
        <v>3.27</v>
      </c>
      <c r="AF65" s="30">
        <v>38</v>
      </c>
      <c r="AG65" s="28">
        <v>76</v>
      </c>
      <c r="AH65" s="29">
        <v>2</v>
      </c>
      <c r="AI65" s="30">
        <v>512</v>
      </c>
      <c r="AJ65" s="28">
        <v>1757</v>
      </c>
      <c r="AK65" s="29">
        <v>3.43</v>
      </c>
      <c r="AL65" s="30">
        <v>42</v>
      </c>
      <c r="AM65" s="28">
        <v>98</v>
      </c>
      <c r="AN65" s="29">
        <v>2.33</v>
      </c>
      <c r="AO65" s="30">
        <v>36</v>
      </c>
      <c r="AP65" s="28">
        <v>52</v>
      </c>
      <c r="AQ65" s="29">
        <v>1.44</v>
      </c>
      <c r="AR65" s="30">
        <v>54</v>
      </c>
      <c r="AS65" s="28">
        <v>139</v>
      </c>
      <c r="AT65" s="29">
        <v>2.57</v>
      </c>
      <c r="AU65" s="30">
        <v>71</v>
      </c>
      <c r="AV65" s="28">
        <v>183</v>
      </c>
      <c r="AW65" s="29">
        <v>2.58</v>
      </c>
      <c r="AX65" s="30">
        <v>244</v>
      </c>
      <c r="AY65" s="28">
        <v>473</v>
      </c>
      <c r="AZ65" s="29">
        <v>1.94</v>
      </c>
      <c r="BA65" s="30">
        <v>152</v>
      </c>
      <c r="BB65" s="28">
        <v>572</v>
      </c>
      <c r="BC65" s="29">
        <v>3.76</v>
      </c>
      <c r="BD65" s="30">
        <v>459</v>
      </c>
      <c r="BE65" s="28">
        <v>2048</v>
      </c>
      <c r="BF65" s="29">
        <v>4.46</v>
      </c>
      <c r="BG65" s="30">
        <v>370</v>
      </c>
      <c r="BH65" s="28">
        <v>2594</v>
      </c>
      <c r="BI65" s="29">
        <v>7.01</v>
      </c>
      <c r="BJ65" s="30">
        <v>410</v>
      </c>
      <c r="BK65" s="28">
        <v>993</v>
      </c>
      <c r="BL65" s="29">
        <v>2.42</v>
      </c>
      <c r="BM65" s="30">
        <v>166</v>
      </c>
      <c r="BN65" s="28">
        <v>292</v>
      </c>
      <c r="BO65" s="29">
        <v>1.76</v>
      </c>
      <c r="BP65" s="30">
        <v>597</v>
      </c>
      <c r="BQ65" s="28">
        <v>1370</v>
      </c>
      <c r="BR65" s="29">
        <v>2.29</v>
      </c>
      <c r="BS65" s="30">
        <v>891</v>
      </c>
      <c r="BT65" s="28">
        <v>2088</v>
      </c>
      <c r="BU65" s="29">
        <v>2.34</v>
      </c>
      <c r="BV65" s="30">
        <v>150</v>
      </c>
      <c r="BW65" s="28">
        <v>266</v>
      </c>
      <c r="BX65" s="29">
        <v>1.77</v>
      </c>
      <c r="BY65" s="30">
        <v>3452</v>
      </c>
      <c r="BZ65" s="28">
        <v>9167</v>
      </c>
      <c r="CA65" s="29">
        <v>2.66</v>
      </c>
      <c r="CB65" s="39">
        <f t="shared" si="4"/>
        <v>12549</v>
      </c>
      <c r="CC65" s="35">
        <f t="shared" si="5"/>
        <v>35498</v>
      </c>
      <c r="CD65" s="38">
        <f t="shared" si="6"/>
        <v>2.8287512949238982</v>
      </c>
    </row>
    <row r="66" spans="1:82" s="1" customFormat="1" ht="11.25" customHeight="1" x14ac:dyDescent="0.2">
      <c r="A66" s="8" t="s">
        <v>48</v>
      </c>
      <c r="B66" s="24">
        <v>592</v>
      </c>
      <c r="C66" s="5">
        <v>3116</v>
      </c>
      <c r="D66" s="25">
        <v>5.26</v>
      </c>
      <c r="E66" s="30">
        <v>6</v>
      </c>
      <c r="F66" s="28">
        <v>16</v>
      </c>
      <c r="G66" s="25">
        <v>2.67</v>
      </c>
      <c r="H66" s="30">
        <v>0</v>
      </c>
      <c r="I66" s="28">
        <v>0</v>
      </c>
      <c r="J66" s="251" t="s">
        <v>121</v>
      </c>
      <c r="K66" s="30">
        <v>180</v>
      </c>
      <c r="L66" s="28">
        <v>444</v>
      </c>
      <c r="M66" s="25">
        <v>2.4700000000000002</v>
      </c>
      <c r="N66" s="30">
        <v>411</v>
      </c>
      <c r="O66" s="28">
        <v>2252</v>
      </c>
      <c r="P66" s="25">
        <v>5.48</v>
      </c>
      <c r="Q66" s="30">
        <v>637</v>
      </c>
      <c r="R66" s="28">
        <v>2596</v>
      </c>
      <c r="S66" s="25">
        <v>4.08</v>
      </c>
      <c r="T66" s="30">
        <v>112</v>
      </c>
      <c r="U66" s="28">
        <v>643</v>
      </c>
      <c r="V66" s="25">
        <v>5.74</v>
      </c>
      <c r="W66" s="30">
        <v>1141</v>
      </c>
      <c r="X66" s="28">
        <v>2855</v>
      </c>
      <c r="Y66" s="25">
        <v>2.5</v>
      </c>
      <c r="Z66" s="30">
        <v>28</v>
      </c>
      <c r="AA66" s="28">
        <v>51</v>
      </c>
      <c r="AB66" s="25">
        <v>1.82</v>
      </c>
      <c r="AC66" s="30">
        <v>818</v>
      </c>
      <c r="AD66" s="28">
        <v>2662</v>
      </c>
      <c r="AE66" s="25">
        <v>3.25</v>
      </c>
      <c r="AF66" s="30">
        <v>3</v>
      </c>
      <c r="AG66" s="28">
        <v>49</v>
      </c>
      <c r="AH66" s="25">
        <v>16.329999999999998</v>
      </c>
      <c r="AI66" s="30">
        <v>452</v>
      </c>
      <c r="AJ66" s="28">
        <v>1716</v>
      </c>
      <c r="AK66" s="25">
        <v>3.8</v>
      </c>
      <c r="AL66" s="30">
        <v>151</v>
      </c>
      <c r="AM66" s="28">
        <v>315</v>
      </c>
      <c r="AN66" s="25">
        <v>2.09</v>
      </c>
      <c r="AO66" s="30">
        <v>15</v>
      </c>
      <c r="AP66" s="28">
        <v>23</v>
      </c>
      <c r="AQ66" s="25">
        <v>1.53</v>
      </c>
      <c r="AR66" s="30">
        <v>63</v>
      </c>
      <c r="AS66" s="28">
        <v>218</v>
      </c>
      <c r="AT66" s="25">
        <v>3.46</v>
      </c>
      <c r="AU66" s="30">
        <v>39</v>
      </c>
      <c r="AV66" s="28">
        <v>65</v>
      </c>
      <c r="AW66" s="25">
        <v>1.67</v>
      </c>
      <c r="AX66" s="30">
        <v>93</v>
      </c>
      <c r="AY66" s="28">
        <v>291</v>
      </c>
      <c r="AZ66" s="25">
        <v>3.13</v>
      </c>
      <c r="BA66" s="30">
        <v>43</v>
      </c>
      <c r="BB66" s="28">
        <v>178</v>
      </c>
      <c r="BC66" s="25">
        <v>4.1399999999999997</v>
      </c>
      <c r="BD66" s="30">
        <v>406</v>
      </c>
      <c r="BE66" s="28">
        <v>1033</v>
      </c>
      <c r="BF66" s="25">
        <v>2.54</v>
      </c>
      <c r="BG66" s="30">
        <v>170</v>
      </c>
      <c r="BH66" s="28">
        <v>423</v>
      </c>
      <c r="BI66" s="25">
        <v>2.4900000000000002</v>
      </c>
      <c r="BJ66" s="30">
        <v>1069</v>
      </c>
      <c r="BK66" s="28">
        <v>1978</v>
      </c>
      <c r="BL66" s="25">
        <v>1.85</v>
      </c>
      <c r="BM66" s="30">
        <v>72</v>
      </c>
      <c r="BN66" s="28">
        <v>655</v>
      </c>
      <c r="BO66" s="25">
        <v>9.1</v>
      </c>
      <c r="BP66" s="30">
        <v>453</v>
      </c>
      <c r="BQ66" s="28">
        <v>1093</v>
      </c>
      <c r="BR66" s="25">
        <v>2.41</v>
      </c>
      <c r="BS66" s="30">
        <v>778</v>
      </c>
      <c r="BT66" s="28">
        <v>1909</v>
      </c>
      <c r="BU66" s="25">
        <v>2.4500000000000002</v>
      </c>
      <c r="BV66" s="30">
        <v>94</v>
      </c>
      <c r="BW66" s="28">
        <v>225</v>
      </c>
      <c r="BX66" s="25">
        <v>2.39</v>
      </c>
      <c r="BY66" s="30">
        <v>2888</v>
      </c>
      <c r="BZ66" s="28">
        <v>5413</v>
      </c>
      <c r="CA66" s="25">
        <v>1.87</v>
      </c>
      <c r="CB66" s="39">
        <f t="shared" si="4"/>
        <v>10714</v>
      </c>
      <c r="CC66" s="35">
        <f t="shared" si="5"/>
        <v>30219</v>
      </c>
      <c r="CD66" s="38">
        <f t="shared" si="6"/>
        <v>2.820515213739033</v>
      </c>
    </row>
    <row r="67" spans="1:82" s="1" customFormat="1" ht="11.25" customHeight="1" x14ac:dyDescent="0.2">
      <c r="A67" s="125" t="s">
        <v>105</v>
      </c>
      <c r="B67" s="126">
        <v>532</v>
      </c>
      <c r="C67" s="127">
        <v>1687</v>
      </c>
      <c r="D67" s="128">
        <v>3.17</v>
      </c>
      <c r="E67" s="126">
        <v>21</v>
      </c>
      <c r="F67" s="127">
        <v>94</v>
      </c>
      <c r="G67" s="128">
        <v>4.4800000000000004</v>
      </c>
      <c r="H67" s="129">
        <v>0</v>
      </c>
      <c r="I67" s="130">
        <v>0</v>
      </c>
      <c r="J67" s="251" t="s">
        <v>121</v>
      </c>
      <c r="K67" s="129">
        <v>188</v>
      </c>
      <c r="L67" s="132">
        <v>309</v>
      </c>
      <c r="M67" s="128">
        <v>1.64</v>
      </c>
      <c r="N67" s="134">
        <v>443</v>
      </c>
      <c r="O67" s="132">
        <v>932</v>
      </c>
      <c r="P67" s="128">
        <v>2.1</v>
      </c>
      <c r="Q67" s="134">
        <v>519</v>
      </c>
      <c r="R67" s="132">
        <v>1408</v>
      </c>
      <c r="S67" s="128">
        <v>2.71</v>
      </c>
      <c r="T67" s="134">
        <v>241</v>
      </c>
      <c r="U67" s="132">
        <v>505</v>
      </c>
      <c r="V67" s="128">
        <v>2.1</v>
      </c>
      <c r="W67" s="134">
        <v>1704</v>
      </c>
      <c r="X67" s="132">
        <v>4018</v>
      </c>
      <c r="Y67" s="128">
        <v>2.36</v>
      </c>
      <c r="Z67" s="134">
        <v>18</v>
      </c>
      <c r="AA67" s="132">
        <v>24</v>
      </c>
      <c r="AB67" s="128">
        <v>1.33</v>
      </c>
      <c r="AC67" s="134">
        <v>236</v>
      </c>
      <c r="AD67" s="132">
        <v>832</v>
      </c>
      <c r="AE67" s="128">
        <v>3.53</v>
      </c>
      <c r="AF67" s="134">
        <v>47</v>
      </c>
      <c r="AG67" s="132">
        <v>64</v>
      </c>
      <c r="AH67" s="128">
        <v>1.36</v>
      </c>
      <c r="AI67" s="134">
        <v>562</v>
      </c>
      <c r="AJ67" s="132">
        <v>1674</v>
      </c>
      <c r="AK67" s="128">
        <v>2.98</v>
      </c>
      <c r="AL67" s="134">
        <v>58</v>
      </c>
      <c r="AM67" s="132">
        <v>89</v>
      </c>
      <c r="AN67" s="128">
        <v>1.53</v>
      </c>
      <c r="AO67" s="134">
        <v>22</v>
      </c>
      <c r="AP67" s="132">
        <v>27</v>
      </c>
      <c r="AQ67" s="128">
        <v>1.23</v>
      </c>
      <c r="AR67" s="134">
        <v>56</v>
      </c>
      <c r="AS67" s="132">
        <v>141</v>
      </c>
      <c r="AT67" s="128">
        <v>2.52</v>
      </c>
      <c r="AU67" s="134">
        <v>52</v>
      </c>
      <c r="AV67" s="132">
        <v>70</v>
      </c>
      <c r="AW67" s="128">
        <v>1.35</v>
      </c>
      <c r="AX67" s="134">
        <v>89</v>
      </c>
      <c r="AY67" s="132">
        <v>462</v>
      </c>
      <c r="AZ67" s="128">
        <v>5.19</v>
      </c>
      <c r="BA67" s="134">
        <v>98</v>
      </c>
      <c r="BB67" s="132">
        <v>368</v>
      </c>
      <c r="BC67" s="128">
        <v>3.76</v>
      </c>
      <c r="BD67" s="134">
        <v>537</v>
      </c>
      <c r="BE67" s="132">
        <v>1513</v>
      </c>
      <c r="BF67" s="128">
        <v>2.82</v>
      </c>
      <c r="BG67" s="134">
        <v>100</v>
      </c>
      <c r="BH67" s="132">
        <v>208</v>
      </c>
      <c r="BI67" s="128">
        <v>2.08</v>
      </c>
      <c r="BJ67" s="134">
        <v>641</v>
      </c>
      <c r="BK67" s="132">
        <v>1597</v>
      </c>
      <c r="BL67" s="128">
        <v>2.4900000000000002</v>
      </c>
      <c r="BM67" s="134">
        <v>26</v>
      </c>
      <c r="BN67" s="132">
        <v>36</v>
      </c>
      <c r="BO67" s="128">
        <v>1.38</v>
      </c>
      <c r="BP67" s="134">
        <v>307</v>
      </c>
      <c r="BQ67" s="132">
        <v>680</v>
      </c>
      <c r="BR67" s="128">
        <v>2.21</v>
      </c>
      <c r="BS67" s="134">
        <v>1559</v>
      </c>
      <c r="BT67" s="132">
        <v>4159</v>
      </c>
      <c r="BU67" s="128">
        <v>2.67</v>
      </c>
      <c r="BV67" s="134">
        <v>214</v>
      </c>
      <c r="BW67" s="132">
        <v>414</v>
      </c>
      <c r="BX67" s="128">
        <v>1.93</v>
      </c>
      <c r="BY67" s="134">
        <v>4386</v>
      </c>
      <c r="BZ67" s="132">
        <v>7748</v>
      </c>
      <c r="CA67" s="128">
        <v>1.77</v>
      </c>
      <c r="CB67" s="39">
        <f t="shared" si="4"/>
        <v>12656</v>
      </c>
      <c r="CC67" s="35">
        <f t="shared" si="5"/>
        <v>29059</v>
      </c>
      <c r="CD67" s="137">
        <f t="shared" si="6"/>
        <v>2.2960651074589129</v>
      </c>
    </row>
    <row r="68" spans="1:82" s="1" customFormat="1" ht="11.25" customHeight="1" x14ac:dyDescent="0.2">
      <c r="A68" s="8" t="s">
        <v>60</v>
      </c>
      <c r="B68" s="24">
        <v>250</v>
      </c>
      <c r="C68" s="5">
        <v>669</v>
      </c>
      <c r="D68" s="25">
        <v>2.68</v>
      </c>
      <c r="E68" s="24">
        <v>43</v>
      </c>
      <c r="F68" s="5">
        <v>102</v>
      </c>
      <c r="G68" s="25">
        <v>2.37</v>
      </c>
      <c r="H68" s="30">
        <v>0</v>
      </c>
      <c r="I68" s="28">
        <v>0</v>
      </c>
      <c r="J68" s="251" t="s">
        <v>121</v>
      </c>
      <c r="K68" s="31">
        <v>72</v>
      </c>
      <c r="L68" s="28">
        <v>229</v>
      </c>
      <c r="M68" s="25">
        <v>3.18</v>
      </c>
      <c r="N68" s="30">
        <v>725</v>
      </c>
      <c r="O68" s="28">
        <v>2133</v>
      </c>
      <c r="P68" s="25">
        <v>2.94</v>
      </c>
      <c r="Q68" s="30">
        <v>996</v>
      </c>
      <c r="R68" s="28">
        <v>2018</v>
      </c>
      <c r="S68" s="25">
        <v>2.0299999999999998</v>
      </c>
      <c r="T68" s="30">
        <v>216</v>
      </c>
      <c r="U68" s="28">
        <v>366</v>
      </c>
      <c r="V68" s="25">
        <v>1.69</v>
      </c>
      <c r="W68" s="30">
        <v>938</v>
      </c>
      <c r="X68" s="28">
        <v>2602</v>
      </c>
      <c r="Y68" s="25">
        <v>2.77</v>
      </c>
      <c r="Z68" s="30">
        <v>37</v>
      </c>
      <c r="AA68" s="28">
        <v>119</v>
      </c>
      <c r="AB68" s="25">
        <v>3.22</v>
      </c>
      <c r="AC68" s="30">
        <v>708</v>
      </c>
      <c r="AD68" s="28">
        <v>2102</v>
      </c>
      <c r="AE68" s="25">
        <v>2.97</v>
      </c>
      <c r="AF68" s="30">
        <v>2</v>
      </c>
      <c r="AG68" s="28">
        <v>14</v>
      </c>
      <c r="AH68" s="25">
        <v>7</v>
      </c>
      <c r="AI68" s="30">
        <v>733</v>
      </c>
      <c r="AJ68" s="28">
        <v>2624</v>
      </c>
      <c r="AK68" s="25">
        <v>3.58</v>
      </c>
      <c r="AL68" s="30">
        <v>28</v>
      </c>
      <c r="AM68" s="28">
        <v>44</v>
      </c>
      <c r="AN68" s="25">
        <v>1.57</v>
      </c>
      <c r="AO68" s="30">
        <v>18</v>
      </c>
      <c r="AP68" s="28">
        <v>27</v>
      </c>
      <c r="AQ68" s="25">
        <v>1.5</v>
      </c>
      <c r="AR68" s="30">
        <v>114</v>
      </c>
      <c r="AS68" s="28">
        <v>188</v>
      </c>
      <c r="AT68" s="25">
        <v>1.65</v>
      </c>
      <c r="AU68" s="30">
        <v>123</v>
      </c>
      <c r="AV68" s="28">
        <v>138</v>
      </c>
      <c r="AW68" s="25">
        <v>1.1200000000000001</v>
      </c>
      <c r="AX68" s="30">
        <v>219</v>
      </c>
      <c r="AY68" s="28">
        <v>538</v>
      </c>
      <c r="AZ68" s="25">
        <v>2.46</v>
      </c>
      <c r="BA68" s="30">
        <v>128</v>
      </c>
      <c r="BB68" s="28">
        <v>528</v>
      </c>
      <c r="BC68" s="25">
        <v>4.13</v>
      </c>
      <c r="BD68" s="30">
        <v>279</v>
      </c>
      <c r="BE68" s="28">
        <v>566</v>
      </c>
      <c r="BF68" s="25">
        <v>2.0299999999999998</v>
      </c>
      <c r="BG68" s="30">
        <v>156</v>
      </c>
      <c r="BH68" s="28">
        <v>655</v>
      </c>
      <c r="BI68" s="25">
        <v>4.2</v>
      </c>
      <c r="BJ68" s="30">
        <v>677</v>
      </c>
      <c r="BK68" s="28">
        <v>1575</v>
      </c>
      <c r="BL68" s="25">
        <v>2.33</v>
      </c>
      <c r="BM68" s="30">
        <v>26</v>
      </c>
      <c r="BN68" s="28">
        <v>28</v>
      </c>
      <c r="BO68" s="25">
        <v>1.08</v>
      </c>
      <c r="BP68" s="30">
        <v>911</v>
      </c>
      <c r="BQ68" s="28">
        <v>3925</v>
      </c>
      <c r="BR68" s="25">
        <v>4.3099999999999996</v>
      </c>
      <c r="BS68" s="30">
        <v>546</v>
      </c>
      <c r="BT68" s="28">
        <v>1278</v>
      </c>
      <c r="BU68" s="25">
        <v>2.34</v>
      </c>
      <c r="BV68" s="30">
        <v>177</v>
      </c>
      <c r="BW68" s="28">
        <v>354</v>
      </c>
      <c r="BX68" s="25">
        <v>2</v>
      </c>
      <c r="BY68" s="30">
        <v>2402</v>
      </c>
      <c r="BZ68" s="28">
        <v>5107</v>
      </c>
      <c r="CA68" s="25">
        <v>2.13</v>
      </c>
      <c r="CB68" s="39">
        <f t="shared" si="4"/>
        <v>10524</v>
      </c>
      <c r="CC68" s="35">
        <f t="shared" si="5"/>
        <v>27929</v>
      </c>
      <c r="CD68" s="38">
        <f t="shared" si="6"/>
        <v>2.6538388445457999</v>
      </c>
    </row>
    <row r="69" spans="1:82" s="1" customFormat="1" ht="11.25" customHeight="1" x14ac:dyDescent="0.2">
      <c r="A69" s="8" t="s">
        <v>114</v>
      </c>
      <c r="B69" s="24">
        <v>23</v>
      </c>
      <c r="C69" s="5">
        <v>135</v>
      </c>
      <c r="D69" s="25">
        <v>5.87</v>
      </c>
      <c r="E69" s="24">
        <v>9</v>
      </c>
      <c r="F69" s="5">
        <v>91</v>
      </c>
      <c r="G69" s="25">
        <v>10.11</v>
      </c>
      <c r="H69" s="30">
        <v>0</v>
      </c>
      <c r="I69" s="28">
        <v>0</v>
      </c>
      <c r="J69" s="251" t="s">
        <v>121</v>
      </c>
      <c r="K69" s="31">
        <v>17</v>
      </c>
      <c r="L69" s="28">
        <v>53</v>
      </c>
      <c r="M69" s="25">
        <v>3.12</v>
      </c>
      <c r="N69" s="30">
        <v>184</v>
      </c>
      <c r="O69" s="28">
        <v>670</v>
      </c>
      <c r="P69" s="25">
        <v>3.64</v>
      </c>
      <c r="Q69" s="30">
        <v>336</v>
      </c>
      <c r="R69" s="28">
        <v>958</v>
      </c>
      <c r="S69" s="25">
        <v>2.85</v>
      </c>
      <c r="T69" s="30">
        <v>4</v>
      </c>
      <c r="U69" s="28">
        <v>16</v>
      </c>
      <c r="V69" s="25">
        <v>4</v>
      </c>
      <c r="W69" s="30">
        <v>3489</v>
      </c>
      <c r="X69" s="28">
        <v>14749</v>
      </c>
      <c r="Y69" s="25">
        <v>4.2300000000000004</v>
      </c>
      <c r="Z69" s="30">
        <v>0</v>
      </c>
      <c r="AA69" s="28">
        <v>0</v>
      </c>
      <c r="AB69" s="251" t="s">
        <v>121</v>
      </c>
      <c r="AC69" s="30">
        <v>119</v>
      </c>
      <c r="AD69" s="28">
        <v>449</v>
      </c>
      <c r="AE69" s="25">
        <v>3.77</v>
      </c>
      <c r="AF69" s="30">
        <v>0</v>
      </c>
      <c r="AG69" s="28">
        <v>0</v>
      </c>
      <c r="AH69" s="251" t="s">
        <v>121</v>
      </c>
      <c r="AI69" s="30">
        <v>559</v>
      </c>
      <c r="AJ69" s="28">
        <v>1206</v>
      </c>
      <c r="AK69" s="25">
        <v>2.16</v>
      </c>
      <c r="AL69" s="30">
        <v>6</v>
      </c>
      <c r="AM69" s="28">
        <v>9</v>
      </c>
      <c r="AN69" s="25">
        <v>1.5</v>
      </c>
      <c r="AO69" s="30">
        <v>4</v>
      </c>
      <c r="AP69" s="28">
        <v>20</v>
      </c>
      <c r="AQ69" s="25">
        <v>5</v>
      </c>
      <c r="AR69" s="30">
        <v>74</v>
      </c>
      <c r="AS69" s="28">
        <v>345</v>
      </c>
      <c r="AT69" s="25">
        <v>4.66</v>
      </c>
      <c r="AU69" s="30">
        <v>0</v>
      </c>
      <c r="AV69" s="28">
        <v>0</v>
      </c>
      <c r="AW69" s="251" t="s">
        <v>121</v>
      </c>
      <c r="AX69" s="30">
        <v>3</v>
      </c>
      <c r="AY69" s="28">
        <v>10</v>
      </c>
      <c r="AZ69" s="25">
        <v>3.33</v>
      </c>
      <c r="BA69" s="30">
        <v>3</v>
      </c>
      <c r="BB69" s="28">
        <v>8</v>
      </c>
      <c r="BC69" s="25">
        <v>2.67</v>
      </c>
      <c r="BD69" s="30">
        <v>40</v>
      </c>
      <c r="BE69" s="28">
        <v>256</v>
      </c>
      <c r="BF69" s="25">
        <v>6.4</v>
      </c>
      <c r="BG69" s="30">
        <v>7</v>
      </c>
      <c r="BH69" s="28">
        <v>9</v>
      </c>
      <c r="BI69" s="25">
        <v>1.29</v>
      </c>
      <c r="BJ69" s="30">
        <v>321</v>
      </c>
      <c r="BK69" s="28">
        <v>681</v>
      </c>
      <c r="BL69" s="25">
        <v>2.12</v>
      </c>
      <c r="BM69" s="30">
        <v>0</v>
      </c>
      <c r="BN69" s="28">
        <v>0</v>
      </c>
      <c r="BO69" s="251" t="s">
        <v>121</v>
      </c>
      <c r="BP69" s="30">
        <v>213</v>
      </c>
      <c r="BQ69" s="28">
        <v>727</v>
      </c>
      <c r="BR69" s="25">
        <v>3.41</v>
      </c>
      <c r="BS69" s="30">
        <v>356</v>
      </c>
      <c r="BT69" s="28">
        <v>1198</v>
      </c>
      <c r="BU69" s="25">
        <v>3.37</v>
      </c>
      <c r="BV69" s="30">
        <v>13</v>
      </c>
      <c r="BW69" s="28">
        <v>48</v>
      </c>
      <c r="BX69" s="25">
        <v>3.69</v>
      </c>
      <c r="BY69" s="30">
        <v>1501</v>
      </c>
      <c r="BZ69" s="28">
        <v>3615</v>
      </c>
      <c r="CA69" s="25">
        <v>2.41</v>
      </c>
      <c r="CB69" s="39">
        <f t="shared" si="4"/>
        <v>7281</v>
      </c>
      <c r="CC69" s="35">
        <f t="shared" si="5"/>
        <v>25253</v>
      </c>
      <c r="CD69" s="38">
        <f t="shared" si="6"/>
        <v>3.4683422606784782</v>
      </c>
    </row>
    <row r="70" spans="1:82" s="1" customFormat="1" ht="11.25" customHeight="1" x14ac:dyDescent="0.2">
      <c r="A70" s="8" t="s">
        <v>58</v>
      </c>
      <c r="B70" s="24">
        <v>282</v>
      </c>
      <c r="C70" s="5">
        <v>586</v>
      </c>
      <c r="D70" s="25">
        <v>2.08</v>
      </c>
      <c r="E70" s="30">
        <v>115</v>
      </c>
      <c r="F70" s="28">
        <v>124</v>
      </c>
      <c r="G70" s="25">
        <v>1.08</v>
      </c>
      <c r="H70" s="30">
        <v>128</v>
      </c>
      <c r="I70" s="28">
        <v>261</v>
      </c>
      <c r="J70" s="25">
        <v>2.04</v>
      </c>
      <c r="K70" s="31">
        <v>62</v>
      </c>
      <c r="L70" s="28">
        <v>137</v>
      </c>
      <c r="M70" s="25">
        <v>2.21</v>
      </c>
      <c r="N70" s="30">
        <v>447</v>
      </c>
      <c r="O70" s="28">
        <v>721</v>
      </c>
      <c r="P70" s="25">
        <v>1.61</v>
      </c>
      <c r="Q70" s="30">
        <v>1236</v>
      </c>
      <c r="R70" s="28">
        <v>2066</v>
      </c>
      <c r="S70" s="25">
        <v>1.67</v>
      </c>
      <c r="T70" s="30">
        <v>166</v>
      </c>
      <c r="U70" s="28">
        <v>256</v>
      </c>
      <c r="V70" s="25">
        <v>1.54</v>
      </c>
      <c r="W70" s="30">
        <v>364</v>
      </c>
      <c r="X70" s="28">
        <v>567</v>
      </c>
      <c r="Y70" s="25">
        <v>1.56</v>
      </c>
      <c r="Z70" s="30">
        <v>31</v>
      </c>
      <c r="AA70" s="28">
        <v>59</v>
      </c>
      <c r="AB70" s="25">
        <v>1.9</v>
      </c>
      <c r="AC70" s="30">
        <v>1952</v>
      </c>
      <c r="AD70" s="28">
        <v>5651</v>
      </c>
      <c r="AE70" s="25">
        <v>2.89</v>
      </c>
      <c r="AF70" s="30">
        <v>5</v>
      </c>
      <c r="AG70" s="28">
        <v>15</v>
      </c>
      <c r="AH70" s="25">
        <v>3</v>
      </c>
      <c r="AI70" s="30">
        <v>782</v>
      </c>
      <c r="AJ70" s="28">
        <v>1166</v>
      </c>
      <c r="AK70" s="25">
        <v>1.49</v>
      </c>
      <c r="AL70" s="30">
        <v>47</v>
      </c>
      <c r="AM70" s="28">
        <v>79</v>
      </c>
      <c r="AN70" s="25">
        <v>1.68</v>
      </c>
      <c r="AO70" s="30">
        <v>57</v>
      </c>
      <c r="AP70" s="28">
        <v>170</v>
      </c>
      <c r="AQ70" s="25">
        <v>2.98</v>
      </c>
      <c r="AR70" s="30">
        <v>76</v>
      </c>
      <c r="AS70" s="28">
        <v>153</v>
      </c>
      <c r="AT70" s="25">
        <v>2.0099999999999998</v>
      </c>
      <c r="AU70" s="30">
        <v>43</v>
      </c>
      <c r="AV70" s="28">
        <v>67</v>
      </c>
      <c r="AW70" s="25">
        <v>1.56</v>
      </c>
      <c r="AX70" s="30">
        <v>178</v>
      </c>
      <c r="AY70" s="28">
        <v>306</v>
      </c>
      <c r="AZ70" s="25">
        <v>1.72</v>
      </c>
      <c r="BA70" s="30">
        <v>148</v>
      </c>
      <c r="BB70" s="28">
        <v>211</v>
      </c>
      <c r="BC70" s="25">
        <v>1.43</v>
      </c>
      <c r="BD70" s="30">
        <v>991</v>
      </c>
      <c r="BE70" s="28">
        <v>2229</v>
      </c>
      <c r="BF70" s="25">
        <v>2.25</v>
      </c>
      <c r="BG70" s="30">
        <v>195</v>
      </c>
      <c r="BH70" s="28">
        <v>486</v>
      </c>
      <c r="BI70" s="25">
        <v>2.4900000000000002</v>
      </c>
      <c r="BJ70" s="30">
        <v>1683</v>
      </c>
      <c r="BK70" s="28">
        <v>3844</v>
      </c>
      <c r="BL70" s="25">
        <v>2.2799999999999998</v>
      </c>
      <c r="BM70" s="30">
        <v>57</v>
      </c>
      <c r="BN70" s="28">
        <v>92</v>
      </c>
      <c r="BO70" s="25">
        <v>1.61</v>
      </c>
      <c r="BP70" s="30">
        <v>556</v>
      </c>
      <c r="BQ70" s="28">
        <v>1411</v>
      </c>
      <c r="BR70" s="25">
        <v>2.54</v>
      </c>
      <c r="BS70" s="30">
        <v>423</v>
      </c>
      <c r="BT70" s="28">
        <v>696</v>
      </c>
      <c r="BU70" s="25">
        <v>1.65</v>
      </c>
      <c r="BV70" s="30">
        <v>123</v>
      </c>
      <c r="BW70" s="28">
        <v>188</v>
      </c>
      <c r="BX70" s="25">
        <v>1.53</v>
      </c>
      <c r="BY70" s="30">
        <v>2131</v>
      </c>
      <c r="BZ70" s="28">
        <v>3097</v>
      </c>
      <c r="CA70" s="25">
        <v>1.45</v>
      </c>
      <c r="CB70" s="39">
        <f t="shared" si="4"/>
        <v>12278</v>
      </c>
      <c r="CC70" s="35">
        <f t="shared" si="5"/>
        <v>24638</v>
      </c>
      <c r="CD70" s="38">
        <f t="shared" si="6"/>
        <v>2.0066786121518163</v>
      </c>
    </row>
    <row r="71" spans="1:82" s="1" customFormat="1" ht="11.25" customHeight="1" x14ac:dyDescent="0.2">
      <c r="A71" s="8" t="s">
        <v>66</v>
      </c>
      <c r="B71" s="24">
        <v>62</v>
      </c>
      <c r="C71" s="5">
        <v>259</v>
      </c>
      <c r="D71" s="25">
        <v>4.18</v>
      </c>
      <c r="E71" s="24">
        <v>2</v>
      </c>
      <c r="F71" s="5">
        <v>6</v>
      </c>
      <c r="G71" s="25">
        <v>3</v>
      </c>
      <c r="H71" s="31">
        <v>0</v>
      </c>
      <c r="I71" s="26">
        <v>0</v>
      </c>
      <c r="J71" s="251" t="s">
        <v>121</v>
      </c>
      <c r="K71" s="31">
        <v>10</v>
      </c>
      <c r="L71" s="28">
        <v>34</v>
      </c>
      <c r="M71" s="25">
        <v>3.4</v>
      </c>
      <c r="N71" s="30">
        <v>202</v>
      </c>
      <c r="O71" s="28">
        <v>602</v>
      </c>
      <c r="P71" s="25">
        <v>2.98</v>
      </c>
      <c r="Q71" s="30">
        <v>569</v>
      </c>
      <c r="R71" s="28">
        <v>1282</v>
      </c>
      <c r="S71" s="25">
        <v>2.25</v>
      </c>
      <c r="T71" s="30">
        <v>21</v>
      </c>
      <c r="U71" s="28">
        <v>58</v>
      </c>
      <c r="V71" s="25">
        <v>2.76</v>
      </c>
      <c r="W71" s="30">
        <v>1939</v>
      </c>
      <c r="X71" s="28">
        <v>6220</v>
      </c>
      <c r="Y71" s="25">
        <v>3.21</v>
      </c>
      <c r="Z71" s="30">
        <v>2</v>
      </c>
      <c r="AA71" s="28">
        <v>26</v>
      </c>
      <c r="AB71" s="25">
        <v>13</v>
      </c>
      <c r="AC71" s="30">
        <v>171</v>
      </c>
      <c r="AD71" s="28">
        <v>380</v>
      </c>
      <c r="AE71" s="25">
        <v>2.2200000000000002</v>
      </c>
      <c r="AF71" s="30">
        <v>3</v>
      </c>
      <c r="AG71" s="28">
        <v>3</v>
      </c>
      <c r="AH71" s="25">
        <v>1</v>
      </c>
      <c r="AI71" s="30">
        <v>1941</v>
      </c>
      <c r="AJ71" s="28">
        <v>3722</v>
      </c>
      <c r="AK71" s="25">
        <v>1.92</v>
      </c>
      <c r="AL71" s="30">
        <v>15</v>
      </c>
      <c r="AM71" s="28">
        <v>42</v>
      </c>
      <c r="AN71" s="25">
        <v>2.8</v>
      </c>
      <c r="AO71" s="30">
        <v>50</v>
      </c>
      <c r="AP71" s="28">
        <v>108</v>
      </c>
      <c r="AQ71" s="25">
        <v>2.16</v>
      </c>
      <c r="AR71" s="30">
        <v>53</v>
      </c>
      <c r="AS71" s="28">
        <v>102</v>
      </c>
      <c r="AT71" s="25">
        <v>1.92</v>
      </c>
      <c r="AU71" s="30">
        <v>4</v>
      </c>
      <c r="AV71" s="28">
        <v>5</v>
      </c>
      <c r="AW71" s="25">
        <v>1.25</v>
      </c>
      <c r="AX71" s="30">
        <v>14</v>
      </c>
      <c r="AY71" s="28">
        <v>77</v>
      </c>
      <c r="AZ71" s="25">
        <v>5.5</v>
      </c>
      <c r="BA71" s="30">
        <v>17</v>
      </c>
      <c r="BB71" s="28">
        <v>37</v>
      </c>
      <c r="BC71" s="25">
        <v>2.1800000000000002</v>
      </c>
      <c r="BD71" s="30">
        <v>59</v>
      </c>
      <c r="BE71" s="28">
        <v>507</v>
      </c>
      <c r="BF71" s="25">
        <v>8.59</v>
      </c>
      <c r="BG71" s="30">
        <v>8</v>
      </c>
      <c r="BH71" s="28">
        <v>43</v>
      </c>
      <c r="BI71" s="25">
        <v>5.38</v>
      </c>
      <c r="BJ71" s="30">
        <v>339</v>
      </c>
      <c r="BK71" s="28">
        <v>724</v>
      </c>
      <c r="BL71" s="25">
        <v>2.14</v>
      </c>
      <c r="BM71" s="30">
        <v>2</v>
      </c>
      <c r="BN71" s="28">
        <v>6</v>
      </c>
      <c r="BO71" s="25">
        <v>3</v>
      </c>
      <c r="BP71" s="30">
        <v>124</v>
      </c>
      <c r="BQ71" s="28">
        <v>215</v>
      </c>
      <c r="BR71" s="25">
        <v>1.73</v>
      </c>
      <c r="BS71" s="30">
        <v>497</v>
      </c>
      <c r="BT71" s="28">
        <v>1780</v>
      </c>
      <c r="BU71" s="25">
        <v>3.58</v>
      </c>
      <c r="BV71" s="30">
        <v>32</v>
      </c>
      <c r="BW71" s="28">
        <v>161</v>
      </c>
      <c r="BX71" s="25">
        <v>5.03</v>
      </c>
      <c r="BY71" s="30">
        <v>2036</v>
      </c>
      <c r="BZ71" s="28">
        <v>4109</v>
      </c>
      <c r="CA71" s="25">
        <v>2.02</v>
      </c>
      <c r="CB71" s="39">
        <f t="shared" si="4"/>
        <v>8172</v>
      </c>
      <c r="CC71" s="35">
        <f t="shared" si="5"/>
        <v>20508</v>
      </c>
      <c r="CD71" s="38">
        <f t="shared" si="6"/>
        <v>2.5095447870778269</v>
      </c>
    </row>
    <row r="72" spans="1:82" s="1" customFormat="1" ht="11.25" customHeight="1" x14ac:dyDescent="0.2">
      <c r="A72" s="8" t="s">
        <v>115</v>
      </c>
      <c r="B72" s="24">
        <v>16</v>
      </c>
      <c r="C72" s="5">
        <v>96</v>
      </c>
      <c r="D72" s="25">
        <v>6</v>
      </c>
      <c r="E72" s="24">
        <v>2</v>
      </c>
      <c r="F72" s="5">
        <v>6</v>
      </c>
      <c r="G72" s="25">
        <v>3</v>
      </c>
      <c r="H72" s="30">
        <v>0</v>
      </c>
      <c r="I72" s="28">
        <v>0</v>
      </c>
      <c r="J72" s="251" t="s">
        <v>121</v>
      </c>
      <c r="K72" s="30">
        <v>0</v>
      </c>
      <c r="L72" s="28">
        <v>0</v>
      </c>
      <c r="M72" s="251" t="s">
        <v>121</v>
      </c>
      <c r="N72" s="30">
        <v>117</v>
      </c>
      <c r="O72" s="28">
        <v>415</v>
      </c>
      <c r="P72" s="25">
        <v>3.55</v>
      </c>
      <c r="Q72" s="30">
        <v>809</v>
      </c>
      <c r="R72" s="28">
        <v>2509</v>
      </c>
      <c r="S72" s="25">
        <v>3.1</v>
      </c>
      <c r="T72" s="30">
        <v>2</v>
      </c>
      <c r="U72" s="28">
        <v>2</v>
      </c>
      <c r="V72" s="25">
        <v>1</v>
      </c>
      <c r="W72" s="30">
        <v>1768</v>
      </c>
      <c r="X72" s="28">
        <v>5383</v>
      </c>
      <c r="Y72" s="25">
        <v>3.04</v>
      </c>
      <c r="Z72" s="30">
        <v>0</v>
      </c>
      <c r="AA72" s="28">
        <v>0</v>
      </c>
      <c r="AB72" s="251" t="s">
        <v>121</v>
      </c>
      <c r="AC72" s="30">
        <v>46</v>
      </c>
      <c r="AD72" s="28">
        <v>157</v>
      </c>
      <c r="AE72" s="25">
        <v>3.41</v>
      </c>
      <c r="AF72" s="30">
        <v>0</v>
      </c>
      <c r="AG72" s="28">
        <v>0</v>
      </c>
      <c r="AH72" s="251" t="s">
        <v>121</v>
      </c>
      <c r="AI72" s="30">
        <v>312</v>
      </c>
      <c r="AJ72" s="28">
        <v>762</v>
      </c>
      <c r="AK72" s="25">
        <v>2.44</v>
      </c>
      <c r="AL72" s="30">
        <v>0</v>
      </c>
      <c r="AM72" s="28">
        <v>0</v>
      </c>
      <c r="AN72" s="251" t="s">
        <v>121</v>
      </c>
      <c r="AO72" s="30">
        <v>0</v>
      </c>
      <c r="AP72" s="28">
        <v>0</v>
      </c>
      <c r="AQ72" s="251" t="s">
        <v>121</v>
      </c>
      <c r="AR72" s="30">
        <v>3</v>
      </c>
      <c r="AS72" s="28">
        <v>20</v>
      </c>
      <c r="AT72" s="25">
        <v>6.67</v>
      </c>
      <c r="AU72" s="30">
        <v>13</v>
      </c>
      <c r="AV72" s="28">
        <v>52</v>
      </c>
      <c r="AW72" s="25">
        <v>4</v>
      </c>
      <c r="AX72" s="30">
        <v>1</v>
      </c>
      <c r="AY72" s="28">
        <v>1</v>
      </c>
      <c r="AZ72" s="25">
        <v>1</v>
      </c>
      <c r="BA72" s="30">
        <v>3</v>
      </c>
      <c r="BB72" s="28">
        <v>20</v>
      </c>
      <c r="BC72" s="25">
        <v>6.67</v>
      </c>
      <c r="BD72" s="30">
        <v>42</v>
      </c>
      <c r="BE72" s="28">
        <v>100</v>
      </c>
      <c r="BF72" s="25">
        <v>2.38</v>
      </c>
      <c r="BG72" s="30">
        <v>0</v>
      </c>
      <c r="BH72" s="28">
        <v>0</v>
      </c>
      <c r="BI72" s="251" t="s">
        <v>121</v>
      </c>
      <c r="BJ72" s="30">
        <v>326</v>
      </c>
      <c r="BK72" s="28">
        <v>915</v>
      </c>
      <c r="BL72" s="25">
        <v>2.81</v>
      </c>
      <c r="BM72" s="30">
        <v>0</v>
      </c>
      <c r="BN72" s="28">
        <v>0</v>
      </c>
      <c r="BO72" s="251" t="s">
        <v>121</v>
      </c>
      <c r="BP72" s="30">
        <v>165</v>
      </c>
      <c r="BQ72" s="28">
        <v>776</v>
      </c>
      <c r="BR72" s="25">
        <v>4.7</v>
      </c>
      <c r="BS72" s="30">
        <v>306</v>
      </c>
      <c r="BT72" s="28">
        <v>1682</v>
      </c>
      <c r="BU72" s="25">
        <v>5.5</v>
      </c>
      <c r="BV72" s="30">
        <v>24</v>
      </c>
      <c r="BW72" s="28">
        <v>134</v>
      </c>
      <c r="BX72" s="25">
        <v>5.58</v>
      </c>
      <c r="BY72" s="30">
        <v>3481</v>
      </c>
      <c r="BZ72" s="28">
        <v>6595</v>
      </c>
      <c r="CA72" s="25">
        <v>1.89</v>
      </c>
      <c r="CB72" s="39">
        <f t="shared" si="4"/>
        <v>7436</v>
      </c>
      <c r="CC72" s="35">
        <f t="shared" si="5"/>
        <v>19625</v>
      </c>
      <c r="CD72" s="38">
        <f t="shared" si="6"/>
        <v>2.6391877353415816</v>
      </c>
    </row>
    <row r="73" spans="1:82" s="1" customFormat="1" ht="11.25" customHeight="1" x14ac:dyDescent="0.2">
      <c r="A73" s="8" t="s">
        <v>100</v>
      </c>
      <c r="B73" s="24">
        <v>102</v>
      </c>
      <c r="C73" s="5">
        <v>207</v>
      </c>
      <c r="D73" s="25">
        <v>2.0299999999999998</v>
      </c>
      <c r="E73" s="24">
        <v>3</v>
      </c>
      <c r="F73" s="5">
        <v>4</v>
      </c>
      <c r="G73" s="25">
        <v>1.33</v>
      </c>
      <c r="H73" s="30">
        <v>0</v>
      </c>
      <c r="I73" s="28">
        <v>0</v>
      </c>
      <c r="J73" s="251" t="s">
        <v>121</v>
      </c>
      <c r="K73" s="31">
        <v>32</v>
      </c>
      <c r="L73" s="28">
        <v>46</v>
      </c>
      <c r="M73" s="25">
        <v>1.44</v>
      </c>
      <c r="N73" s="30">
        <v>145</v>
      </c>
      <c r="O73" s="28">
        <v>270</v>
      </c>
      <c r="P73" s="25">
        <v>1.86</v>
      </c>
      <c r="Q73" s="30">
        <v>906</v>
      </c>
      <c r="R73" s="28">
        <v>2054</v>
      </c>
      <c r="S73" s="25">
        <v>2.27</v>
      </c>
      <c r="T73" s="30">
        <v>266</v>
      </c>
      <c r="U73" s="28">
        <v>456</v>
      </c>
      <c r="V73" s="25">
        <v>1.71</v>
      </c>
      <c r="W73" s="30">
        <v>949</v>
      </c>
      <c r="X73" s="28">
        <v>2359</v>
      </c>
      <c r="Y73" s="25">
        <v>2.4900000000000002</v>
      </c>
      <c r="Z73" s="30">
        <v>61</v>
      </c>
      <c r="AA73" s="28">
        <v>93</v>
      </c>
      <c r="AB73" s="25">
        <v>1.52</v>
      </c>
      <c r="AC73" s="30">
        <v>332</v>
      </c>
      <c r="AD73" s="28">
        <v>1285</v>
      </c>
      <c r="AE73" s="25">
        <v>3.87</v>
      </c>
      <c r="AF73" s="30">
        <v>0</v>
      </c>
      <c r="AG73" s="28">
        <v>0</v>
      </c>
      <c r="AH73" s="251" t="s">
        <v>121</v>
      </c>
      <c r="AI73" s="30">
        <v>413</v>
      </c>
      <c r="AJ73" s="28">
        <v>739</v>
      </c>
      <c r="AK73" s="25">
        <v>1.79</v>
      </c>
      <c r="AL73" s="30">
        <v>10</v>
      </c>
      <c r="AM73" s="28">
        <v>22</v>
      </c>
      <c r="AN73" s="25">
        <v>2.2000000000000002</v>
      </c>
      <c r="AO73" s="30">
        <v>8</v>
      </c>
      <c r="AP73" s="28">
        <v>11</v>
      </c>
      <c r="AQ73" s="25">
        <v>1.38</v>
      </c>
      <c r="AR73" s="30">
        <v>23</v>
      </c>
      <c r="AS73" s="28">
        <v>44</v>
      </c>
      <c r="AT73" s="25">
        <v>1.91</v>
      </c>
      <c r="AU73" s="30">
        <v>45</v>
      </c>
      <c r="AV73" s="28">
        <v>68</v>
      </c>
      <c r="AW73" s="25">
        <v>1.51</v>
      </c>
      <c r="AX73" s="30">
        <v>60</v>
      </c>
      <c r="AY73" s="28">
        <v>131</v>
      </c>
      <c r="AZ73" s="25">
        <v>2.1800000000000002</v>
      </c>
      <c r="BA73" s="30">
        <v>44</v>
      </c>
      <c r="BB73" s="28">
        <v>81</v>
      </c>
      <c r="BC73" s="25">
        <v>1.84</v>
      </c>
      <c r="BD73" s="30">
        <v>137</v>
      </c>
      <c r="BE73" s="28">
        <v>257</v>
      </c>
      <c r="BF73" s="25">
        <v>1.88</v>
      </c>
      <c r="BG73" s="30">
        <v>99</v>
      </c>
      <c r="BH73" s="28">
        <v>116</v>
      </c>
      <c r="BI73" s="25">
        <v>1.17</v>
      </c>
      <c r="BJ73" s="30">
        <v>1136</v>
      </c>
      <c r="BK73" s="28">
        <v>3184</v>
      </c>
      <c r="BL73" s="25">
        <v>2.8</v>
      </c>
      <c r="BM73" s="30">
        <v>102</v>
      </c>
      <c r="BN73" s="28">
        <v>252</v>
      </c>
      <c r="BO73" s="25">
        <v>2.4700000000000002</v>
      </c>
      <c r="BP73" s="30">
        <v>539</v>
      </c>
      <c r="BQ73" s="28">
        <v>1448</v>
      </c>
      <c r="BR73" s="25">
        <v>2.69</v>
      </c>
      <c r="BS73" s="30">
        <v>459</v>
      </c>
      <c r="BT73" s="28">
        <v>970</v>
      </c>
      <c r="BU73" s="25">
        <v>2.11</v>
      </c>
      <c r="BV73" s="30">
        <v>58</v>
      </c>
      <c r="BW73" s="28">
        <v>189</v>
      </c>
      <c r="BX73" s="25">
        <v>3.26</v>
      </c>
      <c r="BY73" s="30">
        <v>1574</v>
      </c>
      <c r="BZ73" s="28">
        <v>2760</v>
      </c>
      <c r="CA73" s="25">
        <v>1.75</v>
      </c>
      <c r="CB73" s="39">
        <f t="shared" ref="CB73:CB79" si="7">SUM(B73+E73+H73+K73+N73+Q73+T73+W73+Z73+AC73+AF73+AI73+AL73+AO73+AR73+AU73+AX73+BA73+BD73+BG73+BJ73+BM73+BP73+BS73+BV73+BY73)</f>
        <v>7503</v>
      </c>
      <c r="CC73" s="35">
        <f t="shared" ref="CC73:CC79" si="8">SUM(C73+F73+I73+L73+O73+R73+U73+X73+AA73+AD73+AG73+AJ73+AM73+AP73+AS73+AV73+AY73+BB73+BE73+BH73+BK73+BN73+BQ73+BT73+BW73+BZ73)</f>
        <v>17046</v>
      </c>
      <c r="CD73" s="38">
        <f t="shared" si="6"/>
        <v>2.2718912435025991</v>
      </c>
    </row>
    <row r="74" spans="1:82" s="1" customFormat="1" ht="11.25" customHeight="1" x14ac:dyDescent="0.2">
      <c r="A74" s="8" t="s">
        <v>102</v>
      </c>
      <c r="B74" s="24">
        <v>85</v>
      </c>
      <c r="C74" s="5">
        <v>230</v>
      </c>
      <c r="D74" s="25">
        <v>2.71</v>
      </c>
      <c r="E74" s="24">
        <v>4</v>
      </c>
      <c r="F74" s="5">
        <v>44</v>
      </c>
      <c r="G74" s="25">
        <v>11</v>
      </c>
      <c r="H74" s="30">
        <v>0</v>
      </c>
      <c r="I74" s="28">
        <v>0</v>
      </c>
      <c r="J74" s="251" t="s">
        <v>121</v>
      </c>
      <c r="K74" s="31">
        <v>42</v>
      </c>
      <c r="L74" s="28">
        <v>114</v>
      </c>
      <c r="M74" s="25">
        <v>2.71</v>
      </c>
      <c r="N74" s="30">
        <v>308</v>
      </c>
      <c r="O74" s="28">
        <v>694</v>
      </c>
      <c r="P74" s="25">
        <v>2.25</v>
      </c>
      <c r="Q74" s="30">
        <v>533</v>
      </c>
      <c r="R74" s="28">
        <v>1026</v>
      </c>
      <c r="S74" s="25">
        <v>1.92</v>
      </c>
      <c r="T74" s="30">
        <v>57</v>
      </c>
      <c r="U74" s="28">
        <v>141</v>
      </c>
      <c r="V74" s="25">
        <v>2.4700000000000002</v>
      </c>
      <c r="W74" s="30">
        <v>976</v>
      </c>
      <c r="X74" s="28">
        <v>2328</v>
      </c>
      <c r="Y74" s="25">
        <v>2.39</v>
      </c>
      <c r="Z74" s="30">
        <v>0</v>
      </c>
      <c r="AA74" s="28">
        <v>0</v>
      </c>
      <c r="AB74" s="251" t="s">
        <v>121</v>
      </c>
      <c r="AC74" s="30">
        <v>551</v>
      </c>
      <c r="AD74" s="28">
        <v>1941</v>
      </c>
      <c r="AE74" s="25">
        <v>3.52</v>
      </c>
      <c r="AF74" s="30">
        <v>3</v>
      </c>
      <c r="AG74" s="28">
        <v>8</v>
      </c>
      <c r="AH74" s="25">
        <v>2.67</v>
      </c>
      <c r="AI74" s="30">
        <v>227</v>
      </c>
      <c r="AJ74" s="28">
        <v>464</v>
      </c>
      <c r="AK74" s="25">
        <v>2.04</v>
      </c>
      <c r="AL74" s="30">
        <v>39</v>
      </c>
      <c r="AM74" s="28">
        <v>70</v>
      </c>
      <c r="AN74" s="25">
        <v>1.79</v>
      </c>
      <c r="AO74" s="30">
        <v>28</v>
      </c>
      <c r="AP74" s="28">
        <v>52</v>
      </c>
      <c r="AQ74" s="25">
        <v>1.86</v>
      </c>
      <c r="AR74" s="30">
        <v>43</v>
      </c>
      <c r="AS74" s="28">
        <v>83</v>
      </c>
      <c r="AT74" s="25">
        <v>1.93</v>
      </c>
      <c r="AU74" s="30">
        <v>30</v>
      </c>
      <c r="AV74" s="28">
        <v>37</v>
      </c>
      <c r="AW74" s="25">
        <v>1.23</v>
      </c>
      <c r="AX74" s="30">
        <v>80</v>
      </c>
      <c r="AY74" s="28">
        <v>251</v>
      </c>
      <c r="AZ74" s="25">
        <v>3.14</v>
      </c>
      <c r="BA74" s="30">
        <v>49</v>
      </c>
      <c r="BB74" s="28">
        <v>431</v>
      </c>
      <c r="BC74" s="25">
        <v>8.8000000000000007</v>
      </c>
      <c r="BD74" s="30">
        <v>51</v>
      </c>
      <c r="BE74" s="28">
        <v>140</v>
      </c>
      <c r="BF74" s="25">
        <v>2.75</v>
      </c>
      <c r="BG74" s="30">
        <v>20</v>
      </c>
      <c r="BH74" s="28">
        <v>40</v>
      </c>
      <c r="BI74" s="25">
        <v>2</v>
      </c>
      <c r="BJ74" s="30">
        <v>679</v>
      </c>
      <c r="BK74" s="28">
        <v>2119</v>
      </c>
      <c r="BL74" s="25">
        <v>3.12</v>
      </c>
      <c r="BM74" s="30">
        <v>63</v>
      </c>
      <c r="BN74" s="28">
        <v>77</v>
      </c>
      <c r="BO74" s="25">
        <v>1.22</v>
      </c>
      <c r="BP74" s="30">
        <v>286</v>
      </c>
      <c r="BQ74" s="28">
        <v>1106</v>
      </c>
      <c r="BR74" s="25">
        <v>3.87</v>
      </c>
      <c r="BS74" s="30">
        <v>591</v>
      </c>
      <c r="BT74" s="28">
        <v>1316</v>
      </c>
      <c r="BU74" s="25">
        <v>2.23</v>
      </c>
      <c r="BV74" s="30">
        <v>49</v>
      </c>
      <c r="BW74" s="28">
        <v>129</v>
      </c>
      <c r="BX74" s="25">
        <v>2.63</v>
      </c>
      <c r="BY74" s="30">
        <v>1478</v>
      </c>
      <c r="BZ74" s="28">
        <v>2907</v>
      </c>
      <c r="CA74" s="25">
        <v>1.97</v>
      </c>
      <c r="CB74" s="39">
        <f t="shared" si="7"/>
        <v>6272</v>
      </c>
      <c r="CC74" s="35">
        <f t="shared" si="8"/>
        <v>15748</v>
      </c>
      <c r="CD74" s="38">
        <f t="shared" si="6"/>
        <v>2.5108418367346941</v>
      </c>
    </row>
    <row r="75" spans="1:82" s="1" customFormat="1" ht="11.25" customHeight="1" x14ac:dyDescent="0.2">
      <c r="A75" s="8" t="s">
        <v>63</v>
      </c>
      <c r="B75" s="24">
        <v>95</v>
      </c>
      <c r="C75" s="5">
        <v>240</v>
      </c>
      <c r="D75" s="25">
        <v>2.5299999999999998</v>
      </c>
      <c r="E75" s="24">
        <v>5</v>
      </c>
      <c r="F75" s="5">
        <v>13</v>
      </c>
      <c r="G75" s="25">
        <v>2.6</v>
      </c>
      <c r="H75" s="30">
        <v>0</v>
      </c>
      <c r="I75" s="28">
        <v>0</v>
      </c>
      <c r="J75" s="251" t="s">
        <v>121</v>
      </c>
      <c r="K75" s="31">
        <v>7</v>
      </c>
      <c r="L75" s="28">
        <v>41</v>
      </c>
      <c r="M75" s="25">
        <v>5.86</v>
      </c>
      <c r="N75" s="30">
        <v>207</v>
      </c>
      <c r="O75" s="28">
        <v>612</v>
      </c>
      <c r="P75" s="25">
        <v>2.96</v>
      </c>
      <c r="Q75" s="30">
        <v>610</v>
      </c>
      <c r="R75" s="28">
        <v>1544</v>
      </c>
      <c r="S75" s="25">
        <v>2.5299999999999998</v>
      </c>
      <c r="T75" s="30">
        <v>99</v>
      </c>
      <c r="U75" s="28">
        <v>143</v>
      </c>
      <c r="V75" s="25">
        <v>1.44</v>
      </c>
      <c r="W75" s="30">
        <v>791</v>
      </c>
      <c r="X75" s="28">
        <v>2222</v>
      </c>
      <c r="Y75" s="25">
        <v>2.81</v>
      </c>
      <c r="Z75" s="30">
        <v>10</v>
      </c>
      <c r="AA75" s="28">
        <v>18</v>
      </c>
      <c r="AB75" s="25">
        <v>1.8</v>
      </c>
      <c r="AC75" s="30">
        <v>420</v>
      </c>
      <c r="AD75" s="28">
        <v>1580</v>
      </c>
      <c r="AE75" s="25">
        <v>3.76</v>
      </c>
      <c r="AF75" s="30">
        <v>1</v>
      </c>
      <c r="AG75" s="28">
        <v>1</v>
      </c>
      <c r="AH75" s="25">
        <v>1</v>
      </c>
      <c r="AI75" s="30">
        <v>165</v>
      </c>
      <c r="AJ75" s="28">
        <v>625</v>
      </c>
      <c r="AK75" s="25">
        <v>3.79</v>
      </c>
      <c r="AL75" s="30">
        <v>22</v>
      </c>
      <c r="AM75" s="28">
        <v>38</v>
      </c>
      <c r="AN75" s="25">
        <v>1.73</v>
      </c>
      <c r="AO75" s="30">
        <v>6</v>
      </c>
      <c r="AP75" s="28">
        <v>35</v>
      </c>
      <c r="AQ75" s="25">
        <v>5.83</v>
      </c>
      <c r="AR75" s="30">
        <v>227</v>
      </c>
      <c r="AS75" s="28">
        <v>470</v>
      </c>
      <c r="AT75" s="25">
        <v>2.0699999999999998</v>
      </c>
      <c r="AU75" s="30">
        <v>32</v>
      </c>
      <c r="AV75" s="28">
        <v>50</v>
      </c>
      <c r="AW75" s="25">
        <v>1.56</v>
      </c>
      <c r="AX75" s="30">
        <v>43</v>
      </c>
      <c r="AY75" s="28">
        <v>96</v>
      </c>
      <c r="AZ75" s="25">
        <v>2.23</v>
      </c>
      <c r="BA75" s="30">
        <v>6</v>
      </c>
      <c r="BB75" s="28">
        <v>6</v>
      </c>
      <c r="BC75" s="25">
        <v>1</v>
      </c>
      <c r="BD75" s="30">
        <v>195</v>
      </c>
      <c r="BE75" s="28">
        <v>430</v>
      </c>
      <c r="BF75" s="25">
        <v>2.21</v>
      </c>
      <c r="BG75" s="30">
        <v>27</v>
      </c>
      <c r="BH75" s="28">
        <v>52</v>
      </c>
      <c r="BI75" s="25">
        <v>1.93</v>
      </c>
      <c r="BJ75" s="30">
        <v>399</v>
      </c>
      <c r="BK75" s="28">
        <v>1199</v>
      </c>
      <c r="BL75" s="25">
        <v>3.01</v>
      </c>
      <c r="BM75" s="30">
        <v>70</v>
      </c>
      <c r="BN75" s="28">
        <v>80</v>
      </c>
      <c r="BO75" s="25">
        <v>1.1399999999999999</v>
      </c>
      <c r="BP75" s="30">
        <v>568</v>
      </c>
      <c r="BQ75" s="28">
        <v>1474</v>
      </c>
      <c r="BR75" s="25">
        <v>2.6</v>
      </c>
      <c r="BS75" s="30">
        <v>404</v>
      </c>
      <c r="BT75" s="28">
        <v>926</v>
      </c>
      <c r="BU75" s="25">
        <v>2.29</v>
      </c>
      <c r="BV75" s="30">
        <v>35</v>
      </c>
      <c r="BW75" s="28">
        <v>66</v>
      </c>
      <c r="BX75" s="25">
        <v>1.89</v>
      </c>
      <c r="BY75" s="30">
        <v>1032</v>
      </c>
      <c r="BZ75" s="28">
        <v>3140</v>
      </c>
      <c r="CA75" s="25">
        <v>3.04</v>
      </c>
      <c r="CB75" s="39">
        <f t="shared" si="7"/>
        <v>5476</v>
      </c>
      <c r="CC75" s="35">
        <f t="shared" si="8"/>
        <v>15101</v>
      </c>
      <c r="CD75" s="38">
        <f t="shared" si="6"/>
        <v>2.7576698319941562</v>
      </c>
    </row>
    <row r="76" spans="1:82" s="1" customFormat="1" ht="11.25" customHeight="1" x14ac:dyDescent="0.2">
      <c r="A76" s="8" t="s">
        <v>101</v>
      </c>
      <c r="B76" s="24">
        <v>115</v>
      </c>
      <c r="C76" s="5">
        <v>518</v>
      </c>
      <c r="D76" s="25">
        <v>4.5</v>
      </c>
      <c r="E76" s="24">
        <v>4</v>
      </c>
      <c r="F76" s="5">
        <v>4</v>
      </c>
      <c r="G76" s="25">
        <v>1</v>
      </c>
      <c r="H76" s="30">
        <v>0</v>
      </c>
      <c r="I76" s="28">
        <v>0</v>
      </c>
      <c r="J76" s="251" t="s">
        <v>121</v>
      </c>
      <c r="K76" s="31">
        <v>18</v>
      </c>
      <c r="L76" s="28">
        <v>45</v>
      </c>
      <c r="M76" s="25">
        <v>2.5</v>
      </c>
      <c r="N76" s="30">
        <v>202</v>
      </c>
      <c r="O76" s="28">
        <v>587</v>
      </c>
      <c r="P76" s="25">
        <v>2.91</v>
      </c>
      <c r="Q76" s="30">
        <v>484</v>
      </c>
      <c r="R76" s="28">
        <v>1167</v>
      </c>
      <c r="S76" s="25">
        <v>2.41</v>
      </c>
      <c r="T76" s="30">
        <v>39</v>
      </c>
      <c r="U76" s="28">
        <v>68</v>
      </c>
      <c r="V76" s="25">
        <v>1.74</v>
      </c>
      <c r="W76" s="30">
        <v>939</v>
      </c>
      <c r="X76" s="28">
        <v>2234</v>
      </c>
      <c r="Y76" s="25">
        <v>2.38</v>
      </c>
      <c r="Z76" s="30">
        <v>0</v>
      </c>
      <c r="AA76" s="28">
        <v>0</v>
      </c>
      <c r="AB76" s="251" t="s">
        <v>121</v>
      </c>
      <c r="AC76" s="30">
        <v>309</v>
      </c>
      <c r="AD76" s="28">
        <v>1373</v>
      </c>
      <c r="AE76" s="25">
        <v>4.4400000000000004</v>
      </c>
      <c r="AF76" s="30">
        <v>0</v>
      </c>
      <c r="AG76" s="28">
        <v>0</v>
      </c>
      <c r="AH76" s="251" t="s">
        <v>121</v>
      </c>
      <c r="AI76" s="30">
        <v>170</v>
      </c>
      <c r="AJ76" s="28">
        <v>429</v>
      </c>
      <c r="AK76" s="25">
        <v>2.52</v>
      </c>
      <c r="AL76" s="30">
        <v>8</v>
      </c>
      <c r="AM76" s="28">
        <v>33</v>
      </c>
      <c r="AN76" s="25">
        <v>4.13</v>
      </c>
      <c r="AO76" s="30">
        <v>45</v>
      </c>
      <c r="AP76" s="28">
        <v>45</v>
      </c>
      <c r="AQ76" s="25">
        <v>1</v>
      </c>
      <c r="AR76" s="30">
        <v>7</v>
      </c>
      <c r="AS76" s="28">
        <v>21</v>
      </c>
      <c r="AT76" s="25">
        <v>3</v>
      </c>
      <c r="AU76" s="30">
        <v>34</v>
      </c>
      <c r="AV76" s="28">
        <v>98</v>
      </c>
      <c r="AW76" s="25">
        <v>2.88</v>
      </c>
      <c r="AX76" s="30">
        <v>60</v>
      </c>
      <c r="AY76" s="28">
        <v>147</v>
      </c>
      <c r="AZ76" s="25">
        <v>2.4500000000000002</v>
      </c>
      <c r="BA76" s="30">
        <v>26</v>
      </c>
      <c r="BB76" s="28">
        <v>51</v>
      </c>
      <c r="BC76" s="25">
        <v>1.96</v>
      </c>
      <c r="BD76" s="30">
        <v>98</v>
      </c>
      <c r="BE76" s="28">
        <v>370</v>
      </c>
      <c r="BF76" s="25">
        <v>3.78</v>
      </c>
      <c r="BG76" s="30">
        <v>35</v>
      </c>
      <c r="BH76" s="28">
        <v>49</v>
      </c>
      <c r="BI76" s="25">
        <v>1.4</v>
      </c>
      <c r="BJ76" s="30">
        <v>457</v>
      </c>
      <c r="BK76" s="28">
        <v>1933</v>
      </c>
      <c r="BL76" s="25">
        <v>4.2300000000000004</v>
      </c>
      <c r="BM76" s="30">
        <v>60</v>
      </c>
      <c r="BN76" s="28">
        <v>380</v>
      </c>
      <c r="BO76" s="25">
        <v>6.33</v>
      </c>
      <c r="BP76" s="30">
        <v>257</v>
      </c>
      <c r="BQ76" s="28">
        <v>941</v>
      </c>
      <c r="BR76" s="25">
        <v>3.66</v>
      </c>
      <c r="BS76" s="30">
        <v>324</v>
      </c>
      <c r="BT76" s="28">
        <v>866</v>
      </c>
      <c r="BU76" s="25">
        <v>2.67</v>
      </c>
      <c r="BV76" s="30">
        <v>44</v>
      </c>
      <c r="BW76" s="28">
        <v>137</v>
      </c>
      <c r="BX76" s="25">
        <v>3.11</v>
      </c>
      <c r="BY76" s="30">
        <v>1603</v>
      </c>
      <c r="BZ76" s="28">
        <v>3137</v>
      </c>
      <c r="CA76" s="25">
        <v>1.96</v>
      </c>
      <c r="CB76" s="39">
        <f t="shared" si="7"/>
        <v>5338</v>
      </c>
      <c r="CC76" s="35">
        <f t="shared" si="8"/>
        <v>14633</v>
      </c>
      <c r="CD76" s="38">
        <f t="shared" si="6"/>
        <v>2.741288872236793</v>
      </c>
    </row>
    <row r="77" spans="1:82" s="1" customFormat="1" ht="11.25" customHeight="1" x14ac:dyDescent="0.2">
      <c r="A77" s="8" t="s">
        <v>65</v>
      </c>
      <c r="B77" s="24">
        <v>90</v>
      </c>
      <c r="C77" s="5">
        <v>244</v>
      </c>
      <c r="D77" s="25">
        <v>2.71</v>
      </c>
      <c r="E77" s="24">
        <v>4</v>
      </c>
      <c r="F77" s="5">
        <v>4</v>
      </c>
      <c r="G77" s="25">
        <v>1</v>
      </c>
      <c r="H77" s="30">
        <v>0</v>
      </c>
      <c r="I77" s="28">
        <v>0</v>
      </c>
      <c r="J77" s="251" t="s">
        <v>121</v>
      </c>
      <c r="K77" s="31">
        <v>35</v>
      </c>
      <c r="L77" s="28">
        <v>94</v>
      </c>
      <c r="M77" s="25">
        <v>2.69</v>
      </c>
      <c r="N77" s="30">
        <v>410</v>
      </c>
      <c r="O77" s="28">
        <v>911</v>
      </c>
      <c r="P77" s="25">
        <v>2.2200000000000002</v>
      </c>
      <c r="Q77" s="30">
        <v>459</v>
      </c>
      <c r="R77" s="28">
        <v>896</v>
      </c>
      <c r="S77" s="25">
        <v>1.95</v>
      </c>
      <c r="T77" s="30">
        <v>49</v>
      </c>
      <c r="U77" s="28">
        <v>88</v>
      </c>
      <c r="V77" s="25">
        <v>1.8</v>
      </c>
      <c r="W77" s="30">
        <v>1005</v>
      </c>
      <c r="X77" s="28">
        <v>2934</v>
      </c>
      <c r="Y77" s="25">
        <v>2.92</v>
      </c>
      <c r="Z77" s="30">
        <v>0</v>
      </c>
      <c r="AA77" s="28">
        <v>0</v>
      </c>
      <c r="AB77" s="251" t="s">
        <v>121</v>
      </c>
      <c r="AC77" s="30">
        <v>144</v>
      </c>
      <c r="AD77" s="28">
        <v>416</v>
      </c>
      <c r="AE77" s="25">
        <v>2.89</v>
      </c>
      <c r="AF77" s="30">
        <v>0</v>
      </c>
      <c r="AG77" s="28">
        <v>0</v>
      </c>
      <c r="AH77" s="251" t="s">
        <v>121</v>
      </c>
      <c r="AI77" s="30">
        <v>246</v>
      </c>
      <c r="AJ77" s="28">
        <v>655</v>
      </c>
      <c r="AK77" s="25">
        <v>2.66</v>
      </c>
      <c r="AL77" s="30">
        <v>15</v>
      </c>
      <c r="AM77" s="28">
        <v>31</v>
      </c>
      <c r="AN77" s="25">
        <v>2.0699999999999998</v>
      </c>
      <c r="AO77" s="30">
        <v>14</v>
      </c>
      <c r="AP77" s="28">
        <v>31</v>
      </c>
      <c r="AQ77" s="25">
        <v>2.21</v>
      </c>
      <c r="AR77" s="30">
        <v>238</v>
      </c>
      <c r="AS77" s="28">
        <v>258</v>
      </c>
      <c r="AT77" s="25">
        <v>1.08</v>
      </c>
      <c r="AU77" s="30">
        <v>10</v>
      </c>
      <c r="AV77" s="28">
        <v>19</v>
      </c>
      <c r="AW77" s="25">
        <v>1.9</v>
      </c>
      <c r="AX77" s="30">
        <v>15</v>
      </c>
      <c r="AY77" s="28">
        <v>38</v>
      </c>
      <c r="AZ77" s="25">
        <v>2.5299999999999998</v>
      </c>
      <c r="BA77" s="30">
        <v>18</v>
      </c>
      <c r="BB77" s="28">
        <v>63</v>
      </c>
      <c r="BC77" s="25">
        <v>3.5</v>
      </c>
      <c r="BD77" s="30">
        <v>178</v>
      </c>
      <c r="BE77" s="28">
        <v>531</v>
      </c>
      <c r="BF77" s="25">
        <v>2.98</v>
      </c>
      <c r="BG77" s="30">
        <v>31</v>
      </c>
      <c r="BH77" s="28">
        <v>119</v>
      </c>
      <c r="BI77" s="25">
        <v>3.84</v>
      </c>
      <c r="BJ77" s="30">
        <v>268</v>
      </c>
      <c r="BK77" s="28">
        <v>544</v>
      </c>
      <c r="BL77" s="25">
        <v>2.0299999999999998</v>
      </c>
      <c r="BM77" s="30">
        <v>8</v>
      </c>
      <c r="BN77" s="28">
        <v>10</v>
      </c>
      <c r="BO77" s="25">
        <v>1.25</v>
      </c>
      <c r="BP77" s="30">
        <v>135</v>
      </c>
      <c r="BQ77" s="28">
        <v>683</v>
      </c>
      <c r="BR77" s="25">
        <v>5.0599999999999996</v>
      </c>
      <c r="BS77" s="30">
        <v>522</v>
      </c>
      <c r="BT77" s="28">
        <v>1957</v>
      </c>
      <c r="BU77" s="25">
        <v>3.75</v>
      </c>
      <c r="BV77" s="30">
        <v>55</v>
      </c>
      <c r="BW77" s="28">
        <v>149</v>
      </c>
      <c r="BX77" s="25">
        <v>2.71</v>
      </c>
      <c r="BY77" s="30">
        <v>1711</v>
      </c>
      <c r="BZ77" s="28">
        <v>3797</v>
      </c>
      <c r="CA77" s="25">
        <v>2.2200000000000002</v>
      </c>
      <c r="CB77" s="39">
        <f t="shared" si="7"/>
        <v>5660</v>
      </c>
      <c r="CC77" s="35">
        <f t="shared" si="8"/>
        <v>14472</v>
      </c>
      <c r="CD77" s="38">
        <f t="shared" si="6"/>
        <v>2.5568904593639576</v>
      </c>
    </row>
    <row r="78" spans="1:82" s="1" customFormat="1" ht="11.25" customHeight="1" x14ac:dyDescent="0.2">
      <c r="A78" s="8" t="s">
        <v>64</v>
      </c>
      <c r="B78" s="24">
        <v>83</v>
      </c>
      <c r="C78" s="5">
        <v>176</v>
      </c>
      <c r="D78" s="25">
        <v>2.12</v>
      </c>
      <c r="E78" s="24">
        <v>2</v>
      </c>
      <c r="F78" s="5">
        <v>12</v>
      </c>
      <c r="G78" s="25">
        <v>6</v>
      </c>
      <c r="H78" s="30">
        <v>0</v>
      </c>
      <c r="I78" s="28">
        <v>0</v>
      </c>
      <c r="J78" s="251" t="s">
        <v>121</v>
      </c>
      <c r="K78" s="31">
        <v>17</v>
      </c>
      <c r="L78" s="28">
        <v>36</v>
      </c>
      <c r="M78" s="25">
        <v>2.12</v>
      </c>
      <c r="N78" s="30">
        <v>189</v>
      </c>
      <c r="O78" s="28">
        <v>426</v>
      </c>
      <c r="P78" s="25">
        <v>2.25</v>
      </c>
      <c r="Q78" s="30">
        <v>286</v>
      </c>
      <c r="R78" s="28">
        <v>648</v>
      </c>
      <c r="S78" s="25">
        <v>2.27</v>
      </c>
      <c r="T78" s="30">
        <v>29</v>
      </c>
      <c r="U78" s="28">
        <v>71</v>
      </c>
      <c r="V78" s="25">
        <v>2.4500000000000002</v>
      </c>
      <c r="W78" s="30">
        <v>756</v>
      </c>
      <c r="X78" s="28">
        <v>1651</v>
      </c>
      <c r="Y78" s="25">
        <v>2.1800000000000002</v>
      </c>
      <c r="Z78" s="30">
        <v>8</v>
      </c>
      <c r="AA78" s="28">
        <v>13</v>
      </c>
      <c r="AB78" s="25">
        <v>1.63</v>
      </c>
      <c r="AC78" s="30">
        <v>235</v>
      </c>
      <c r="AD78" s="28">
        <v>659</v>
      </c>
      <c r="AE78" s="25">
        <v>2.8</v>
      </c>
      <c r="AF78" s="30">
        <v>0</v>
      </c>
      <c r="AG78" s="28">
        <v>0</v>
      </c>
      <c r="AH78" s="251" t="s">
        <v>121</v>
      </c>
      <c r="AI78" s="30">
        <v>180</v>
      </c>
      <c r="AJ78" s="28">
        <v>416</v>
      </c>
      <c r="AK78" s="25">
        <v>2.31</v>
      </c>
      <c r="AL78" s="30">
        <v>24</v>
      </c>
      <c r="AM78" s="28">
        <v>72</v>
      </c>
      <c r="AN78" s="25">
        <v>3</v>
      </c>
      <c r="AO78" s="30">
        <v>64</v>
      </c>
      <c r="AP78" s="28">
        <v>70</v>
      </c>
      <c r="AQ78" s="25">
        <v>1.0900000000000001</v>
      </c>
      <c r="AR78" s="30">
        <v>41</v>
      </c>
      <c r="AS78" s="28">
        <v>103</v>
      </c>
      <c r="AT78" s="25">
        <v>2.5099999999999998</v>
      </c>
      <c r="AU78" s="30">
        <v>46</v>
      </c>
      <c r="AV78" s="28">
        <v>88</v>
      </c>
      <c r="AW78" s="25">
        <v>1.91</v>
      </c>
      <c r="AX78" s="30">
        <v>17</v>
      </c>
      <c r="AY78" s="28">
        <v>34</v>
      </c>
      <c r="AZ78" s="25">
        <v>2</v>
      </c>
      <c r="BA78" s="30">
        <v>107</v>
      </c>
      <c r="BB78" s="28">
        <v>199</v>
      </c>
      <c r="BC78" s="25">
        <v>1.86</v>
      </c>
      <c r="BD78" s="30">
        <v>195</v>
      </c>
      <c r="BE78" s="28">
        <v>399</v>
      </c>
      <c r="BF78" s="25">
        <v>2.0499999999999998</v>
      </c>
      <c r="BG78" s="30">
        <v>59</v>
      </c>
      <c r="BH78" s="28">
        <v>67</v>
      </c>
      <c r="BI78" s="25">
        <v>1.1399999999999999</v>
      </c>
      <c r="BJ78" s="30">
        <v>354</v>
      </c>
      <c r="BK78" s="28">
        <v>766</v>
      </c>
      <c r="BL78" s="25">
        <v>2.16</v>
      </c>
      <c r="BM78" s="30">
        <v>4</v>
      </c>
      <c r="BN78" s="28">
        <v>4</v>
      </c>
      <c r="BO78" s="25">
        <v>1</v>
      </c>
      <c r="BP78" s="30">
        <v>244</v>
      </c>
      <c r="BQ78" s="28">
        <v>636</v>
      </c>
      <c r="BR78" s="25">
        <v>2.61</v>
      </c>
      <c r="BS78" s="30">
        <v>392</v>
      </c>
      <c r="BT78" s="28">
        <v>835</v>
      </c>
      <c r="BU78" s="25">
        <v>2.13</v>
      </c>
      <c r="BV78" s="30">
        <v>135</v>
      </c>
      <c r="BW78" s="28">
        <v>337</v>
      </c>
      <c r="BX78" s="25">
        <v>2.5</v>
      </c>
      <c r="BY78" s="30">
        <v>1473</v>
      </c>
      <c r="BZ78" s="28">
        <v>2786</v>
      </c>
      <c r="CA78" s="25">
        <v>1.89</v>
      </c>
      <c r="CB78" s="39">
        <f t="shared" si="7"/>
        <v>4940</v>
      </c>
      <c r="CC78" s="35">
        <f t="shared" si="8"/>
        <v>10504</v>
      </c>
      <c r="CD78" s="38">
        <f t="shared" si="6"/>
        <v>2.1263157894736842</v>
      </c>
    </row>
    <row r="79" spans="1:82" s="1" customFormat="1" ht="11.25" customHeight="1" x14ac:dyDescent="0.2">
      <c r="A79" s="8" t="s">
        <v>106</v>
      </c>
      <c r="B79" s="24">
        <v>44</v>
      </c>
      <c r="C79" s="5">
        <v>122</v>
      </c>
      <c r="D79" s="25">
        <v>2.77</v>
      </c>
      <c r="E79" s="24">
        <v>7</v>
      </c>
      <c r="F79" s="5">
        <v>49</v>
      </c>
      <c r="G79" s="25">
        <v>7</v>
      </c>
      <c r="H79" s="30">
        <v>0</v>
      </c>
      <c r="I79" s="28">
        <v>0</v>
      </c>
      <c r="J79" s="251" t="s">
        <v>121</v>
      </c>
      <c r="K79" s="31">
        <v>7</v>
      </c>
      <c r="L79" s="28">
        <v>9</v>
      </c>
      <c r="M79" s="25">
        <v>1.29</v>
      </c>
      <c r="N79" s="30">
        <v>80</v>
      </c>
      <c r="O79" s="28">
        <v>225</v>
      </c>
      <c r="P79" s="25">
        <v>2.81</v>
      </c>
      <c r="Q79" s="30">
        <v>168</v>
      </c>
      <c r="R79" s="28">
        <v>454</v>
      </c>
      <c r="S79" s="25">
        <v>2.7</v>
      </c>
      <c r="T79" s="30">
        <v>20</v>
      </c>
      <c r="U79" s="28">
        <v>23</v>
      </c>
      <c r="V79" s="25">
        <v>1.1499999999999999</v>
      </c>
      <c r="W79" s="30">
        <v>869</v>
      </c>
      <c r="X79" s="28">
        <v>2306</v>
      </c>
      <c r="Y79" s="25">
        <v>2.65</v>
      </c>
      <c r="Z79" s="30">
        <v>0</v>
      </c>
      <c r="AA79" s="28">
        <v>0</v>
      </c>
      <c r="AB79" s="251" t="s">
        <v>121</v>
      </c>
      <c r="AC79" s="30">
        <v>195</v>
      </c>
      <c r="AD79" s="28">
        <v>781</v>
      </c>
      <c r="AE79" s="25">
        <v>4.01</v>
      </c>
      <c r="AF79" s="30">
        <v>0</v>
      </c>
      <c r="AG79" s="28">
        <v>0</v>
      </c>
      <c r="AH79" s="251" t="s">
        <v>121</v>
      </c>
      <c r="AI79" s="30">
        <v>131</v>
      </c>
      <c r="AJ79" s="28">
        <v>348</v>
      </c>
      <c r="AK79" s="25">
        <v>2.66</v>
      </c>
      <c r="AL79" s="30">
        <v>6</v>
      </c>
      <c r="AM79" s="28">
        <v>19</v>
      </c>
      <c r="AN79" s="25">
        <v>3.17</v>
      </c>
      <c r="AO79" s="30">
        <v>3</v>
      </c>
      <c r="AP79" s="28">
        <v>10</v>
      </c>
      <c r="AQ79" s="25">
        <v>3.33</v>
      </c>
      <c r="AR79" s="30">
        <v>10</v>
      </c>
      <c r="AS79" s="28">
        <v>15</v>
      </c>
      <c r="AT79" s="25">
        <v>1.5</v>
      </c>
      <c r="AU79" s="30">
        <v>3</v>
      </c>
      <c r="AV79" s="28">
        <v>8</v>
      </c>
      <c r="AW79" s="25">
        <v>2.67</v>
      </c>
      <c r="AX79" s="30">
        <v>9</v>
      </c>
      <c r="AY79" s="28">
        <v>17</v>
      </c>
      <c r="AZ79" s="25">
        <v>1.89</v>
      </c>
      <c r="BA79" s="30">
        <v>6</v>
      </c>
      <c r="BB79" s="28">
        <v>14</v>
      </c>
      <c r="BC79" s="25">
        <v>2.33</v>
      </c>
      <c r="BD79" s="30">
        <v>35</v>
      </c>
      <c r="BE79" s="28">
        <v>109</v>
      </c>
      <c r="BF79" s="25">
        <v>3.11</v>
      </c>
      <c r="BG79" s="30">
        <v>10</v>
      </c>
      <c r="BH79" s="28">
        <v>10</v>
      </c>
      <c r="BI79" s="25">
        <v>1</v>
      </c>
      <c r="BJ79" s="30">
        <v>189</v>
      </c>
      <c r="BK79" s="28">
        <v>347</v>
      </c>
      <c r="BL79" s="25">
        <v>1.84</v>
      </c>
      <c r="BM79" s="30">
        <v>30</v>
      </c>
      <c r="BN79" s="28">
        <v>56</v>
      </c>
      <c r="BO79" s="25">
        <v>1.87</v>
      </c>
      <c r="BP79" s="30">
        <v>105</v>
      </c>
      <c r="BQ79" s="28">
        <v>390</v>
      </c>
      <c r="BR79" s="25">
        <v>3.71</v>
      </c>
      <c r="BS79" s="30">
        <v>189</v>
      </c>
      <c r="BT79" s="28">
        <v>457</v>
      </c>
      <c r="BU79" s="25">
        <v>2.42</v>
      </c>
      <c r="BV79" s="30">
        <v>90</v>
      </c>
      <c r="BW79" s="28">
        <v>209</v>
      </c>
      <c r="BX79" s="25">
        <v>2.3199999999999998</v>
      </c>
      <c r="BY79" s="30">
        <v>1585</v>
      </c>
      <c r="BZ79" s="28">
        <v>3515</v>
      </c>
      <c r="CA79" s="25">
        <v>2.2200000000000002</v>
      </c>
      <c r="CB79" s="39">
        <f t="shared" si="7"/>
        <v>3791</v>
      </c>
      <c r="CC79" s="35">
        <f t="shared" si="8"/>
        <v>9493</v>
      </c>
      <c r="CD79" s="38">
        <f t="shared" si="6"/>
        <v>2.5040886309680821</v>
      </c>
    </row>
    <row r="80" spans="1:82" s="1" customFormat="1" ht="11.25" customHeight="1" x14ac:dyDescent="0.2">
      <c r="A80" s="8" t="s">
        <v>103</v>
      </c>
      <c r="B80" s="24">
        <v>24</v>
      </c>
      <c r="C80" s="5">
        <v>43</v>
      </c>
      <c r="D80" s="25">
        <v>1.79</v>
      </c>
      <c r="E80" s="24">
        <v>0</v>
      </c>
      <c r="F80" s="5">
        <v>0</v>
      </c>
      <c r="G80" s="251" t="s">
        <v>121</v>
      </c>
      <c r="H80" s="30">
        <v>0</v>
      </c>
      <c r="I80" s="28">
        <v>0</v>
      </c>
      <c r="J80" s="251" t="s">
        <v>121</v>
      </c>
      <c r="K80" s="31">
        <v>51</v>
      </c>
      <c r="L80" s="28">
        <v>90</v>
      </c>
      <c r="M80" s="25">
        <v>1.76</v>
      </c>
      <c r="N80" s="30">
        <v>165</v>
      </c>
      <c r="O80" s="28">
        <v>454</v>
      </c>
      <c r="P80" s="25">
        <v>2.75</v>
      </c>
      <c r="Q80" s="30">
        <v>173</v>
      </c>
      <c r="R80" s="28">
        <v>474</v>
      </c>
      <c r="S80" s="25">
        <v>2.74</v>
      </c>
      <c r="T80" s="30">
        <v>17</v>
      </c>
      <c r="U80" s="28">
        <v>28</v>
      </c>
      <c r="V80" s="25">
        <v>1.65</v>
      </c>
      <c r="W80" s="30">
        <v>476</v>
      </c>
      <c r="X80" s="28">
        <v>1498</v>
      </c>
      <c r="Y80" s="25">
        <v>3.15</v>
      </c>
      <c r="Z80" s="30">
        <v>2</v>
      </c>
      <c r="AA80" s="28">
        <v>6</v>
      </c>
      <c r="AB80" s="25">
        <v>3</v>
      </c>
      <c r="AC80" s="30">
        <v>81</v>
      </c>
      <c r="AD80" s="28">
        <v>303</v>
      </c>
      <c r="AE80" s="25">
        <v>3.74</v>
      </c>
      <c r="AF80" s="30">
        <v>0</v>
      </c>
      <c r="AG80" s="28">
        <v>0</v>
      </c>
      <c r="AH80" s="251" t="s">
        <v>121</v>
      </c>
      <c r="AI80" s="30">
        <v>107</v>
      </c>
      <c r="AJ80" s="28">
        <v>321</v>
      </c>
      <c r="AK80" s="25">
        <v>3</v>
      </c>
      <c r="AL80" s="30">
        <v>6</v>
      </c>
      <c r="AM80" s="28">
        <v>15</v>
      </c>
      <c r="AN80" s="25">
        <v>2.5</v>
      </c>
      <c r="AO80" s="30">
        <v>0</v>
      </c>
      <c r="AP80" s="28">
        <v>0</v>
      </c>
      <c r="AQ80" s="251" t="s">
        <v>121</v>
      </c>
      <c r="AR80" s="30">
        <v>42</v>
      </c>
      <c r="AS80" s="28">
        <v>82</v>
      </c>
      <c r="AT80" s="25">
        <v>1.95</v>
      </c>
      <c r="AU80" s="30">
        <v>214</v>
      </c>
      <c r="AV80" s="28">
        <v>734</v>
      </c>
      <c r="AW80" s="25">
        <v>3.43</v>
      </c>
      <c r="AX80" s="30">
        <v>27</v>
      </c>
      <c r="AY80" s="28">
        <v>77</v>
      </c>
      <c r="AZ80" s="25">
        <v>2.85</v>
      </c>
      <c r="BA80" s="30">
        <v>15</v>
      </c>
      <c r="BB80" s="28">
        <v>26</v>
      </c>
      <c r="BC80" s="25">
        <v>1.73</v>
      </c>
      <c r="BD80" s="30">
        <v>52</v>
      </c>
      <c r="BE80" s="28">
        <v>91</v>
      </c>
      <c r="BF80" s="25">
        <v>1.75</v>
      </c>
      <c r="BG80" s="30">
        <v>1</v>
      </c>
      <c r="BH80" s="28">
        <v>1</v>
      </c>
      <c r="BI80" s="25">
        <v>1</v>
      </c>
      <c r="BJ80" s="30">
        <v>239</v>
      </c>
      <c r="BK80" s="28">
        <v>491</v>
      </c>
      <c r="BL80" s="25">
        <v>2.0499999999999998</v>
      </c>
      <c r="BM80" s="30">
        <v>2</v>
      </c>
      <c r="BN80" s="28">
        <v>2</v>
      </c>
      <c r="BO80" s="25">
        <v>1</v>
      </c>
      <c r="BP80" s="30">
        <v>60</v>
      </c>
      <c r="BQ80" s="28">
        <v>163</v>
      </c>
      <c r="BR80" s="25">
        <v>2.72</v>
      </c>
      <c r="BS80" s="30">
        <v>124</v>
      </c>
      <c r="BT80" s="28">
        <v>286</v>
      </c>
      <c r="BU80" s="25">
        <v>2.31</v>
      </c>
      <c r="BV80" s="30">
        <v>58</v>
      </c>
      <c r="BW80" s="28">
        <v>140</v>
      </c>
      <c r="BX80" s="25">
        <v>2.41</v>
      </c>
      <c r="BY80" s="30">
        <v>939</v>
      </c>
      <c r="BZ80" s="28">
        <v>2459</v>
      </c>
      <c r="CA80" s="25">
        <v>2.62</v>
      </c>
      <c r="CB80" s="39">
        <v>2875</v>
      </c>
      <c r="CC80" s="35">
        <v>7784</v>
      </c>
      <c r="CD80" s="38">
        <v>2.7074782608695651</v>
      </c>
    </row>
    <row r="81" spans="1:82" s="1" customFormat="1" ht="3.75" customHeight="1" x14ac:dyDescent="0.2">
      <c r="A81" s="59"/>
      <c r="B81" s="113"/>
      <c r="C81" s="114"/>
      <c r="D81" s="115"/>
      <c r="E81" s="116"/>
      <c r="F81" s="117"/>
      <c r="G81" s="115"/>
      <c r="H81" s="116"/>
      <c r="I81" s="117"/>
      <c r="J81" s="115"/>
      <c r="K81" s="118"/>
      <c r="L81" s="117"/>
      <c r="M81" s="115"/>
      <c r="N81" s="116"/>
      <c r="O81" s="117"/>
      <c r="P81" s="115"/>
      <c r="Q81" s="116"/>
      <c r="R81" s="117"/>
      <c r="S81" s="115"/>
      <c r="T81" s="116"/>
      <c r="U81" s="117"/>
      <c r="V81" s="115"/>
      <c r="W81" s="116"/>
      <c r="X81" s="117"/>
      <c r="Y81" s="115"/>
      <c r="Z81" s="116"/>
      <c r="AA81" s="117"/>
      <c r="AB81" s="115"/>
      <c r="AC81" s="116"/>
      <c r="AD81" s="117"/>
      <c r="AE81" s="115"/>
      <c r="AF81" s="116"/>
      <c r="AG81" s="117"/>
      <c r="AH81" s="115"/>
      <c r="AI81" s="116"/>
      <c r="AJ81" s="117"/>
      <c r="AK81" s="115"/>
      <c r="AL81" s="116"/>
      <c r="AM81" s="117"/>
      <c r="AN81" s="115"/>
      <c r="AO81" s="116"/>
      <c r="AP81" s="117"/>
      <c r="AQ81" s="115"/>
      <c r="AR81" s="116"/>
      <c r="AS81" s="117"/>
      <c r="AT81" s="115"/>
      <c r="AU81" s="116"/>
      <c r="AV81" s="117"/>
      <c r="AW81" s="115"/>
      <c r="AX81" s="116"/>
      <c r="AY81" s="117"/>
      <c r="AZ81" s="115"/>
      <c r="BA81" s="116"/>
      <c r="BB81" s="117"/>
      <c r="BC81" s="115"/>
      <c r="BD81" s="116"/>
      <c r="BE81" s="117"/>
      <c r="BF81" s="115"/>
      <c r="BG81" s="116"/>
      <c r="BH81" s="117"/>
      <c r="BI81" s="115"/>
      <c r="BJ81" s="116"/>
      <c r="BK81" s="117"/>
      <c r="BL81" s="115"/>
      <c r="BM81" s="116"/>
      <c r="BN81" s="117"/>
      <c r="BO81" s="115"/>
      <c r="BP81" s="116"/>
      <c r="BQ81" s="117"/>
      <c r="BR81" s="115"/>
      <c r="BS81" s="116"/>
      <c r="BT81" s="117"/>
      <c r="BU81" s="115"/>
      <c r="BV81" s="116"/>
      <c r="BW81" s="117"/>
      <c r="BX81" s="115"/>
      <c r="BY81" s="116"/>
      <c r="BZ81" s="117"/>
      <c r="CA81" s="115"/>
      <c r="CB81" s="88"/>
      <c r="CC81" s="89"/>
      <c r="CD81" s="90"/>
    </row>
    <row r="82" spans="1:82" ht="12.75" customHeight="1" x14ac:dyDescent="0.2">
      <c r="A82" s="177"/>
    </row>
    <row r="83" spans="1:82" ht="12.75" customHeight="1" x14ac:dyDescent="0.2">
      <c r="A83" s="246" t="s">
        <v>120</v>
      </c>
    </row>
    <row r="84" spans="1:82" ht="12.75" customHeight="1" x14ac:dyDescent="0.2">
      <c r="A84" s="246"/>
    </row>
    <row r="85" spans="1:82" ht="12.75" customHeight="1" x14ac:dyDescent="0.2">
      <c r="A85" s="246" t="s">
        <v>2</v>
      </c>
    </row>
    <row r="86" spans="1:82" ht="12.75" customHeight="1" x14ac:dyDescent="0.2">
      <c r="A86" s="245" t="s">
        <v>119</v>
      </c>
    </row>
    <row r="87" spans="1:82" ht="12.75" customHeight="1" x14ac:dyDescent="0.2">
      <c r="A87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E87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3" s="3" customFormat="1" ht="12.75" customHeight="1" x14ac:dyDescent="0.25">
      <c r="A1" s="3" t="s">
        <v>116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3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18"/>
      <c r="AU3" s="40" t="s">
        <v>83</v>
      </c>
      <c r="AV3" s="41"/>
      <c r="AW3" s="18"/>
      <c r="AX3" s="40" t="s">
        <v>84</v>
      </c>
      <c r="AY3" s="41"/>
      <c r="AZ3" s="18"/>
      <c r="BA3" s="40" t="s">
        <v>85</v>
      </c>
      <c r="BB3" s="41"/>
      <c r="BC3" s="18"/>
      <c r="BD3" s="40" t="s">
        <v>86</v>
      </c>
      <c r="BE3" s="41"/>
      <c r="BF3" s="18"/>
      <c r="BG3" s="40" t="s">
        <v>87</v>
      </c>
      <c r="BH3" s="41"/>
      <c r="BI3" s="18"/>
      <c r="BJ3" s="40" t="s">
        <v>88</v>
      </c>
      <c r="BK3" s="41"/>
      <c r="BL3" s="18"/>
      <c r="BM3" s="40" t="s">
        <v>89</v>
      </c>
      <c r="BN3" s="41"/>
      <c r="BO3" s="18"/>
      <c r="BP3" s="40" t="s">
        <v>90</v>
      </c>
      <c r="BQ3" s="41"/>
      <c r="BR3" s="18"/>
      <c r="BS3" s="40" t="s">
        <v>91</v>
      </c>
      <c r="BT3" s="41"/>
      <c r="BU3" s="18"/>
      <c r="BV3" s="40" t="s">
        <v>92</v>
      </c>
      <c r="BW3" s="41"/>
      <c r="BX3" s="18"/>
      <c r="BY3" s="40" t="s">
        <v>93</v>
      </c>
      <c r="BZ3" s="41"/>
      <c r="CA3" s="18"/>
      <c r="CB3" s="45" t="s">
        <v>4</v>
      </c>
      <c r="CC3" s="46"/>
      <c r="CD3" s="47"/>
    </row>
    <row r="4" spans="1:83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9" t="s">
        <v>6</v>
      </c>
      <c r="K4" s="6" t="s">
        <v>0</v>
      </c>
      <c r="L4" s="20" t="s">
        <v>1</v>
      </c>
      <c r="M4" s="19" t="s">
        <v>6</v>
      </c>
      <c r="N4" s="20" t="s">
        <v>0</v>
      </c>
      <c r="O4" s="20" t="s">
        <v>1</v>
      </c>
      <c r="P4" s="19" t="s">
        <v>6</v>
      </c>
      <c r="Q4" s="20" t="s">
        <v>0</v>
      </c>
      <c r="R4" s="20" t="s">
        <v>1</v>
      </c>
      <c r="S4" s="19" t="s">
        <v>6</v>
      </c>
      <c r="T4" s="20" t="s">
        <v>0</v>
      </c>
      <c r="U4" s="20" t="s">
        <v>1</v>
      </c>
      <c r="V4" s="19" t="s">
        <v>6</v>
      </c>
      <c r="W4" s="20" t="s">
        <v>0</v>
      </c>
      <c r="X4" s="20" t="s">
        <v>1</v>
      </c>
      <c r="Y4" s="19" t="s">
        <v>6</v>
      </c>
      <c r="Z4" s="20" t="s">
        <v>0</v>
      </c>
      <c r="AA4" s="20" t="s">
        <v>1</v>
      </c>
      <c r="AB4" s="19" t="s">
        <v>6</v>
      </c>
      <c r="AC4" s="20" t="s">
        <v>0</v>
      </c>
      <c r="AD4" s="20" t="s">
        <v>1</v>
      </c>
      <c r="AE4" s="19" t="s">
        <v>6</v>
      </c>
      <c r="AF4" s="20" t="s">
        <v>0</v>
      </c>
      <c r="AG4" s="20" t="s">
        <v>1</v>
      </c>
      <c r="AH4" s="19" t="s">
        <v>6</v>
      </c>
      <c r="AI4" s="20" t="s">
        <v>0</v>
      </c>
      <c r="AJ4" s="20" t="s">
        <v>1</v>
      </c>
      <c r="AK4" s="19" t="s">
        <v>6</v>
      </c>
      <c r="AL4" s="20" t="s">
        <v>0</v>
      </c>
      <c r="AM4" s="20" t="s">
        <v>1</v>
      </c>
      <c r="AN4" s="19" t="s">
        <v>6</v>
      </c>
      <c r="AO4" s="20" t="s">
        <v>0</v>
      </c>
      <c r="AP4" s="20" t="s">
        <v>1</v>
      </c>
      <c r="AQ4" s="19" t="s">
        <v>6</v>
      </c>
      <c r="AR4" s="48" t="s">
        <v>0</v>
      </c>
      <c r="AS4" s="48" t="s">
        <v>1</v>
      </c>
      <c r="AT4" s="19" t="s">
        <v>6</v>
      </c>
      <c r="AU4" s="43" t="s">
        <v>0</v>
      </c>
      <c r="AV4" s="43" t="s">
        <v>1</v>
      </c>
      <c r="AW4" s="19" t="s">
        <v>6</v>
      </c>
      <c r="AX4" s="43" t="s">
        <v>0</v>
      </c>
      <c r="AY4" s="43" t="s">
        <v>1</v>
      </c>
      <c r="AZ4" s="19" t="s">
        <v>6</v>
      </c>
      <c r="BA4" s="43" t="s">
        <v>0</v>
      </c>
      <c r="BB4" s="43" t="s">
        <v>1</v>
      </c>
      <c r="BC4" s="19" t="s">
        <v>6</v>
      </c>
      <c r="BD4" s="43" t="s">
        <v>0</v>
      </c>
      <c r="BE4" s="43" t="s">
        <v>1</v>
      </c>
      <c r="BF4" s="19" t="s">
        <v>6</v>
      </c>
      <c r="BG4" s="43" t="s">
        <v>0</v>
      </c>
      <c r="BH4" s="43" t="s">
        <v>1</v>
      </c>
      <c r="BI4" s="19" t="s">
        <v>6</v>
      </c>
      <c r="BJ4" s="43" t="s">
        <v>0</v>
      </c>
      <c r="BK4" s="43" t="s">
        <v>1</v>
      </c>
      <c r="BL4" s="19" t="s">
        <v>6</v>
      </c>
      <c r="BM4" s="43" t="s">
        <v>0</v>
      </c>
      <c r="BN4" s="43" t="s">
        <v>1</v>
      </c>
      <c r="BO4" s="19" t="s">
        <v>6</v>
      </c>
      <c r="BP4" s="43" t="s">
        <v>0</v>
      </c>
      <c r="BQ4" s="43" t="s">
        <v>1</v>
      </c>
      <c r="BR4" s="19" t="s">
        <v>6</v>
      </c>
      <c r="BS4" s="43" t="s">
        <v>0</v>
      </c>
      <c r="BT4" s="43" t="s">
        <v>1</v>
      </c>
      <c r="BU4" s="19" t="s">
        <v>6</v>
      </c>
      <c r="BV4" s="43" t="s">
        <v>0</v>
      </c>
      <c r="BW4" s="43" t="s">
        <v>1</v>
      </c>
      <c r="BX4" s="19" t="s">
        <v>6</v>
      </c>
      <c r="BY4" s="43" t="s">
        <v>0</v>
      </c>
      <c r="BZ4" s="43" t="s">
        <v>1</v>
      </c>
      <c r="CA4" s="19" t="s">
        <v>6</v>
      </c>
      <c r="CB4" s="50" t="s">
        <v>0</v>
      </c>
      <c r="CC4" s="50" t="s">
        <v>1</v>
      </c>
      <c r="CD4" s="51" t="s">
        <v>6</v>
      </c>
      <c r="CE4" s="71"/>
    </row>
    <row r="5" spans="1:83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2"/>
      <c r="K5" s="66"/>
      <c r="L5" s="67"/>
      <c r="M5" s="62"/>
      <c r="N5" s="69"/>
      <c r="O5" s="70"/>
      <c r="P5" s="62"/>
      <c r="Q5" s="69"/>
      <c r="R5" s="70"/>
      <c r="S5" s="62"/>
      <c r="T5" s="69"/>
      <c r="U5" s="70"/>
      <c r="V5" s="62"/>
      <c r="W5" s="69"/>
      <c r="X5" s="70"/>
      <c r="Y5" s="62"/>
      <c r="Z5" s="69"/>
      <c r="AA5" s="70"/>
      <c r="AB5" s="62"/>
      <c r="AC5" s="69"/>
      <c r="AD5" s="70"/>
      <c r="AE5" s="62"/>
      <c r="AF5" s="69"/>
      <c r="AG5" s="70"/>
      <c r="AH5" s="62"/>
      <c r="AI5" s="69"/>
      <c r="AJ5" s="70"/>
      <c r="AK5" s="62"/>
      <c r="AL5" s="69"/>
      <c r="AM5" s="70"/>
      <c r="AN5" s="62"/>
      <c r="AO5" s="69"/>
      <c r="AP5" s="70"/>
      <c r="AQ5" s="62"/>
      <c r="AR5" s="71"/>
      <c r="AT5" s="62"/>
      <c r="AU5" s="71"/>
      <c r="AW5" s="62"/>
      <c r="AX5" s="71"/>
      <c r="AZ5" s="62"/>
      <c r="BA5" s="71"/>
      <c r="BC5" s="62"/>
      <c r="BD5" s="71"/>
      <c r="BF5" s="62"/>
      <c r="BG5" s="71"/>
      <c r="BI5" s="62"/>
      <c r="BJ5" s="71"/>
      <c r="BL5" s="62"/>
      <c r="BM5" s="71"/>
      <c r="BO5" s="62"/>
      <c r="BP5" s="71"/>
      <c r="BR5" s="62"/>
      <c r="BS5" s="71"/>
      <c r="BU5" s="62"/>
      <c r="BV5" s="71"/>
      <c r="BX5" s="62"/>
      <c r="BY5" s="71"/>
      <c r="CA5" s="62"/>
      <c r="CB5" s="73"/>
      <c r="CC5" s="74"/>
      <c r="CD5" s="38"/>
    </row>
    <row r="6" spans="1:83" s="10" customFormat="1" ht="11.25" customHeight="1" x14ac:dyDescent="0.2">
      <c r="A6" s="9" t="s">
        <v>67</v>
      </c>
      <c r="B6" s="75">
        <f>SUM(B9:B81)</f>
        <v>307909</v>
      </c>
      <c r="C6" s="57">
        <f>SUM(C9:C81)</f>
        <v>697095</v>
      </c>
      <c r="D6" s="76">
        <f>C6/B6</f>
        <v>2.2639643531043263</v>
      </c>
      <c r="E6" s="75">
        <f>SUM(E9:E81)</f>
        <v>63589</v>
      </c>
      <c r="F6" s="57">
        <f>SUM(F9:F81)</f>
        <v>142178</v>
      </c>
      <c r="G6" s="76">
        <f>F6/E6</f>
        <v>2.235889855163629</v>
      </c>
      <c r="H6" s="75">
        <f>SUM(H9:H81)</f>
        <v>88889</v>
      </c>
      <c r="I6" s="57">
        <f>SUM(I9:I81)</f>
        <v>161965</v>
      </c>
      <c r="J6" s="76">
        <f>I6/H6</f>
        <v>1.8221039723700345</v>
      </c>
      <c r="K6" s="75">
        <f>SUM(K9:K81)</f>
        <v>138752</v>
      </c>
      <c r="L6" s="57">
        <f>SUM(L9:L81)</f>
        <v>270491</v>
      </c>
      <c r="M6" s="76">
        <f>L6/K6</f>
        <v>1.9494565844095941</v>
      </c>
      <c r="N6" s="75">
        <f>SUM(N9:N81)</f>
        <v>555606</v>
      </c>
      <c r="O6" s="57">
        <f>SUM(O9:O81)</f>
        <v>1079303</v>
      </c>
      <c r="P6" s="76">
        <f>O6/N6</f>
        <v>1.9425690147334622</v>
      </c>
      <c r="Q6" s="75">
        <f>SUM(Q9:Q81)</f>
        <v>2245480</v>
      </c>
      <c r="R6" s="57">
        <f>SUM(R9:R81)</f>
        <v>4885136</v>
      </c>
      <c r="S6" s="76">
        <f>R6/Q6</f>
        <v>2.1755419776617915</v>
      </c>
      <c r="T6" s="75">
        <f>SUM(T9:T81)</f>
        <v>259143</v>
      </c>
      <c r="U6" s="57">
        <f>SUM(U9:U81)</f>
        <v>430544</v>
      </c>
      <c r="V6" s="76">
        <f>U6/T6</f>
        <v>1.6614147401241786</v>
      </c>
      <c r="W6" s="75">
        <f>SUM(W9:W81)</f>
        <v>1352589</v>
      </c>
      <c r="X6" s="57">
        <f>SUM(X9:X81)</f>
        <v>2838229</v>
      </c>
      <c r="Y6" s="76">
        <f>X6/W6</f>
        <v>2.0983676490049823</v>
      </c>
      <c r="Z6" s="75">
        <f>SUM(Z9:Z81)</f>
        <v>59523</v>
      </c>
      <c r="AA6" s="57">
        <f>SUM(AA9:AA81)</f>
        <v>131551</v>
      </c>
      <c r="AB6" s="76">
        <f>AA6/Z6</f>
        <v>2.2100868571812575</v>
      </c>
      <c r="AC6" s="75">
        <f>SUM(AC9:AC81)</f>
        <v>1787067</v>
      </c>
      <c r="AD6" s="57">
        <f>SUM(AD9:AD81)</f>
        <v>5365622</v>
      </c>
      <c r="AE6" s="76">
        <f>AD6/AC6</f>
        <v>3.0024738859818911</v>
      </c>
      <c r="AF6" s="75">
        <f>SUM(AF9:AF81)</f>
        <v>64451</v>
      </c>
      <c r="AG6" s="57">
        <f>SUM(AG9:AG81)</f>
        <v>102744</v>
      </c>
      <c r="AH6" s="76">
        <f>AG6/AF6</f>
        <v>1.5941412856278414</v>
      </c>
      <c r="AI6" s="75">
        <f>SUM(AI9:AI81)</f>
        <v>967206</v>
      </c>
      <c r="AJ6" s="57">
        <f>SUM(AJ9:AJ81)</f>
        <v>1734517</v>
      </c>
      <c r="AK6" s="76">
        <f>AJ6/AI6</f>
        <v>1.7933273780352892</v>
      </c>
      <c r="AL6" s="75">
        <f>SUM(AL9:AL81)</f>
        <v>132902</v>
      </c>
      <c r="AM6" s="57">
        <f>SUM(AM9:AM81)</f>
        <v>229659</v>
      </c>
      <c r="AN6" s="76">
        <f>AM6/AL6</f>
        <v>1.7280326857383637</v>
      </c>
      <c r="AO6" s="75">
        <f>SUM(AO9:AO81)</f>
        <v>129619</v>
      </c>
      <c r="AP6" s="57">
        <f>SUM(AP9:AP81)</f>
        <v>215318</v>
      </c>
      <c r="AQ6" s="76">
        <f>AP6/AO6</f>
        <v>1.6611607866130738</v>
      </c>
      <c r="AR6" s="75">
        <f>SUM(AR9:AR81)</f>
        <v>279520</v>
      </c>
      <c r="AS6" s="57">
        <f>SUM(AS9:AS81)</f>
        <v>587345</v>
      </c>
      <c r="AT6" s="76">
        <f>AS6/AR6</f>
        <v>2.1012628792215224</v>
      </c>
      <c r="AU6" s="75">
        <f>SUM(AU9:AU81)</f>
        <v>73837</v>
      </c>
      <c r="AV6" s="57">
        <f>SUM(AV9:AV81)</f>
        <v>131916</v>
      </c>
      <c r="AW6" s="76">
        <f>AV6/AU6</f>
        <v>1.7865839619702859</v>
      </c>
      <c r="AX6" s="75">
        <f>SUM(AX9:AX81)</f>
        <v>331500</v>
      </c>
      <c r="AY6" s="57">
        <f>SUM(AY9:AY81)</f>
        <v>640608</v>
      </c>
      <c r="AZ6" s="76">
        <f>AY6/AX6</f>
        <v>1.9324524886877827</v>
      </c>
      <c r="BA6" s="75">
        <f>SUM(BA9:BA81)</f>
        <v>195989</v>
      </c>
      <c r="BB6" s="57">
        <f>SUM(BB9:BB81)</f>
        <v>355932</v>
      </c>
      <c r="BC6" s="76">
        <f>BB6/BA6</f>
        <v>1.8160815147788907</v>
      </c>
      <c r="BD6" s="75">
        <f>SUM(BD9:BD81)</f>
        <v>463222</v>
      </c>
      <c r="BE6" s="57">
        <f>SUM(BE9:BE81)</f>
        <v>1053357</v>
      </c>
      <c r="BF6" s="76">
        <f>BE6/BD6</f>
        <v>2.2739787833911169</v>
      </c>
      <c r="BG6" s="75">
        <f>SUM(BG9:BG81)</f>
        <v>198702</v>
      </c>
      <c r="BH6" s="57">
        <f>SUM(BH9:BH81)</f>
        <v>407398</v>
      </c>
      <c r="BI6" s="76">
        <f>BH6/BG6</f>
        <v>2.0502964237903996</v>
      </c>
      <c r="BJ6" s="75">
        <f>SUM(BJ9:BJ81)</f>
        <v>1058948</v>
      </c>
      <c r="BK6" s="57">
        <f>SUM(BK9:BK81)</f>
        <v>2372103</v>
      </c>
      <c r="BL6" s="76">
        <f>BK6/BJ6</f>
        <v>2.2400561689525831</v>
      </c>
      <c r="BM6" s="75">
        <f>SUM(BM9:BM81)</f>
        <v>143013</v>
      </c>
      <c r="BN6" s="57">
        <f>SUM(BN9:BN81)</f>
        <v>251380</v>
      </c>
      <c r="BO6" s="76">
        <f>BN6/BM6</f>
        <v>1.7577423031472663</v>
      </c>
      <c r="BP6" s="75">
        <f>SUM(BP9:BP81)</f>
        <v>1505385</v>
      </c>
      <c r="BQ6" s="57">
        <f>SUM(BQ9:BQ81)</f>
        <v>4077814</v>
      </c>
      <c r="BR6" s="76">
        <f>BQ6/BP6</f>
        <v>2.7088180100107282</v>
      </c>
      <c r="BS6" s="75">
        <f>SUM(BS9:BS81)</f>
        <v>1153755</v>
      </c>
      <c r="BT6" s="57">
        <f>SUM(BT9:BT81)</f>
        <v>2564149</v>
      </c>
      <c r="BU6" s="76">
        <f>BT6/BS6</f>
        <v>2.2224380392717693</v>
      </c>
      <c r="BV6" s="75">
        <f>SUM(BV9:BV81)</f>
        <v>128080</v>
      </c>
      <c r="BW6" s="57">
        <f>SUM(BW9:BW81)</f>
        <v>299316</v>
      </c>
      <c r="BX6" s="76">
        <f>BW6/BV6</f>
        <v>2.3369456589631481</v>
      </c>
      <c r="BY6" s="75">
        <f>SUM(BY9:BY81)</f>
        <v>2544311</v>
      </c>
      <c r="BZ6" s="57">
        <f>SUM(BZ9:BZ81)</f>
        <v>4460586</v>
      </c>
      <c r="CA6" s="76">
        <f>BZ6/BY6</f>
        <v>1.753160678863551</v>
      </c>
      <c r="CB6" s="39">
        <f>SUM(CB9:CB81)</f>
        <v>16228987</v>
      </c>
      <c r="CC6" s="35">
        <f>SUM(CC9:CC81)</f>
        <v>35486256</v>
      </c>
      <c r="CD6" s="76">
        <f>CC6/CB6</f>
        <v>2.1865971055371478</v>
      </c>
    </row>
    <row r="7" spans="1:83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2"/>
      <c r="K7" s="63"/>
      <c r="L7" s="70"/>
      <c r="M7" s="62"/>
      <c r="N7" s="69"/>
      <c r="O7" s="70"/>
      <c r="P7" s="62"/>
      <c r="Q7" s="69"/>
      <c r="R7" s="70"/>
      <c r="S7" s="62"/>
      <c r="T7" s="69"/>
      <c r="U7" s="70"/>
      <c r="V7" s="62"/>
      <c r="W7" s="69"/>
      <c r="X7" s="70"/>
      <c r="Y7" s="62"/>
      <c r="Z7" s="69"/>
      <c r="AA7" s="70"/>
      <c r="AB7" s="62"/>
      <c r="AC7" s="69"/>
      <c r="AD7" s="70"/>
      <c r="AE7" s="62"/>
      <c r="AF7" s="69"/>
      <c r="AG7" s="70"/>
      <c r="AH7" s="62"/>
      <c r="AI7" s="69"/>
      <c r="AJ7" s="70"/>
      <c r="AK7" s="62"/>
      <c r="AL7" s="69"/>
      <c r="AM7" s="70"/>
      <c r="AN7" s="62"/>
      <c r="AO7" s="69"/>
      <c r="AP7" s="70"/>
      <c r="AQ7" s="62"/>
      <c r="AR7" s="71"/>
      <c r="AT7" s="62"/>
      <c r="AU7" s="71"/>
      <c r="AW7" s="62"/>
      <c r="AX7" s="71"/>
      <c r="AZ7" s="62"/>
      <c r="BA7" s="71"/>
      <c r="BC7" s="62"/>
      <c r="BD7" s="71"/>
      <c r="BF7" s="62"/>
      <c r="BG7" s="71"/>
      <c r="BI7" s="62"/>
      <c r="BJ7" s="71"/>
      <c r="BL7" s="62"/>
      <c r="BM7" s="71"/>
      <c r="BO7" s="62"/>
      <c r="BP7" s="71"/>
      <c r="BR7" s="62"/>
      <c r="BS7" s="71"/>
      <c r="BU7" s="62"/>
      <c r="BV7" s="71"/>
      <c r="BX7" s="62"/>
      <c r="BY7" s="71"/>
      <c r="CA7" s="62"/>
      <c r="CB7" s="72"/>
      <c r="CC7" s="10"/>
      <c r="CD7" s="38"/>
    </row>
    <row r="8" spans="1:83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148"/>
      <c r="CC8" s="149"/>
      <c r="CD8" s="150"/>
    </row>
    <row r="9" spans="1:83" s="10" customFormat="1" ht="11.25" customHeight="1" x14ac:dyDescent="0.2">
      <c r="A9" s="9" t="s">
        <v>4</v>
      </c>
      <c r="B9" s="24">
        <v>169637</v>
      </c>
      <c r="C9" s="5">
        <v>359014</v>
      </c>
      <c r="D9" s="25">
        <v>2.12</v>
      </c>
      <c r="E9" s="24">
        <v>47297</v>
      </c>
      <c r="F9" s="5">
        <v>101773</v>
      </c>
      <c r="G9" s="25">
        <v>2.15</v>
      </c>
      <c r="H9" s="31">
        <v>73668</v>
      </c>
      <c r="I9" s="26">
        <v>136694</v>
      </c>
      <c r="J9" s="25">
        <v>1.86</v>
      </c>
      <c r="K9" s="31">
        <v>78523</v>
      </c>
      <c r="L9" s="28">
        <v>141470</v>
      </c>
      <c r="M9" s="25">
        <v>1.8</v>
      </c>
      <c r="N9" s="30">
        <v>183993</v>
      </c>
      <c r="O9" s="28">
        <v>306478</v>
      </c>
      <c r="P9" s="25">
        <v>1.67</v>
      </c>
      <c r="Q9" s="30">
        <v>1177864</v>
      </c>
      <c r="R9" s="28">
        <v>2324136</v>
      </c>
      <c r="S9" s="25">
        <v>1.97</v>
      </c>
      <c r="T9" s="30">
        <v>174727</v>
      </c>
      <c r="U9" s="28">
        <v>277323</v>
      </c>
      <c r="V9" s="25">
        <v>1.59</v>
      </c>
      <c r="W9" s="30">
        <v>323826</v>
      </c>
      <c r="X9" s="28">
        <v>593220</v>
      </c>
      <c r="Y9" s="25">
        <v>1.83</v>
      </c>
      <c r="Z9" s="30">
        <v>49696</v>
      </c>
      <c r="AA9" s="28">
        <v>105645</v>
      </c>
      <c r="AB9" s="25">
        <v>2.13</v>
      </c>
      <c r="AC9" s="30">
        <v>1084051</v>
      </c>
      <c r="AD9" s="28">
        <v>2863056</v>
      </c>
      <c r="AE9" s="25">
        <v>2.64</v>
      </c>
      <c r="AF9" s="30">
        <v>56722</v>
      </c>
      <c r="AG9" s="28">
        <v>87743</v>
      </c>
      <c r="AH9" s="25">
        <v>1.55</v>
      </c>
      <c r="AI9" s="30">
        <v>368812</v>
      </c>
      <c r="AJ9" s="28">
        <v>663046</v>
      </c>
      <c r="AK9" s="25">
        <v>1.8</v>
      </c>
      <c r="AL9" s="30">
        <v>77375</v>
      </c>
      <c r="AM9" s="28">
        <v>115886</v>
      </c>
      <c r="AN9" s="25">
        <v>1.5</v>
      </c>
      <c r="AO9" s="30">
        <v>54490</v>
      </c>
      <c r="AP9" s="28">
        <v>94392</v>
      </c>
      <c r="AQ9" s="25">
        <v>1.73</v>
      </c>
      <c r="AR9" s="30">
        <v>121613</v>
      </c>
      <c r="AS9" s="28">
        <v>250020</v>
      </c>
      <c r="AT9" s="25">
        <v>2.06</v>
      </c>
      <c r="AU9" s="30">
        <v>35797</v>
      </c>
      <c r="AV9" s="28">
        <v>60965</v>
      </c>
      <c r="AW9" s="25">
        <v>1.7</v>
      </c>
      <c r="AX9" s="30">
        <v>205173</v>
      </c>
      <c r="AY9" s="28">
        <v>385569</v>
      </c>
      <c r="AZ9" s="25">
        <v>1.88</v>
      </c>
      <c r="BA9" s="30">
        <v>111786</v>
      </c>
      <c r="BB9" s="28">
        <v>182367</v>
      </c>
      <c r="BC9" s="25">
        <v>1.63</v>
      </c>
      <c r="BD9" s="30">
        <v>282888</v>
      </c>
      <c r="BE9" s="28">
        <v>579636</v>
      </c>
      <c r="BF9" s="25">
        <v>2.0499999999999998</v>
      </c>
      <c r="BG9" s="30">
        <v>120226</v>
      </c>
      <c r="BH9" s="28">
        <v>249476</v>
      </c>
      <c r="BI9" s="25">
        <v>2.08</v>
      </c>
      <c r="BJ9" s="30">
        <v>615788</v>
      </c>
      <c r="BK9" s="28">
        <v>1352150</v>
      </c>
      <c r="BL9" s="25">
        <v>2.2000000000000002</v>
      </c>
      <c r="BM9" s="30">
        <v>55069</v>
      </c>
      <c r="BN9" s="28">
        <v>91789</v>
      </c>
      <c r="BO9" s="25">
        <v>1.67</v>
      </c>
      <c r="BP9" s="30">
        <v>860844</v>
      </c>
      <c r="BQ9" s="28">
        <v>2057619</v>
      </c>
      <c r="BR9" s="25">
        <v>2.39</v>
      </c>
      <c r="BS9" s="30">
        <v>520315</v>
      </c>
      <c r="BT9" s="28">
        <v>990182</v>
      </c>
      <c r="BU9" s="25">
        <v>1.9</v>
      </c>
      <c r="BV9" s="30">
        <v>56415</v>
      </c>
      <c r="BW9" s="28">
        <v>139919</v>
      </c>
      <c r="BX9" s="25">
        <v>2.48</v>
      </c>
      <c r="BY9" s="30">
        <v>788087</v>
      </c>
      <c r="BZ9" s="28">
        <v>1242799</v>
      </c>
      <c r="CA9" s="25">
        <v>1.58</v>
      </c>
      <c r="CB9" s="92">
        <f t="shared" ref="CB9:CB40" si="0">SUM(B9+E9+H9+K9+N9+Q9+T9+W9+Z9+AC9+AF9+AI9+AL9+AO9+AR9+AU9+AX9+BA9+BD9+BG9+BJ9+BM9+BP9+BS9+BV9+BY9)</f>
        <v>7694682</v>
      </c>
      <c r="CC9" s="87">
        <f t="shared" ref="CC9:CC40" si="1">SUM(C9+F9+I9+L9+O9+R9+U9+X9+AA9+AD9+AG9+AJ9+AM9+AP9+AS9+AV9+AY9+BB9+BE9+BH9+BK9+BN9+BQ9+BT9+BW9+BZ9)</f>
        <v>15752367</v>
      </c>
      <c r="CD9" s="151">
        <f t="shared" ref="CD9:CD37" si="2">SUM(CC9/CB9)</f>
        <v>2.0471758287087107</v>
      </c>
    </row>
    <row r="10" spans="1:83" s="1" customFormat="1" ht="11.25" customHeight="1" x14ac:dyDescent="0.2">
      <c r="A10" s="8" t="s">
        <v>7</v>
      </c>
      <c r="B10" s="24">
        <v>63067</v>
      </c>
      <c r="C10" s="5">
        <v>146739</v>
      </c>
      <c r="D10" s="25">
        <v>2.33</v>
      </c>
      <c r="E10" s="24">
        <v>10654</v>
      </c>
      <c r="F10" s="5">
        <v>22181</v>
      </c>
      <c r="G10" s="25">
        <v>2.08</v>
      </c>
      <c r="H10" s="30">
        <v>10535</v>
      </c>
      <c r="I10" s="28">
        <v>16050</v>
      </c>
      <c r="J10" s="25">
        <v>1.52</v>
      </c>
      <c r="K10" s="31">
        <v>23068</v>
      </c>
      <c r="L10" s="28">
        <v>46742</v>
      </c>
      <c r="M10" s="25">
        <v>2.0299999999999998</v>
      </c>
      <c r="N10" s="30">
        <v>115401</v>
      </c>
      <c r="O10" s="28">
        <v>195333</v>
      </c>
      <c r="P10" s="25">
        <v>1.69</v>
      </c>
      <c r="Q10" s="30">
        <v>224467</v>
      </c>
      <c r="R10" s="28">
        <v>615350</v>
      </c>
      <c r="S10" s="25">
        <v>2.74</v>
      </c>
      <c r="T10" s="30">
        <v>21942</v>
      </c>
      <c r="U10" s="28">
        <v>40659</v>
      </c>
      <c r="V10" s="25">
        <v>1.85</v>
      </c>
      <c r="W10" s="30">
        <v>61905</v>
      </c>
      <c r="X10" s="28">
        <v>121619</v>
      </c>
      <c r="Y10" s="25">
        <v>1.96</v>
      </c>
      <c r="Z10" s="30">
        <v>5826</v>
      </c>
      <c r="AA10" s="28">
        <v>14255</v>
      </c>
      <c r="AB10" s="25">
        <v>2.4500000000000002</v>
      </c>
      <c r="AC10" s="30">
        <v>346368</v>
      </c>
      <c r="AD10" s="28">
        <v>1294952</v>
      </c>
      <c r="AE10" s="25">
        <v>3.74</v>
      </c>
      <c r="AF10" s="30">
        <v>1865</v>
      </c>
      <c r="AG10" s="28">
        <v>3734</v>
      </c>
      <c r="AH10" s="25">
        <v>2</v>
      </c>
      <c r="AI10" s="30">
        <v>90829</v>
      </c>
      <c r="AJ10" s="28">
        <v>196658</v>
      </c>
      <c r="AK10" s="25">
        <v>2.17</v>
      </c>
      <c r="AL10" s="30">
        <v>9299</v>
      </c>
      <c r="AM10" s="28">
        <v>17596</v>
      </c>
      <c r="AN10" s="25">
        <v>1.89</v>
      </c>
      <c r="AO10" s="30">
        <v>18017</v>
      </c>
      <c r="AP10" s="28">
        <v>33422</v>
      </c>
      <c r="AQ10" s="25">
        <v>1.86</v>
      </c>
      <c r="AR10" s="30">
        <v>31415</v>
      </c>
      <c r="AS10" s="28">
        <v>86738</v>
      </c>
      <c r="AT10" s="25">
        <v>2.76</v>
      </c>
      <c r="AU10" s="30">
        <v>13984</v>
      </c>
      <c r="AV10" s="28">
        <v>23322</v>
      </c>
      <c r="AW10" s="25">
        <v>1.67</v>
      </c>
      <c r="AX10" s="30">
        <v>37662</v>
      </c>
      <c r="AY10" s="28">
        <v>94509</v>
      </c>
      <c r="AZ10" s="25">
        <v>2.5099999999999998</v>
      </c>
      <c r="BA10" s="30">
        <v>36690</v>
      </c>
      <c r="BB10" s="28">
        <v>75413</v>
      </c>
      <c r="BC10" s="25">
        <v>2.06</v>
      </c>
      <c r="BD10" s="30">
        <v>85235</v>
      </c>
      <c r="BE10" s="28">
        <v>214001</v>
      </c>
      <c r="BF10" s="25">
        <v>2.5099999999999998</v>
      </c>
      <c r="BG10" s="30">
        <v>47480</v>
      </c>
      <c r="BH10" s="28">
        <v>91168</v>
      </c>
      <c r="BI10" s="25">
        <v>1.92</v>
      </c>
      <c r="BJ10" s="30">
        <v>117868</v>
      </c>
      <c r="BK10" s="28">
        <v>349340</v>
      </c>
      <c r="BL10" s="25">
        <v>2.96</v>
      </c>
      <c r="BM10" s="30">
        <v>26678</v>
      </c>
      <c r="BN10" s="28">
        <v>55129</v>
      </c>
      <c r="BO10" s="25">
        <v>2.0699999999999998</v>
      </c>
      <c r="BP10" s="30">
        <v>149631</v>
      </c>
      <c r="BQ10" s="28">
        <v>531197</v>
      </c>
      <c r="BR10" s="25">
        <v>3.55</v>
      </c>
      <c r="BS10" s="30">
        <v>77200</v>
      </c>
      <c r="BT10" s="28">
        <v>170080</v>
      </c>
      <c r="BU10" s="25">
        <v>2.2000000000000002</v>
      </c>
      <c r="BV10" s="30">
        <v>24329</v>
      </c>
      <c r="BW10" s="28">
        <v>45048</v>
      </c>
      <c r="BX10" s="25">
        <v>1.85</v>
      </c>
      <c r="BY10" s="30">
        <v>387265</v>
      </c>
      <c r="BZ10" s="28">
        <v>706657</v>
      </c>
      <c r="CA10" s="25">
        <v>1.82</v>
      </c>
      <c r="CB10" s="39">
        <f t="shared" si="0"/>
        <v>2038680</v>
      </c>
      <c r="CC10" s="35">
        <f t="shared" si="1"/>
        <v>5207892</v>
      </c>
      <c r="CD10" s="38">
        <f t="shared" si="2"/>
        <v>2.5545411737006298</v>
      </c>
    </row>
    <row r="11" spans="1:83" s="1" customFormat="1" ht="11.25" customHeight="1" x14ac:dyDescent="0.2">
      <c r="A11" s="8" t="s">
        <v>8</v>
      </c>
      <c r="B11" s="24">
        <v>5768</v>
      </c>
      <c r="C11" s="5">
        <v>14180</v>
      </c>
      <c r="D11" s="25">
        <v>2.46</v>
      </c>
      <c r="E11" s="24">
        <v>414</v>
      </c>
      <c r="F11" s="5">
        <v>1464</v>
      </c>
      <c r="G11" s="25">
        <v>3.54</v>
      </c>
      <c r="H11" s="30">
        <v>286</v>
      </c>
      <c r="I11" s="28">
        <v>673</v>
      </c>
      <c r="J11" s="25">
        <v>2.35</v>
      </c>
      <c r="K11" s="31">
        <v>2734</v>
      </c>
      <c r="L11" s="28">
        <v>5647</v>
      </c>
      <c r="M11" s="25">
        <v>2.0699999999999998</v>
      </c>
      <c r="N11" s="30">
        <v>44130</v>
      </c>
      <c r="O11" s="28">
        <v>83728</v>
      </c>
      <c r="P11" s="25">
        <v>1.9</v>
      </c>
      <c r="Q11" s="30">
        <v>76407</v>
      </c>
      <c r="R11" s="28">
        <v>303256</v>
      </c>
      <c r="S11" s="25">
        <v>3.97</v>
      </c>
      <c r="T11" s="30">
        <v>4339</v>
      </c>
      <c r="U11" s="28">
        <v>7625</v>
      </c>
      <c r="V11" s="25">
        <v>1.76</v>
      </c>
      <c r="W11" s="30">
        <v>123647</v>
      </c>
      <c r="X11" s="28">
        <v>232185</v>
      </c>
      <c r="Y11" s="25">
        <v>1.88</v>
      </c>
      <c r="Z11" s="30">
        <v>275</v>
      </c>
      <c r="AA11" s="28">
        <v>819</v>
      </c>
      <c r="AB11" s="25">
        <v>2.98</v>
      </c>
      <c r="AC11" s="30">
        <v>39908</v>
      </c>
      <c r="AD11" s="28">
        <v>149020</v>
      </c>
      <c r="AE11" s="25">
        <v>3.73</v>
      </c>
      <c r="AF11" s="30">
        <v>289</v>
      </c>
      <c r="AG11" s="28">
        <v>595</v>
      </c>
      <c r="AH11" s="25">
        <v>2.06</v>
      </c>
      <c r="AI11" s="30">
        <v>31765</v>
      </c>
      <c r="AJ11" s="28">
        <v>66949</v>
      </c>
      <c r="AK11" s="25">
        <v>2.11</v>
      </c>
      <c r="AL11" s="30">
        <v>3374</v>
      </c>
      <c r="AM11" s="28">
        <v>6782</v>
      </c>
      <c r="AN11" s="25">
        <v>2.0099999999999998</v>
      </c>
      <c r="AO11" s="30">
        <v>4074</v>
      </c>
      <c r="AP11" s="28">
        <v>11017</v>
      </c>
      <c r="AQ11" s="25">
        <v>2.7</v>
      </c>
      <c r="AR11" s="30">
        <v>11563</v>
      </c>
      <c r="AS11" s="28">
        <v>25675</v>
      </c>
      <c r="AT11" s="25">
        <v>2.2200000000000002</v>
      </c>
      <c r="AU11" s="30">
        <v>3432</v>
      </c>
      <c r="AV11" s="28">
        <v>6170</v>
      </c>
      <c r="AW11" s="25">
        <v>1.8</v>
      </c>
      <c r="AX11" s="30">
        <v>4272</v>
      </c>
      <c r="AY11" s="28">
        <v>9530</v>
      </c>
      <c r="AZ11" s="25">
        <v>2.23</v>
      </c>
      <c r="BA11" s="30">
        <v>2489</v>
      </c>
      <c r="BB11" s="28">
        <v>4969</v>
      </c>
      <c r="BC11" s="25">
        <v>2</v>
      </c>
      <c r="BD11" s="30">
        <v>6148</v>
      </c>
      <c r="BE11" s="28">
        <v>15842</v>
      </c>
      <c r="BF11" s="25">
        <v>2.58</v>
      </c>
      <c r="BG11" s="30">
        <v>1717</v>
      </c>
      <c r="BH11" s="28">
        <v>3289</v>
      </c>
      <c r="BI11" s="25">
        <v>1.92</v>
      </c>
      <c r="BJ11" s="30">
        <v>16919</v>
      </c>
      <c r="BK11" s="28">
        <v>38233</v>
      </c>
      <c r="BL11" s="25">
        <v>2.2599999999999998</v>
      </c>
      <c r="BM11" s="30">
        <v>2311</v>
      </c>
      <c r="BN11" s="28">
        <v>5567</v>
      </c>
      <c r="BO11" s="25">
        <v>2.41</v>
      </c>
      <c r="BP11" s="30">
        <v>73997</v>
      </c>
      <c r="BQ11" s="28">
        <v>269472</v>
      </c>
      <c r="BR11" s="25">
        <v>3.64</v>
      </c>
      <c r="BS11" s="30">
        <v>60321</v>
      </c>
      <c r="BT11" s="28">
        <v>145084</v>
      </c>
      <c r="BU11" s="25">
        <v>2.41</v>
      </c>
      <c r="BV11" s="30">
        <v>8421</v>
      </c>
      <c r="BW11" s="28">
        <v>19969</v>
      </c>
      <c r="BX11" s="25">
        <v>2.37</v>
      </c>
      <c r="BY11" s="30">
        <v>153117</v>
      </c>
      <c r="BZ11" s="28">
        <v>272007</v>
      </c>
      <c r="CA11" s="25">
        <v>1.78</v>
      </c>
      <c r="CB11" s="39">
        <f t="shared" si="0"/>
        <v>682117</v>
      </c>
      <c r="CC11" s="35">
        <f t="shared" si="1"/>
        <v>1699747</v>
      </c>
      <c r="CD11" s="38">
        <f t="shared" si="2"/>
        <v>2.4918701630365465</v>
      </c>
    </row>
    <row r="12" spans="1:83" s="1" customFormat="1" ht="11.25" customHeight="1" x14ac:dyDescent="0.2">
      <c r="A12" s="125" t="s">
        <v>11</v>
      </c>
      <c r="B12" s="126">
        <v>3549</v>
      </c>
      <c r="C12" s="127">
        <v>13056</v>
      </c>
      <c r="D12" s="128">
        <v>3.68</v>
      </c>
      <c r="E12" s="126">
        <v>541</v>
      </c>
      <c r="F12" s="127">
        <v>3294</v>
      </c>
      <c r="G12" s="128">
        <v>6.09</v>
      </c>
      <c r="H12" s="129">
        <v>1170</v>
      </c>
      <c r="I12" s="130">
        <v>2006</v>
      </c>
      <c r="J12" s="128">
        <v>1.71</v>
      </c>
      <c r="K12" s="129">
        <v>3813</v>
      </c>
      <c r="L12" s="132">
        <v>9958</v>
      </c>
      <c r="M12" s="128">
        <v>2.61</v>
      </c>
      <c r="N12" s="134">
        <v>36771</v>
      </c>
      <c r="O12" s="132">
        <v>107913</v>
      </c>
      <c r="P12" s="128">
        <v>2.93</v>
      </c>
      <c r="Q12" s="134">
        <v>63454</v>
      </c>
      <c r="R12" s="132">
        <v>158598</v>
      </c>
      <c r="S12" s="128">
        <v>2.5</v>
      </c>
      <c r="T12" s="134">
        <v>4131</v>
      </c>
      <c r="U12" s="132">
        <v>7491</v>
      </c>
      <c r="V12" s="128">
        <v>1.81</v>
      </c>
      <c r="W12" s="134">
        <v>92831</v>
      </c>
      <c r="X12" s="132">
        <v>236288</v>
      </c>
      <c r="Y12" s="128">
        <v>2.5499999999999998</v>
      </c>
      <c r="Z12" s="134">
        <v>274</v>
      </c>
      <c r="AA12" s="132">
        <v>524</v>
      </c>
      <c r="AB12" s="128">
        <v>1.91</v>
      </c>
      <c r="AC12" s="134">
        <v>26557</v>
      </c>
      <c r="AD12" s="132">
        <v>65563</v>
      </c>
      <c r="AE12" s="128">
        <v>2.4700000000000002</v>
      </c>
      <c r="AF12" s="134">
        <v>141</v>
      </c>
      <c r="AG12" s="132">
        <v>459</v>
      </c>
      <c r="AH12" s="128">
        <v>3.26</v>
      </c>
      <c r="AI12" s="134">
        <v>80732</v>
      </c>
      <c r="AJ12" s="132">
        <v>148801</v>
      </c>
      <c r="AK12" s="128">
        <v>1.84</v>
      </c>
      <c r="AL12" s="134">
        <v>3229</v>
      </c>
      <c r="AM12" s="132">
        <v>9626</v>
      </c>
      <c r="AN12" s="128">
        <v>2.98</v>
      </c>
      <c r="AO12" s="134">
        <v>4675</v>
      </c>
      <c r="AP12" s="132">
        <v>8749</v>
      </c>
      <c r="AQ12" s="128">
        <v>1.87</v>
      </c>
      <c r="AR12" s="134">
        <v>8483</v>
      </c>
      <c r="AS12" s="132">
        <v>19543</v>
      </c>
      <c r="AT12" s="128">
        <v>2.2999999999999998</v>
      </c>
      <c r="AU12" s="134">
        <v>2583</v>
      </c>
      <c r="AV12" s="132">
        <v>6312</v>
      </c>
      <c r="AW12" s="128">
        <v>2.44</v>
      </c>
      <c r="AX12" s="134">
        <v>3348</v>
      </c>
      <c r="AY12" s="132">
        <v>7943</v>
      </c>
      <c r="AZ12" s="128">
        <v>2.37</v>
      </c>
      <c r="BA12" s="134">
        <v>1735</v>
      </c>
      <c r="BB12" s="132">
        <v>5216</v>
      </c>
      <c r="BC12" s="128">
        <v>3.01</v>
      </c>
      <c r="BD12" s="134">
        <v>7209</v>
      </c>
      <c r="BE12" s="132">
        <v>18551</v>
      </c>
      <c r="BF12" s="128">
        <v>2.57</v>
      </c>
      <c r="BG12" s="134">
        <v>1652</v>
      </c>
      <c r="BH12" s="132">
        <v>3791</v>
      </c>
      <c r="BI12" s="128">
        <v>2.29</v>
      </c>
      <c r="BJ12" s="134">
        <v>22570</v>
      </c>
      <c r="BK12" s="132">
        <v>51413</v>
      </c>
      <c r="BL12" s="128">
        <v>2.2799999999999998</v>
      </c>
      <c r="BM12" s="134">
        <v>9043</v>
      </c>
      <c r="BN12" s="132">
        <v>14323</v>
      </c>
      <c r="BO12" s="128">
        <v>1.58</v>
      </c>
      <c r="BP12" s="134">
        <v>39299</v>
      </c>
      <c r="BQ12" s="132">
        <v>98944</v>
      </c>
      <c r="BR12" s="128">
        <v>2.52</v>
      </c>
      <c r="BS12" s="134">
        <v>38104</v>
      </c>
      <c r="BT12" s="132">
        <v>106930</v>
      </c>
      <c r="BU12" s="128">
        <v>2.81</v>
      </c>
      <c r="BV12" s="134">
        <v>3945</v>
      </c>
      <c r="BW12" s="132">
        <v>12861</v>
      </c>
      <c r="BX12" s="128">
        <v>3.26</v>
      </c>
      <c r="BY12" s="134">
        <v>209122</v>
      </c>
      <c r="BZ12" s="132">
        <v>373978</v>
      </c>
      <c r="CA12" s="128">
        <v>1.79</v>
      </c>
      <c r="CB12" s="39">
        <f t="shared" si="0"/>
        <v>668961</v>
      </c>
      <c r="CC12" s="35">
        <f t="shared" si="1"/>
        <v>1492131</v>
      </c>
      <c r="CD12" s="137">
        <f t="shared" si="2"/>
        <v>2.2305201648526594</v>
      </c>
    </row>
    <row r="13" spans="1:83" s="1" customFormat="1" ht="11.25" customHeight="1" x14ac:dyDescent="0.2">
      <c r="A13" s="8" t="s">
        <v>10</v>
      </c>
      <c r="B13" s="24">
        <v>9832</v>
      </c>
      <c r="C13" s="5">
        <v>17732</v>
      </c>
      <c r="D13" s="25">
        <v>1.8</v>
      </c>
      <c r="E13" s="24">
        <v>491</v>
      </c>
      <c r="F13" s="5">
        <v>1099</v>
      </c>
      <c r="G13" s="25">
        <v>2.2400000000000002</v>
      </c>
      <c r="H13" s="31">
        <v>471</v>
      </c>
      <c r="I13" s="26">
        <v>937</v>
      </c>
      <c r="J13" s="25">
        <v>1.99</v>
      </c>
      <c r="K13" s="31">
        <v>3484</v>
      </c>
      <c r="L13" s="28">
        <v>7870</v>
      </c>
      <c r="M13" s="25">
        <v>2.2599999999999998</v>
      </c>
      <c r="N13" s="30">
        <v>29429</v>
      </c>
      <c r="O13" s="28">
        <v>47407</v>
      </c>
      <c r="P13" s="25">
        <v>1.61</v>
      </c>
      <c r="Q13" s="30">
        <v>52350</v>
      </c>
      <c r="R13" s="28">
        <v>131290</v>
      </c>
      <c r="S13" s="25">
        <v>2.5099999999999998</v>
      </c>
      <c r="T13" s="30">
        <v>20356</v>
      </c>
      <c r="U13" s="28">
        <v>33413</v>
      </c>
      <c r="V13" s="25">
        <v>1.64</v>
      </c>
      <c r="W13" s="30">
        <v>145396</v>
      </c>
      <c r="X13" s="28">
        <v>241876</v>
      </c>
      <c r="Y13" s="25">
        <v>1.66</v>
      </c>
      <c r="Z13" s="30">
        <v>383</v>
      </c>
      <c r="AA13" s="28">
        <v>759</v>
      </c>
      <c r="AB13" s="25">
        <v>1.98</v>
      </c>
      <c r="AC13" s="30">
        <v>20698</v>
      </c>
      <c r="AD13" s="28">
        <v>64132</v>
      </c>
      <c r="AE13" s="25">
        <v>3.1</v>
      </c>
      <c r="AF13" s="30">
        <v>2549</v>
      </c>
      <c r="AG13" s="28">
        <v>4258</v>
      </c>
      <c r="AH13" s="25">
        <v>1.67</v>
      </c>
      <c r="AI13" s="30">
        <v>16504</v>
      </c>
      <c r="AJ13" s="28">
        <v>32081</v>
      </c>
      <c r="AK13" s="25">
        <v>1.94</v>
      </c>
      <c r="AL13" s="30">
        <v>18532</v>
      </c>
      <c r="AM13" s="28">
        <v>32047</v>
      </c>
      <c r="AN13" s="25">
        <v>1.73</v>
      </c>
      <c r="AO13" s="30">
        <v>1875</v>
      </c>
      <c r="AP13" s="28">
        <v>3171</v>
      </c>
      <c r="AQ13" s="25">
        <v>1.69</v>
      </c>
      <c r="AR13" s="30">
        <v>2445</v>
      </c>
      <c r="AS13" s="28">
        <v>5493</v>
      </c>
      <c r="AT13" s="25">
        <v>2.25</v>
      </c>
      <c r="AU13" s="30">
        <v>2239</v>
      </c>
      <c r="AV13" s="28">
        <v>3837</v>
      </c>
      <c r="AW13" s="25">
        <v>1.71</v>
      </c>
      <c r="AX13" s="30">
        <v>3205</v>
      </c>
      <c r="AY13" s="28">
        <v>6139</v>
      </c>
      <c r="AZ13" s="25">
        <v>1.92</v>
      </c>
      <c r="BA13" s="30">
        <v>4413</v>
      </c>
      <c r="BB13" s="28">
        <v>7170</v>
      </c>
      <c r="BC13" s="25">
        <v>1.62</v>
      </c>
      <c r="BD13" s="30">
        <v>6167</v>
      </c>
      <c r="BE13" s="28">
        <v>12841</v>
      </c>
      <c r="BF13" s="25">
        <v>2.08</v>
      </c>
      <c r="BG13" s="30">
        <v>3363</v>
      </c>
      <c r="BH13" s="28">
        <v>5834</v>
      </c>
      <c r="BI13" s="25">
        <v>1.73</v>
      </c>
      <c r="BJ13" s="30">
        <v>21230</v>
      </c>
      <c r="BK13" s="28">
        <v>43254</v>
      </c>
      <c r="BL13" s="25">
        <v>2.04</v>
      </c>
      <c r="BM13" s="30">
        <v>2415</v>
      </c>
      <c r="BN13" s="28">
        <v>5171</v>
      </c>
      <c r="BO13" s="25">
        <v>2.14</v>
      </c>
      <c r="BP13" s="30">
        <v>86595</v>
      </c>
      <c r="BQ13" s="28">
        <v>223501</v>
      </c>
      <c r="BR13" s="25">
        <v>2.58</v>
      </c>
      <c r="BS13" s="30">
        <v>145257</v>
      </c>
      <c r="BT13" s="28">
        <v>329691</v>
      </c>
      <c r="BU13" s="25">
        <v>2.27</v>
      </c>
      <c r="BV13" s="30">
        <v>3687</v>
      </c>
      <c r="BW13" s="28">
        <v>7258</v>
      </c>
      <c r="BX13" s="25">
        <v>1.97</v>
      </c>
      <c r="BY13" s="30">
        <v>77566</v>
      </c>
      <c r="BZ13" s="28">
        <v>125905</v>
      </c>
      <c r="CA13" s="25">
        <v>1.62</v>
      </c>
      <c r="CB13" s="39">
        <f t="shared" si="0"/>
        <v>680932</v>
      </c>
      <c r="CC13" s="35">
        <f t="shared" si="1"/>
        <v>1394166</v>
      </c>
      <c r="CD13" s="38">
        <f t="shared" si="2"/>
        <v>2.0474379233168656</v>
      </c>
    </row>
    <row r="14" spans="1:83" s="1" customFormat="1" ht="11.25" customHeight="1" x14ac:dyDescent="0.2">
      <c r="A14" s="8" t="s">
        <v>9</v>
      </c>
      <c r="B14" s="24">
        <v>8355</v>
      </c>
      <c r="C14" s="5">
        <v>18934</v>
      </c>
      <c r="D14" s="25">
        <v>2.27</v>
      </c>
      <c r="E14" s="24">
        <v>596</v>
      </c>
      <c r="F14" s="5">
        <v>1114</v>
      </c>
      <c r="G14" s="25">
        <v>1.87</v>
      </c>
      <c r="H14" s="31">
        <v>388</v>
      </c>
      <c r="I14" s="26">
        <v>751</v>
      </c>
      <c r="J14" s="25">
        <v>1.94</v>
      </c>
      <c r="K14" s="31">
        <v>3465</v>
      </c>
      <c r="L14" s="28">
        <v>7233</v>
      </c>
      <c r="M14" s="25">
        <v>2.09</v>
      </c>
      <c r="N14" s="30">
        <v>20379</v>
      </c>
      <c r="O14" s="28">
        <v>42214</v>
      </c>
      <c r="P14" s="25">
        <v>2.0699999999999998</v>
      </c>
      <c r="Q14" s="30">
        <v>31106</v>
      </c>
      <c r="R14" s="28">
        <v>64866</v>
      </c>
      <c r="S14" s="25">
        <v>2.09</v>
      </c>
      <c r="T14" s="30">
        <v>5465</v>
      </c>
      <c r="U14" s="28">
        <v>9081</v>
      </c>
      <c r="V14" s="25">
        <v>1.66</v>
      </c>
      <c r="W14" s="30">
        <v>43806</v>
      </c>
      <c r="X14" s="28">
        <v>85419</v>
      </c>
      <c r="Y14" s="25">
        <v>1.95</v>
      </c>
      <c r="Z14" s="30">
        <v>503</v>
      </c>
      <c r="AA14" s="28">
        <v>1463</v>
      </c>
      <c r="AB14" s="25">
        <v>2.91</v>
      </c>
      <c r="AC14" s="30">
        <v>64882</v>
      </c>
      <c r="AD14" s="28">
        <v>203506</v>
      </c>
      <c r="AE14" s="25">
        <v>3.14</v>
      </c>
      <c r="AF14" s="30">
        <v>560</v>
      </c>
      <c r="AG14" s="28">
        <v>1004</v>
      </c>
      <c r="AH14" s="25">
        <v>1.79</v>
      </c>
      <c r="AI14" s="30">
        <v>23142</v>
      </c>
      <c r="AJ14" s="28">
        <v>39700</v>
      </c>
      <c r="AK14" s="25">
        <v>1.72</v>
      </c>
      <c r="AL14" s="30">
        <v>4900</v>
      </c>
      <c r="AM14" s="28">
        <v>8588</v>
      </c>
      <c r="AN14" s="25">
        <v>1.75</v>
      </c>
      <c r="AO14" s="30">
        <v>2523</v>
      </c>
      <c r="AP14" s="28">
        <v>3644</v>
      </c>
      <c r="AQ14" s="25">
        <v>1.44</v>
      </c>
      <c r="AR14" s="30">
        <v>2294</v>
      </c>
      <c r="AS14" s="28">
        <v>3311</v>
      </c>
      <c r="AT14" s="25">
        <v>1.44</v>
      </c>
      <c r="AU14" s="30">
        <v>2448</v>
      </c>
      <c r="AV14" s="28">
        <v>4286</v>
      </c>
      <c r="AW14" s="25">
        <v>1.75</v>
      </c>
      <c r="AX14" s="30">
        <v>4866</v>
      </c>
      <c r="AY14" s="28">
        <v>8193</v>
      </c>
      <c r="AZ14" s="25">
        <v>1.68</v>
      </c>
      <c r="BA14" s="30">
        <v>4698</v>
      </c>
      <c r="BB14" s="28">
        <v>9973</v>
      </c>
      <c r="BC14" s="25">
        <v>2.12</v>
      </c>
      <c r="BD14" s="30">
        <v>8291</v>
      </c>
      <c r="BE14" s="28">
        <v>16572</v>
      </c>
      <c r="BF14" s="25">
        <v>2</v>
      </c>
      <c r="BG14" s="30">
        <v>4645</v>
      </c>
      <c r="BH14" s="28">
        <v>8342</v>
      </c>
      <c r="BI14" s="25">
        <v>1.8</v>
      </c>
      <c r="BJ14" s="30">
        <v>105677</v>
      </c>
      <c r="BK14" s="28">
        <v>187778</v>
      </c>
      <c r="BL14" s="25">
        <v>1.78</v>
      </c>
      <c r="BM14" s="30">
        <v>3035</v>
      </c>
      <c r="BN14" s="28">
        <v>4818</v>
      </c>
      <c r="BO14" s="25">
        <v>1.59</v>
      </c>
      <c r="BP14" s="30">
        <v>28492</v>
      </c>
      <c r="BQ14" s="28">
        <v>65077</v>
      </c>
      <c r="BR14" s="25">
        <v>2.2799999999999998</v>
      </c>
      <c r="BS14" s="30">
        <v>40892</v>
      </c>
      <c r="BT14" s="28">
        <v>79397</v>
      </c>
      <c r="BU14" s="25">
        <v>1.94</v>
      </c>
      <c r="BV14" s="30">
        <v>3889</v>
      </c>
      <c r="BW14" s="28">
        <v>7177</v>
      </c>
      <c r="BX14" s="25">
        <v>1.85</v>
      </c>
      <c r="BY14" s="30">
        <v>69885</v>
      </c>
      <c r="BZ14" s="28">
        <v>125078</v>
      </c>
      <c r="CA14" s="25">
        <v>1.79</v>
      </c>
      <c r="CB14" s="39">
        <f t="shared" si="0"/>
        <v>489182</v>
      </c>
      <c r="CC14" s="35">
        <f t="shared" si="1"/>
        <v>1007519</v>
      </c>
      <c r="CD14" s="38">
        <f t="shared" si="2"/>
        <v>2.0595994946666067</v>
      </c>
    </row>
    <row r="15" spans="1:83" s="1" customFormat="1" ht="11.25" customHeight="1" x14ac:dyDescent="0.2">
      <c r="A15" s="8" t="s">
        <v>12</v>
      </c>
      <c r="B15" s="24">
        <v>5565</v>
      </c>
      <c r="C15" s="5">
        <v>11283</v>
      </c>
      <c r="D15" s="25">
        <v>2.0299999999999998</v>
      </c>
      <c r="E15" s="30">
        <v>374</v>
      </c>
      <c r="F15" s="28">
        <v>851</v>
      </c>
      <c r="G15" s="25">
        <v>2.2799999999999998</v>
      </c>
      <c r="H15" s="30">
        <v>303</v>
      </c>
      <c r="I15" s="28">
        <v>691</v>
      </c>
      <c r="J15" s="25">
        <v>2.2799999999999998</v>
      </c>
      <c r="K15" s="31">
        <v>4742</v>
      </c>
      <c r="L15" s="28">
        <v>7080</v>
      </c>
      <c r="M15" s="25">
        <v>1.49</v>
      </c>
      <c r="N15" s="30">
        <v>17144</v>
      </c>
      <c r="O15" s="28">
        <v>29277</v>
      </c>
      <c r="P15" s="25">
        <v>1.71</v>
      </c>
      <c r="Q15" s="30">
        <v>40255</v>
      </c>
      <c r="R15" s="28">
        <v>145857</v>
      </c>
      <c r="S15" s="25">
        <v>3.62</v>
      </c>
      <c r="T15" s="30">
        <v>3066</v>
      </c>
      <c r="U15" s="28">
        <v>5063</v>
      </c>
      <c r="V15" s="25">
        <v>1.65</v>
      </c>
      <c r="W15" s="30">
        <v>23137</v>
      </c>
      <c r="X15" s="28">
        <v>40580</v>
      </c>
      <c r="Y15" s="25">
        <v>1.75</v>
      </c>
      <c r="Z15" s="30">
        <v>687</v>
      </c>
      <c r="AA15" s="28">
        <v>3255</v>
      </c>
      <c r="AB15" s="25">
        <v>4.74</v>
      </c>
      <c r="AC15" s="30">
        <v>31383</v>
      </c>
      <c r="AD15" s="28">
        <v>139110</v>
      </c>
      <c r="AE15" s="25">
        <v>4.43</v>
      </c>
      <c r="AF15" s="30">
        <v>197</v>
      </c>
      <c r="AG15" s="28">
        <v>300</v>
      </c>
      <c r="AH15" s="25">
        <v>1.52</v>
      </c>
      <c r="AI15" s="30">
        <v>24599</v>
      </c>
      <c r="AJ15" s="28">
        <v>36110</v>
      </c>
      <c r="AK15" s="25">
        <v>1.47</v>
      </c>
      <c r="AL15" s="30">
        <v>1499</v>
      </c>
      <c r="AM15" s="28">
        <v>2567</v>
      </c>
      <c r="AN15" s="25">
        <v>1.71</v>
      </c>
      <c r="AO15" s="30">
        <v>9937</v>
      </c>
      <c r="AP15" s="28">
        <v>14019</v>
      </c>
      <c r="AQ15" s="25">
        <v>1.41</v>
      </c>
      <c r="AR15" s="30">
        <v>5401</v>
      </c>
      <c r="AS15" s="28">
        <v>15005</v>
      </c>
      <c r="AT15" s="25">
        <v>2.78</v>
      </c>
      <c r="AU15" s="30">
        <v>2492</v>
      </c>
      <c r="AV15" s="28">
        <v>4553</v>
      </c>
      <c r="AW15" s="25">
        <v>1.83</v>
      </c>
      <c r="AX15" s="30">
        <v>6638</v>
      </c>
      <c r="AY15" s="28">
        <v>25196</v>
      </c>
      <c r="AZ15" s="25">
        <v>3.8</v>
      </c>
      <c r="BA15" s="30">
        <v>9209</v>
      </c>
      <c r="BB15" s="28">
        <v>11825</v>
      </c>
      <c r="BC15" s="25">
        <v>1.28</v>
      </c>
      <c r="BD15" s="30">
        <v>16743</v>
      </c>
      <c r="BE15" s="28">
        <v>51603</v>
      </c>
      <c r="BF15" s="25">
        <v>3.08</v>
      </c>
      <c r="BG15" s="30">
        <v>3783</v>
      </c>
      <c r="BH15" s="28">
        <v>6449</v>
      </c>
      <c r="BI15" s="25">
        <v>1.7</v>
      </c>
      <c r="BJ15" s="30">
        <v>28746</v>
      </c>
      <c r="BK15" s="28">
        <v>51253</v>
      </c>
      <c r="BL15" s="25">
        <v>1.78</v>
      </c>
      <c r="BM15" s="30">
        <v>12560</v>
      </c>
      <c r="BN15" s="28">
        <v>16079</v>
      </c>
      <c r="BO15" s="25">
        <v>1.28</v>
      </c>
      <c r="BP15" s="30">
        <v>30396</v>
      </c>
      <c r="BQ15" s="28">
        <v>119009</v>
      </c>
      <c r="BR15" s="25">
        <v>3.92</v>
      </c>
      <c r="BS15" s="30">
        <v>16126</v>
      </c>
      <c r="BT15" s="28">
        <v>36719</v>
      </c>
      <c r="BU15" s="25">
        <v>2.2799999999999998</v>
      </c>
      <c r="BV15" s="30">
        <v>3623</v>
      </c>
      <c r="BW15" s="28">
        <v>6965</v>
      </c>
      <c r="BX15" s="25">
        <v>1.92</v>
      </c>
      <c r="BY15" s="30">
        <v>38987</v>
      </c>
      <c r="BZ15" s="28">
        <v>66739</v>
      </c>
      <c r="CA15" s="25">
        <v>1.71</v>
      </c>
      <c r="CB15" s="39">
        <f t="shared" si="0"/>
        <v>337592</v>
      </c>
      <c r="CC15" s="35">
        <f t="shared" si="1"/>
        <v>847438</v>
      </c>
      <c r="CD15" s="38">
        <f t="shared" si="2"/>
        <v>2.5102431337235478</v>
      </c>
    </row>
    <row r="16" spans="1:83" s="1" customFormat="1" ht="11.25" customHeight="1" x14ac:dyDescent="0.2">
      <c r="A16" s="8" t="s">
        <v>13</v>
      </c>
      <c r="B16" s="24">
        <v>2187</v>
      </c>
      <c r="C16" s="5">
        <v>4027</v>
      </c>
      <c r="D16" s="25">
        <v>1.84</v>
      </c>
      <c r="E16" s="24">
        <v>160</v>
      </c>
      <c r="F16" s="5">
        <v>371</v>
      </c>
      <c r="G16" s="25">
        <v>2.3199999999999998</v>
      </c>
      <c r="H16" s="31">
        <v>72</v>
      </c>
      <c r="I16" s="26">
        <v>358</v>
      </c>
      <c r="J16" s="25">
        <v>4.97</v>
      </c>
      <c r="K16" s="31">
        <v>1812</v>
      </c>
      <c r="L16" s="28">
        <v>2714</v>
      </c>
      <c r="M16" s="25">
        <v>1.5</v>
      </c>
      <c r="N16" s="30">
        <v>9266</v>
      </c>
      <c r="O16" s="28">
        <v>14917</v>
      </c>
      <c r="P16" s="25">
        <v>1.61</v>
      </c>
      <c r="Q16" s="30">
        <v>21789</v>
      </c>
      <c r="R16" s="28">
        <v>100380</v>
      </c>
      <c r="S16" s="25">
        <v>4.6100000000000003</v>
      </c>
      <c r="T16" s="30">
        <v>2712</v>
      </c>
      <c r="U16" s="28">
        <v>5358</v>
      </c>
      <c r="V16" s="25">
        <v>1.98</v>
      </c>
      <c r="W16" s="30">
        <v>24626</v>
      </c>
      <c r="X16" s="28">
        <v>45354</v>
      </c>
      <c r="Y16" s="25">
        <v>1.84</v>
      </c>
      <c r="Z16" s="30">
        <v>175</v>
      </c>
      <c r="AA16" s="28">
        <v>714</v>
      </c>
      <c r="AB16" s="25">
        <v>4.08</v>
      </c>
      <c r="AC16" s="30">
        <v>16044</v>
      </c>
      <c r="AD16" s="28">
        <v>98109</v>
      </c>
      <c r="AE16" s="25">
        <v>6.11</v>
      </c>
      <c r="AF16" s="30">
        <v>306</v>
      </c>
      <c r="AG16" s="28">
        <v>706</v>
      </c>
      <c r="AH16" s="25">
        <v>2.31</v>
      </c>
      <c r="AI16" s="30">
        <v>10011</v>
      </c>
      <c r="AJ16" s="28">
        <v>14687</v>
      </c>
      <c r="AK16" s="25">
        <v>1.47</v>
      </c>
      <c r="AL16" s="30">
        <v>1684</v>
      </c>
      <c r="AM16" s="28">
        <v>3155</v>
      </c>
      <c r="AN16" s="25">
        <v>1.87</v>
      </c>
      <c r="AO16" s="30">
        <v>5046</v>
      </c>
      <c r="AP16" s="28">
        <v>5928</v>
      </c>
      <c r="AQ16" s="25">
        <v>1.17</v>
      </c>
      <c r="AR16" s="30">
        <v>2405</v>
      </c>
      <c r="AS16" s="28">
        <v>7415</v>
      </c>
      <c r="AT16" s="25">
        <v>3.08</v>
      </c>
      <c r="AU16" s="30">
        <v>660</v>
      </c>
      <c r="AV16" s="28">
        <v>1314</v>
      </c>
      <c r="AW16" s="25">
        <v>1.99</v>
      </c>
      <c r="AX16" s="30">
        <v>2102</v>
      </c>
      <c r="AY16" s="28">
        <v>6294</v>
      </c>
      <c r="AZ16" s="25">
        <v>2.99</v>
      </c>
      <c r="BA16" s="30">
        <v>2816</v>
      </c>
      <c r="BB16" s="28">
        <v>3445</v>
      </c>
      <c r="BC16" s="25">
        <v>1.22</v>
      </c>
      <c r="BD16" s="30">
        <v>3018</v>
      </c>
      <c r="BE16" s="28">
        <v>7024</v>
      </c>
      <c r="BF16" s="25">
        <v>2.33</v>
      </c>
      <c r="BG16" s="30">
        <v>918</v>
      </c>
      <c r="BH16" s="28">
        <v>1501</v>
      </c>
      <c r="BI16" s="25">
        <v>1.64</v>
      </c>
      <c r="BJ16" s="30">
        <v>17106</v>
      </c>
      <c r="BK16" s="28">
        <v>29027</v>
      </c>
      <c r="BL16" s="25">
        <v>1.7</v>
      </c>
      <c r="BM16" s="30">
        <v>4518</v>
      </c>
      <c r="BN16" s="28">
        <v>6939</v>
      </c>
      <c r="BO16" s="25">
        <v>1.54</v>
      </c>
      <c r="BP16" s="30">
        <v>35096</v>
      </c>
      <c r="BQ16" s="28">
        <v>168612</v>
      </c>
      <c r="BR16" s="25">
        <v>4.8</v>
      </c>
      <c r="BS16" s="30">
        <v>28787</v>
      </c>
      <c r="BT16" s="28">
        <v>113185</v>
      </c>
      <c r="BU16" s="25">
        <v>3.93</v>
      </c>
      <c r="BV16" s="30">
        <v>1675</v>
      </c>
      <c r="BW16" s="28">
        <v>3027</v>
      </c>
      <c r="BX16" s="25">
        <v>1.81</v>
      </c>
      <c r="BY16" s="30">
        <v>20249</v>
      </c>
      <c r="BZ16" s="28">
        <v>33956</v>
      </c>
      <c r="CA16" s="25">
        <v>1.68</v>
      </c>
      <c r="CB16" s="39">
        <f t="shared" si="0"/>
        <v>215240</v>
      </c>
      <c r="CC16" s="35">
        <f t="shared" si="1"/>
        <v>678517</v>
      </c>
      <c r="CD16" s="38">
        <f t="shared" si="2"/>
        <v>3.1523740940345659</v>
      </c>
    </row>
    <row r="17" spans="1:82" s="1" customFormat="1" ht="11.25" customHeight="1" x14ac:dyDescent="0.2">
      <c r="A17" s="8" t="s">
        <v>29</v>
      </c>
      <c r="B17" s="24">
        <v>4854</v>
      </c>
      <c r="C17" s="5">
        <v>8380</v>
      </c>
      <c r="D17" s="25">
        <v>1.73</v>
      </c>
      <c r="E17" s="24">
        <v>82</v>
      </c>
      <c r="F17" s="5">
        <v>236</v>
      </c>
      <c r="G17" s="25">
        <v>2.88</v>
      </c>
      <c r="H17" s="31">
        <v>59</v>
      </c>
      <c r="I17" s="26">
        <v>79</v>
      </c>
      <c r="J17" s="25">
        <v>1.34</v>
      </c>
      <c r="K17" s="31">
        <v>1948</v>
      </c>
      <c r="L17" s="28">
        <v>3263</v>
      </c>
      <c r="M17" s="25">
        <v>1.68</v>
      </c>
      <c r="N17" s="30">
        <v>5294</v>
      </c>
      <c r="O17" s="28">
        <v>11679</v>
      </c>
      <c r="P17" s="25">
        <v>2.21</v>
      </c>
      <c r="Q17" s="30">
        <v>90768</v>
      </c>
      <c r="R17" s="28">
        <v>108944</v>
      </c>
      <c r="S17" s="25">
        <v>1.2</v>
      </c>
      <c r="T17" s="30">
        <v>728</v>
      </c>
      <c r="U17" s="28">
        <v>1218</v>
      </c>
      <c r="V17" s="25">
        <v>1.67</v>
      </c>
      <c r="W17" s="30">
        <v>38071</v>
      </c>
      <c r="X17" s="28">
        <v>58544</v>
      </c>
      <c r="Y17" s="25">
        <v>1.54</v>
      </c>
      <c r="Z17" s="30">
        <v>9</v>
      </c>
      <c r="AA17" s="28">
        <v>15</v>
      </c>
      <c r="AB17" s="25">
        <v>1.67</v>
      </c>
      <c r="AC17" s="30">
        <v>5258</v>
      </c>
      <c r="AD17" s="28">
        <v>8043</v>
      </c>
      <c r="AE17" s="25">
        <v>1.53</v>
      </c>
      <c r="AF17" s="30">
        <v>67</v>
      </c>
      <c r="AG17" s="28">
        <v>202</v>
      </c>
      <c r="AH17" s="25">
        <v>3.01</v>
      </c>
      <c r="AI17" s="30">
        <v>79907</v>
      </c>
      <c r="AJ17" s="28">
        <v>94284</v>
      </c>
      <c r="AK17" s="25">
        <v>1.18</v>
      </c>
      <c r="AL17" s="30">
        <v>584</v>
      </c>
      <c r="AM17" s="28">
        <v>1576</v>
      </c>
      <c r="AN17" s="25">
        <v>2.7</v>
      </c>
      <c r="AO17" s="30">
        <v>10154</v>
      </c>
      <c r="AP17" s="28">
        <v>11613</v>
      </c>
      <c r="AQ17" s="25">
        <v>1.1399999999999999</v>
      </c>
      <c r="AR17" s="30">
        <v>25933</v>
      </c>
      <c r="AS17" s="28">
        <v>28155</v>
      </c>
      <c r="AT17" s="25">
        <v>1.0900000000000001</v>
      </c>
      <c r="AU17" s="30">
        <v>515</v>
      </c>
      <c r="AV17" s="28">
        <v>1304</v>
      </c>
      <c r="AW17" s="25">
        <v>2.5299999999999998</v>
      </c>
      <c r="AX17" s="30">
        <v>37013</v>
      </c>
      <c r="AY17" s="28">
        <v>39754</v>
      </c>
      <c r="AZ17" s="25">
        <v>1.07</v>
      </c>
      <c r="BA17" s="30">
        <v>3962</v>
      </c>
      <c r="BB17" s="28">
        <v>5628</v>
      </c>
      <c r="BC17" s="25">
        <v>1.42</v>
      </c>
      <c r="BD17" s="30">
        <v>1635</v>
      </c>
      <c r="BE17" s="28">
        <v>5686</v>
      </c>
      <c r="BF17" s="25">
        <v>3.48</v>
      </c>
      <c r="BG17" s="30">
        <v>328</v>
      </c>
      <c r="BH17" s="28">
        <v>888</v>
      </c>
      <c r="BI17" s="25">
        <v>2.71</v>
      </c>
      <c r="BJ17" s="30">
        <v>9550</v>
      </c>
      <c r="BK17" s="28">
        <v>12776</v>
      </c>
      <c r="BL17" s="25">
        <v>1.34</v>
      </c>
      <c r="BM17" s="30">
        <v>12475</v>
      </c>
      <c r="BN17" s="28">
        <v>14575</v>
      </c>
      <c r="BO17" s="25">
        <v>1.17</v>
      </c>
      <c r="BP17" s="30">
        <v>9782</v>
      </c>
      <c r="BQ17" s="28">
        <v>14338</v>
      </c>
      <c r="BR17" s="25">
        <v>1.47</v>
      </c>
      <c r="BS17" s="30">
        <v>26887</v>
      </c>
      <c r="BT17" s="28">
        <v>44971</v>
      </c>
      <c r="BU17" s="25">
        <v>1.67</v>
      </c>
      <c r="BV17" s="30">
        <v>572</v>
      </c>
      <c r="BW17" s="28">
        <v>1655</v>
      </c>
      <c r="BX17" s="25">
        <v>2.89</v>
      </c>
      <c r="BY17" s="30">
        <v>86289</v>
      </c>
      <c r="BZ17" s="28">
        <v>117458</v>
      </c>
      <c r="CA17" s="25">
        <v>1.36</v>
      </c>
      <c r="CB17" s="39">
        <f t="shared" si="0"/>
        <v>452724</v>
      </c>
      <c r="CC17" s="35">
        <f t="shared" si="1"/>
        <v>595264</v>
      </c>
      <c r="CD17" s="38">
        <f t="shared" si="2"/>
        <v>1.3148496655799118</v>
      </c>
    </row>
    <row r="18" spans="1:82" s="1" customFormat="1" ht="11.25" customHeight="1" x14ac:dyDescent="0.2">
      <c r="A18" s="8" t="s">
        <v>14</v>
      </c>
      <c r="B18" s="24">
        <v>1514</v>
      </c>
      <c r="C18" s="5">
        <v>5283</v>
      </c>
      <c r="D18" s="25">
        <v>3.49</v>
      </c>
      <c r="E18" s="24">
        <v>120</v>
      </c>
      <c r="F18" s="5">
        <v>412</v>
      </c>
      <c r="G18" s="25">
        <v>3.43</v>
      </c>
      <c r="H18" s="30">
        <v>0</v>
      </c>
      <c r="I18" s="28">
        <v>0</v>
      </c>
      <c r="J18" s="251" t="s">
        <v>121</v>
      </c>
      <c r="K18" s="31">
        <v>768</v>
      </c>
      <c r="L18" s="28">
        <v>1963</v>
      </c>
      <c r="M18" s="25">
        <v>2.56</v>
      </c>
      <c r="N18" s="30">
        <v>4273</v>
      </c>
      <c r="O18" s="28">
        <v>10310</v>
      </c>
      <c r="P18" s="25">
        <v>2.41</v>
      </c>
      <c r="Q18" s="30">
        <v>13984</v>
      </c>
      <c r="R18" s="28">
        <v>39487</v>
      </c>
      <c r="S18" s="25">
        <v>2.82</v>
      </c>
      <c r="T18" s="30">
        <v>1297</v>
      </c>
      <c r="U18" s="28">
        <v>2555</v>
      </c>
      <c r="V18" s="25">
        <v>1.97</v>
      </c>
      <c r="W18" s="30">
        <v>42610</v>
      </c>
      <c r="X18" s="28">
        <v>98742</v>
      </c>
      <c r="Y18" s="25">
        <v>2.3199999999999998</v>
      </c>
      <c r="Z18" s="30">
        <v>44</v>
      </c>
      <c r="AA18" s="28">
        <v>82</v>
      </c>
      <c r="AB18" s="25">
        <v>1.86</v>
      </c>
      <c r="AC18" s="30">
        <v>9339</v>
      </c>
      <c r="AD18" s="28">
        <v>53959</v>
      </c>
      <c r="AE18" s="25">
        <v>5.78</v>
      </c>
      <c r="AF18" s="30">
        <v>222</v>
      </c>
      <c r="AG18" s="28">
        <v>421</v>
      </c>
      <c r="AH18" s="25">
        <v>1.9</v>
      </c>
      <c r="AI18" s="30">
        <v>8352</v>
      </c>
      <c r="AJ18" s="28">
        <v>18399</v>
      </c>
      <c r="AK18" s="25">
        <v>2.2000000000000002</v>
      </c>
      <c r="AL18" s="30">
        <v>592</v>
      </c>
      <c r="AM18" s="28">
        <v>1357</v>
      </c>
      <c r="AN18" s="25">
        <v>2.29</v>
      </c>
      <c r="AO18" s="30">
        <v>350</v>
      </c>
      <c r="AP18" s="28">
        <v>867</v>
      </c>
      <c r="AQ18" s="25">
        <v>2.48</v>
      </c>
      <c r="AR18" s="30">
        <v>796</v>
      </c>
      <c r="AS18" s="28">
        <v>2409</v>
      </c>
      <c r="AT18" s="25">
        <v>3.03</v>
      </c>
      <c r="AU18" s="30">
        <v>540</v>
      </c>
      <c r="AV18" s="28">
        <v>1043</v>
      </c>
      <c r="AW18" s="25">
        <v>1.93</v>
      </c>
      <c r="AX18" s="30">
        <v>1554</v>
      </c>
      <c r="AY18" s="28">
        <v>3467</v>
      </c>
      <c r="AZ18" s="25">
        <v>2.23</v>
      </c>
      <c r="BA18" s="30">
        <v>1081</v>
      </c>
      <c r="BB18" s="28">
        <v>2295</v>
      </c>
      <c r="BC18" s="25">
        <v>2.12</v>
      </c>
      <c r="BD18" s="30">
        <v>4443</v>
      </c>
      <c r="BE18" s="28">
        <v>19331</v>
      </c>
      <c r="BF18" s="25">
        <v>4.3499999999999996</v>
      </c>
      <c r="BG18" s="30">
        <v>649</v>
      </c>
      <c r="BH18" s="28">
        <v>1635</v>
      </c>
      <c r="BI18" s="25">
        <v>2.52</v>
      </c>
      <c r="BJ18" s="30">
        <v>8197</v>
      </c>
      <c r="BK18" s="28">
        <v>23163</v>
      </c>
      <c r="BL18" s="25">
        <v>2.83</v>
      </c>
      <c r="BM18" s="30">
        <v>1151</v>
      </c>
      <c r="BN18" s="28">
        <v>2747</v>
      </c>
      <c r="BO18" s="25">
        <v>2.39</v>
      </c>
      <c r="BP18" s="30">
        <v>13671</v>
      </c>
      <c r="BQ18" s="28">
        <v>66785</v>
      </c>
      <c r="BR18" s="25">
        <v>4.8899999999999997</v>
      </c>
      <c r="BS18" s="30">
        <v>18142</v>
      </c>
      <c r="BT18" s="28">
        <v>57789</v>
      </c>
      <c r="BU18" s="25">
        <v>3.19</v>
      </c>
      <c r="BV18" s="30">
        <v>1591</v>
      </c>
      <c r="BW18" s="28">
        <v>4696</v>
      </c>
      <c r="BX18" s="25">
        <v>2.95</v>
      </c>
      <c r="BY18" s="30">
        <v>43888</v>
      </c>
      <c r="BZ18" s="28">
        <v>94557</v>
      </c>
      <c r="CA18" s="25">
        <v>2.15</v>
      </c>
      <c r="CB18" s="39">
        <f t="shared" si="0"/>
        <v>179168</v>
      </c>
      <c r="CC18" s="35">
        <f t="shared" si="1"/>
        <v>513754</v>
      </c>
      <c r="CD18" s="38">
        <f t="shared" si="2"/>
        <v>2.8674428469369531</v>
      </c>
    </row>
    <row r="19" spans="1:82" s="1" customFormat="1" ht="11.25" customHeight="1" x14ac:dyDescent="0.2">
      <c r="A19" s="8" t="s">
        <v>21</v>
      </c>
      <c r="B19" s="24">
        <v>937</v>
      </c>
      <c r="C19" s="5">
        <v>3450</v>
      </c>
      <c r="D19" s="25">
        <v>3.68</v>
      </c>
      <c r="E19" s="24">
        <v>91</v>
      </c>
      <c r="F19" s="5">
        <v>160</v>
      </c>
      <c r="G19" s="25">
        <v>1.76</v>
      </c>
      <c r="H19" s="30">
        <v>132</v>
      </c>
      <c r="I19" s="28">
        <v>263</v>
      </c>
      <c r="J19" s="25">
        <v>1.99</v>
      </c>
      <c r="K19" s="31">
        <v>1108</v>
      </c>
      <c r="L19" s="28">
        <v>3319</v>
      </c>
      <c r="M19" s="25">
        <v>3</v>
      </c>
      <c r="N19" s="30">
        <v>4706</v>
      </c>
      <c r="O19" s="28">
        <v>11775</v>
      </c>
      <c r="P19" s="25">
        <v>2.5</v>
      </c>
      <c r="Q19" s="30">
        <v>101148</v>
      </c>
      <c r="R19" s="28">
        <v>153795</v>
      </c>
      <c r="S19" s="25">
        <v>1.52</v>
      </c>
      <c r="T19" s="30">
        <v>329</v>
      </c>
      <c r="U19" s="28">
        <v>691</v>
      </c>
      <c r="V19" s="25">
        <v>2.1</v>
      </c>
      <c r="W19" s="30">
        <v>22956</v>
      </c>
      <c r="X19" s="28">
        <v>50660</v>
      </c>
      <c r="Y19" s="25">
        <v>2.21</v>
      </c>
      <c r="Z19" s="30">
        <v>13</v>
      </c>
      <c r="AA19" s="28">
        <v>17</v>
      </c>
      <c r="AB19" s="25">
        <v>1.31</v>
      </c>
      <c r="AC19" s="30">
        <v>25373</v>
      </c>
      <c r="AD19" s="28">
        <v>44982</v>
      </c>
      <c r="AE19" s="25">
        <v>1.77</v>
      </c>
      <c r="AF19" s="30">
        <v>46</v>
      </c>
      <c r="AG19" s="28">
        <v>157</v>
      </c>
      <c r="AH19" s="25">
        <v>3.41</v>
      </c>
      <c r="AI19" s="30">
        <v>11291</v>
      </c>
      <c r="AJ19" s="28">
        <v>15907</v>
      </c>
      <c r="AK19" s="25">
        <v>1.41</v>
      </c>
      <c r="AL19" s="30">
        <v>530</v>
      </c>
      <c r="AM19" s="28">
        <v>1342</v>
      </c>
      <c r="AN19" s="25">
        <v>2.5299999999999998</v>
      </c>
      <c r="AO19" s="30">
        <v>212</v>
      </c>
      <c r="AP19" s="28">
        <v>259</v>
      </c>
      <c r="AQ19" s="25">
        <v>1.22</v>
      </c>
      <c r="AR19" s="30">
        <v>698</v>
      </c>
      <c r="AS19" s="28">
        <v>882</v>
      </c>
      <c r="AT19" s="25">
        <v>1.26</v>
      </c>
      <c r="AU19" s="30">
        <v>408</v>
      </c>
      <c r="AV19" s="28">
        <v>783</v>
      </c>
      <c r="AW19" s="25">
        <v>1.92</v>
      </c>
      <c r="AX19" s="30">
        <v>279</v>
      </c>
      <c r="AY19" s="28">
        <v>740</v>
      </c>
      <c r="AZ19" s="25">
        <v>2.65</v>
      </c>
      <c r="BA19" s="30">
        <v>440</v>
      </c>
      <c r="BB19" s="28">
        <v>1337</v>
      </c>
      <c r="BC19" s="25">
        <v>3.04</v>
      </c>
      <c r="BD19" s="30">
        <v>1517</v>
      </c>
      <c r="BE19" s="28">
        <v>3778</v>
      </c>
      <c r="BF19" s="25">
        <v>2.4900000000000002</v>
      </c>
      <c r="BG19" s="30">
        <v>279</v>
      </c>
      <c r="BH19" s="28">
        <v>658</v>
      </c>
      <c r="BI19" s="25">
        <v>2.36</v>
      </c>
      <c r="BJ19" s="30">
        <v>2954</v>
      </c>
      <c r="BK19" s="28">
        <v>5494</v>
      </c>
      <c r="BL19" s="25">
        <v>1.86</v>
      </c>
      <c r="BM19" s="30">
        <v>394</v>
      </c>
      <c r="BN19" s="28">
        <v>545</v>
      </c>
      <c r="BO19" s="25">
        <v>1.38</v>
      </c>
      <c r="BP19" s="30">
        <v>50619</v>
      </c>
      <c r="BQ19" s="28">
        <v>94030</v>
      </c>
      <c r="BR19" s="25">
        <v>1.86</v>
      </c>
      <c r="BS19" s="30">
        <v>9637</v>
      </c>
      <c r="BT19" s="28">
        <v>22051</v>
      </c>
      <c r="BU19" s="25">
        <v>2.29</v>
      </c>
      <c r="BV19" s="30">
        <v>391</v>
      </c>
      <c r="BW19" s="28">
        <v>1219</v>
      </c>
      <c r="BX19" s="25">
        <v>3.12</v>
      </c>
      <c r="BY19" s="30">
        <v>39435</v>
      </c>
      <c r="BZ19" s="28">
        <v>61449</v>
      </c>
      <c r="CA19" s="25">
        <v>1.56</v>
      </c>
      <c r="CB19" s="39">
        <f t="shared" si="0"/>
        <v>275923</v>
      </c>
      <c r="CC19" s="35">
        <f t="shared" si="1"/>
        <v>479743</v>
      </c>
      <c r="CD19" s="38">
        <f t="shared" si="2"/>
        <v>1.7386843430957188</v>
      </c>
    </row>
    <row r="20" spans="1:82" s="1" customFormat="1" ht="11.25" customHeight="1" x14ac:dyDescent="0.2">
      <c r="A20" s="8" t="s">
        <v>34</v>
      </c>
      <c r="B20" s="24">
        <v>1916</v>
      </c>
      <c r="C20" s="5">
        <v>6324</v>
      </c>
      <c r="D20" s="25">
        <v>3.3</v>
      </c>
      <c r="E20" s="30">
        <v>36</v>
      </c>
      <c r="F20" s="28">
        <v>116</v>
      </c>
      <c r="G20" s="25">
        <v>3.22</v>
      </c>
      <c r="H20" s="30">
        <v>37</v>
      </c>
      <c r="I20" s="28">
        <v>78</v>
      </c>
      <c r="J20" s="25">
        <v>2.11</v>
      </c>
      <c r="K20" s="31">
        <v>1332</v>
      </c>
      <c r="L20" s="28">
        <v>3140</v>
      </c>
      <c r="M20" s="25">
        <v>2.36</v>
      </c>
      <c r="N20" s="30">
        <v>3413</v>
      </c>
      <c r="O20" s="28">
        <v>12612</v>
      </c>
      <c r="P20" s="25">
        <v>3.7</v>
      </c>
      <c r="Q20" s="30">
        <v>35543</v>
      </c>
      <c r="R20" s="28">
        <v>84658</v>
      </c>
      <c r="S20" s="25">
        <v>2.38</v>
      </c>
      <c r="T20" s="30">
        <v>239</v>
      </c>
      <c r="U20" s="28">
        <v>620</v>
      </c>
      <c r="V20" s="25">
        <v>2.59</v>
      </c>
      <c r="W20" s="30">
        <v>11396</v>
      </c>
      <c r="X20" s="28">
        <v>34382</v>
      </c>
      <c r="Y20" s="25">
        <v>3.02</v>
      </c>
      <c r="Z20" s="30">
        <v>6</v>
      </c>
      <c r="AA20" s="28">
        <v>11</v>
      </c>
      <c r="AB20" s="25">
        <v>1.83</v>
      </c>
      <c r="AC20" s="30">
        <v>2160</v>
      </c>
      <c r="AD20" s="28">
        <v>4989</v>
      </c>
      <c r="AE20" s="25">
        <v>2.31</v>
      </c>
      <c r="AF20" s="30">
        <v>28</v>
      </c>
      <c r="AG20" s="28">
        <v>90</v>
      </c>
      <c r="AH20" s="25">
        <v>3.21</v>
      </c>
      <c r="AI20" s="30">
        <v>22924</v>
      </c>
      <c r="AJ20" s="28">
        <v>49913</v>
      </c>
      <c r="AK20" s="25">
        <v>2.1800000000000002</v>
      </c>
      <c r="AL20" s="30">
        <v>263</v>
      </c>
      <c r="AM20" s="28">
        <v>1037</v>
      </c>
      <c r="AN20" s="25">
        <v>3.94</v>
      </c>
      <c r="AO20" s="30">
        <v>759</v>
      </c>
      <c r="AP20" s="28">
        <v>1452</v>
      </c>
      <c r="AQ20" s="25">
        <v>1.91</v>
      </c>
      <c r="AR20" s="30">
        <v>35516</v>
      </c>
      <c r="AS20" s="28">
        <v>75215</v>
      </c>
      <c r="AT20" s="25">
        <v>2.12</v>
      </c>
      <c r="AU20" s="30">
        <v>289</v>
      </c>
      <c r="AV20" s="28">
        <v>1002</v>
      </c>
      <c r="AW20" s="25">
        <v>3.47</v>
      </c>
      <c r="AX20" s="30">
        <v>1647</v>
      </c>
      <c r="AY20" s="28">
        <v>4000</v>
      </c>
      <c r="AZ20" s="25">
        <v>2.4300000000000002</v>
      </c>
      <c r="BA20" s="30">
        <v>627</v>
      </c>
      <c r="BB20" s="28">
        <v>1583</v>
      </c>
      <c r="BC20" s="25">
        <v>2.52</v>
      </c>
      <c r="BD20" s="30">
        <v>1035</v>
      </c>
      <c r="BE20" s="28">
        <v>5120</v>
      </c>
      <c r="BF20" s="25">
        <v>4.95</v>
      </c>
      <c r="BG20" s="30">
        <v>183</v>
      </c>
      <c r="BH20" s="28">
        <v>515</v>
      </c>
      <c r="BI20" s="25">
        <v>2.81</v>
      </c>
      <c r="BJ20" s="30">
        <v>2312</v>
      </c>
      <c r="BK20" s="28">
        <v>5143</v>
      </c>
      <c r="BL20" s="25">
        <v>2.2200000000000002</v>
      </c>
      <c r="BM20" s="30">
        <v>85</v>
      </c>
      <c r="BN20" s="28">
        <v>256</v>
      </c>
      <c r="BO20" s="25">
        <v>3.01</v>
      </c>
      <c r="BP20" s="30">
        <v>4455</v>
      </c>
      <c r="BQ20" s="28">
        <v>10144</v>
      </c>
      <c r="BR20" s="25">
        <v>2.2799999999999998</v>
      </c>
      <c r="BS20" s="30">
        <v>16056</v>
      </c>
      <c r="BT20" s="28">
        <v>37217</v>
      </c>
      <c r="BU20" s="25">
        <v>2.3199999999999998</v>
      </c>
      <c r="BV20" s="30">
        <v>1046</v>
      </c>
      <c r="BW20" s="28">
        <v>3181</v>
      </c>
      <c r="BX20" s="25">
        <v>3.04</v>
      </c>
      <c r="BY20" s="30">
        <v>57321</v>
      </c>
      <c r="BZ20" s="28">
        <v>117642</v>
      </c>
      <c r="CA20" s="25">
        <v>2.0499999999999998</v>
      </c>
      <c r="CB20" s="39">
        <f t="shared" si="0"/>
        <v>200624</v>
      </c>
      <c r="CC20" s="35">
        <f t="shared" si="1"/>
        <v>460440</v>
      </c>
      <c r="CD20" s="38">
        <f t="shared" si="2"/>
        <v>2.2950394768322835</v>
      </c>
    </row>
    <row r="21" spans="1:82" s="1" customFormat="1" ht="11.25" customHeight="1" x14ac:dyDescent="0.2">
      <c r="A21" s="8" t="s">
        <v>15</v>
      </c>
      <c r="B21" s="24">
        <v>2151</v>
      </c>
      <c r="C21" s="5">
        <v>5513</v>
      </c>
      <c r="D21" s="25">
        <v>2.56</v>
      </c>
      <c r="E21" s="24">
        <v>145</v>
      </c>
      <c r="F21" s="5">
        <v>408</v>
      </c>
      <c r="G21" s="25">
        <v>2.81</v>
      </c>
      <c r="H21" s="31">
        <v>86</v>
      </c>
      <c r="I21" s="26">
        <v>145</v>
      </c>
      <c r="J21" s="25">
        <v>1.69</v>
      </c>
      <c r="K21" s="31">
        <v>971</v>
      </c>
      <c r="L21" s="28">
        <v>2720</v>
      </c>
      <c r="M21" s="25">
        <v>2.8</v>
      </c>
      <c r="N21" s="30">
        <v>10987</v>
      </c>
      <c r="O21" s="28">
        <v>23998</v>
      </c>
      <c r="P21" s="25">
        <v>2.1800000000000002</v>
      </c>
      <c r="Q21" s="30">
        <v>20697</v>
      </c>
      <c r="R21" s="28">
        <v>46980</v>
      </c>
      <c r="S21" s="25">
        <v>2.27</v>
      </c>
      <c r="T21" s="30">
        <v>4093</v>
      </c>
      <c r="U21" s="28">
        <v>6809</v>
      </c>
      <c r="V21" s="25">
        <v>1.66</v>
      </c>
      <c r="W21" s="30">
        <v>54901</v>
      </c>
      <c r="X21" s="28">
        <v>100748</v>
      </c>
      <c r="Y21" s="25">
        <v>1.84</v>
      </c>
      <c r="Z21" s="30">
        <v>67</v>
      </c>
      <c r="AA21" s="28">
        <v>141</v>
      </c>
      <c r="AB21" s="25">
        <v>2.1</v>
      </c>
      <c r="AC21" s="30">
        <v>4647</v>
      </c>
      <c r="AD21" s="28">
        <v>12980</v>
      </c>
      <c r="AE21" s="25">
        <v>2.79</v>
      </c>
      <c r="AF21" s="30">
        <v>152</v>
      </c>
      <c r="AG21" s="28">
        <v>330</v>
      </c>
      <c r="AH21" s="25">
        <v>2.17</v>
      </c>
      <c r="AI21" s="30">
        <v>10115</v>
      </c>
      <c r="AJ21" s="28">
        <v>18098</v>
      </c>
      <c r="AK21" s="25">
        <v>1.79</v>
      </c>
      <c r="AL21" s="30">
        <v>1623</v>
      </c>
      <c r="AM21" s="28">
        <v>3616</v>
      </c>
      <c r="AN21" s="25">
        <v>2.23</v>
      </c>
      <c r="AO21" s="30">
        <v>226</v>
      </c>
      <c r="AP21" s="28">
        <v>545</v>
      </c>
      <c r="AQ21" s="25">
        <v>2.41</v>
      </c>
      <c r="AR21" s="30">
        <v>807</v>
      </c>
      <c r="AS21" s="28">
        <v>1767</v>
      </c>
      <c r="AT21" s="25">
        <v>2.19</v>
      </c>
      <c r="AU21" s="30">
        <v>709</v>
      </c>
      <c r="AV21" s="28">
        <v>1237</v>
      </c>
      <c r="AW21" s="25">
        <v>1.74</v>
      </c>
      <c r="AX21" s="30">
        <v>728</v>
      </c>
      <c r="AY21" s="28">
        <v>1790</v>
      </c>
      <c r="AZ21" s="25">
        <v>2.46</v>
      </c>
      <c r="BA21" s="30">
        <v>1802</v>
      </c>
      <c r="BB21" s="28">
        <v>4579</v>
      </c>
      <c r="BC21" s="25">
        <v>2.54</v>
      </c>
      <c r="BD21" s="30">
        <v>2046</v>
      </c>
      <c r="BE21" s="28">
        <v>5386</v>
      </c>
      <c r="BF21" s="25">
        <v>2.63</v>
      </c>
      <c r="BG21" s="30">
        <v>844</v>
      </c>
      <c r="BH21" s="28">
        <v>1883</v>
      </c>
      <c r="BI21" s="25">
        <v>2.23</v>
      </c>
      <c r="BJ21" s="30">
        <v>6218</v>
      </c>
      <c r="BK21" s="28">
        <v>14022</v>
      </c>
      <c r="BL21" s="25">
        <v>2.2599999999999998</v>
      </c>
      <c r="BM21" s="30">
        <v>401</v>
      </c>
      <c r="BN21" s="28">
        <v>766</v>
      </c>
      <c r="BO21" s="25">
        <v>1.91</v>
      </c>
      <c r="BP21" s="30">
        <v>13081</v>
      </c>
      <c r="BQ21" s="28">
        <v>31433</v>
      </c>
      <c r="BR21" s="25">
        <v>2.4</v>
      </c>
      <c r="BS21" s="30">
        <v>18239</v>
      </c>
      <c r="BT21" s="28">
        <v>42210</v>
      </c>
      <c r="BU21" s="25">
        <v>2.31</v>
      </c>
      <c r="BV21" s="30">
        <v>1564</v>
      </c>
      <c r="BW21" s="28">
        <v>3806</v>
      </c>
      <c r="BX21" s="25">
        <v>2.4300000000000002</v>
      </c>
      <c r="BY21" s="30">
        <v>71803</v>
      </c>
      <c r="BZ21" s="28">
        <v>119553</v>
      </c>
      <c r="CA21" s="25">
        <v>1.67</v>
      </c>
      <c r="CB21" s="39">
        <f t="shared" si="0"/>
        <v>229103</v>
      </c>
      <c r="CC21" s="35">
        <f t="shared" si="1"/>
        <v>451463</v>
      </c>
      <c r="CD21" s="38">
        <f t="shared" si="2"/>
        <v>1.9705678232061561</v>
      </c>
    </row>
    <row r="22" spans="1:82" s="1" customFormat="1" ht="11.25" customHeight="1" x14ac:dyDescent="0.2">
      <c r="A22" s="8" t="s">
        <v>16</v>
      </c>
      <c r="B22" s="24">
        <v>5828</v>
      </c>
      <c r="C22" s="5">
        <v>13506</v>
      </c>
      <c r="D22" s="25">
        <v>2.3199999999999998</v>
      </c>
      <c r="E22" s="24">
        <v>753</v>
      </c>
      <c r="F22" s="5">
        <v>1429</v>
      </c>
      <c r="G22" s="25">
        <v>1.9</v>
      </c>
      <c r="H22" s="30">
        <v>256</v>
      </c>
      <c r="I22" s="28">
        <v>418</v>
      </c>
      <c r="J22" s="25">
        <v>1.63</v>
      </c>
      <c r="K22" s="31">
        <v>1942</v>
      </c>
      <c r="L22" s="28">
        <v>3894</v>
      </c>
      <c r="M22" s="25">
        <v>2.0099999999999998</v>
      </c>
      <c r="N22" s="30">
        <v>7092</v>
      </c>
      <c r="O22" s="28">
        <v>14210</v>
      </c>
      <c r="P22" s="25">
        <v>2</v>
      </c>
      <c r="Q22" s="30">
        <v>18809</v>
      </c>
      <c r="R22" s="28">
        <v>40986</v>
      </c>
      <c r="S22" s="25">
        <v>2.1800000000000002</v>
      </c>
      <c r="T22" s="30">
        <v>2299</v>
      </c>
      <c r="U22" s="28">
        <v>5419</v>
      </c>
      <c r="V22" s="25">
        <v>2.36</v>
      </c>
      <c r="W22" s="30">
        <v>9472</v>
      </c>
      <c r="X22" s="28">
        <v>18271</v>
      </c>
      <c r="Y22" s="25">
        <v>1.93</v>
      </c>
      <c r="Z22" s="30">
        <v>676</v>
      </c>
      <c r="AA22" s="28">
        <v>1661</v>
      </c>
      <c r="AB22" s="25">
        <v>2.46</v>
      </c>
      <c r="AC22" s="30">
        <v>23698</v>
      </c>
      <c r="AD22" s="28">
        <v>62617</v>
      </c>
      <c r="AE22" s="25">
        <v>2.64</v>
      </c>
      <c r="AF22" s="30">
        <v>112</v>
      </c>
      <c r="AG22" s="28">
        <v>203</v>
      </c>
      <c r="AH22" s="25">
        <v>1.81</v>
      </c>
      <c r="AI22" s="30">
        <v>8933</v>
      </c>
      <c r="AJ22" s="28">
        <v>18458</v>
      </c>
      <c r="AK22" s="25">
        <v>2.0699999999999998</v>
      </c>
      <c r="AL22" s="30">
        <v>696</v>
      </c>
      <c r="AM22" s="28">
        <v>1443</v>
      </c>
      <c r="AN22" s="25">
        <v>2.0699999999999998</v>
      </c>
      <c r="AO22" s="30">
        <v>1127</v>
      </c>
      <c r="AP22" s="28">
        <v>2149</v>
      </c>
      <c r="AQ22" s="25">
        <v>1.91</v>
      </c>
      <c r="AR22" s="30">
        <v>1883</v>
      </c>
      <c r="AS22" s="28">
        <v>4079</v>
      </c>
      <c r="AT22" s="25">
        <v>2.17</v>
      </c>
      <c r="AU22" s="30">
        <v>1471</v>
      </c>
      <c r="AV22" s="28">
        <v>2470</v>
      </c>
      <c r="AW22" s="25">
        <v>1.68</v>
      </c>
      <c r="AX22" s="30">
        <v>4760</v>
      </c>
      <c r="AY22" s="28">
        <v>8887</v>
      </c>
      <c r="AZ22" s="25">
        <v>1.87</v>
      </c>
      <c r="BA22" s="30">
        <v>3098</v>
      </c>
      <c r="BB22" s="28">
        <v>8561</v>
      </c>
      <c r="BC22" s="25">
        <v>2.76</v>
      </c>
      <c r="BD22" s="30">
        <v>8815</v>
      </c>
      <c r="BE22" s="28">
        <v>20136</v>
      </c>
      <c r="BF22" s="25">
        <v>2.2799999999999998</v>
      </c>
      <c r="BG22" s="30">
        <v>4009</v>
      </c>
      <c r="BH22" s="28">
        <v>8008</v>
      </c>
      <c r="BI22" s="25">
        <v>2</v>
      </c>
      <c r="BJ22" s="30">
        <v>7943</v>
      </c>
      <c r="BK22" s="28">
        <v>19075</v>
      </c>
      <c r="BL22" s="25">
        <v>2.4</v>
      </c>
      <c r="BM22" s="30">
        <v>1512</v>
      </c>
      <c r="BN22" s="28">
        <v>3026</v>
      </c>
      <c r="BO22" s="25">
        <v>2</v>
      </c>
      <c r="BP22" s="30">
        <v>11583</v>
      </c>
      <c r="BQ22" s="28">
        <v>27826</v>
      </c>
      <c r="BR22" s="25">
        <v>2.4</v>
      </c>
      <c r="BS22" s="30">
        <v>7265</v>
      </c>
      <c r="BT22" s="28">
        <v>16741</v>
      </c>
      <c r="BU22" s="25">
        <v>2.2999999999999998</v>
      </c>
      <c r="BV22" s="30">
        <v>2434</v>
      </c>
      <c r="BW22" s="28">
        <v>4599</v>
      </c>
      <c r="BX22" s="25">
        <v>1.89</v>
      </c>
      <c r="BY22" s="30">
        <v>53687</v>
      </c>
      <c r="BZ22" s="28">
        <v>92194</v>
      </c>
      <c r="CA22" s="25">
        <v>1.72</v>
      </c>
      <c r="CB22" s="39">
        <f t="shared" si="0"/>
        <v>190153</v>
      </c>
      <c r="CC22" s="35">
        <f t="shared" si="1"/>
        <v>400266</v>
      </c>
      <c r="CD22" s="38">
        <f t="shared" si="2"/>
        <v>2.1049681046315336</v>
      </c>
    </row>
    <row r="23" spans="1:82" s="1" customFormat="1" ht="11.25" customHeight="1" x14ac:dyDescent="0.2">
      <c r="A23" s="8" t="s">
        <v>99</v>
      </c>
      <c r="B23" s="24">
        <v>444</v>
      </c>
      <c r="C23" s="5">
        <v>1463</v>
      </c>
      <c r="D23" s="25">
        <v>3.3</v>
      </c>
      <c r="E23" s="24">
        <v>71</v>
      </c>
      <c r="F23" s="5">
        <v>368</v>
      </c>
      <c r="G23" s="25">
        <v>5.18</v>
      </c>
      <c r="H23" s="30">
        <v>50</v>
      </c>
      <c r="I23" s="28">
        <v>77</v>
      </c>
      <c r="J23" s="25">
        <v>1.54</v>
      </c>
      <c r="K23" s="31">
        <v>122</v>
      </c>
      <c r="L23" s="28">
        <v>284</v>
      </c>
      <c r="M23" s="25">
        <v>2.33</v>
      </c>
      <c r="N23" s="30">
        <v>3778</v>
      </c>
      <c r="O23" s="28">
        <v>10050</v>
      </c>
      <c r="P23" s="25">
        <v>2.66</v>
      </c>
      <c r="Q23" s="30">
        <v>12050</v>
      </c>
      <c r="R23" s="28">
        <v>30240</v>
      </c>
      <c r="S23" s="25">
        <v>2.5099999999999998</v>
      </c>
      <c r="T23" s="30">
        <v>490</v>
      </c>
      <c r="U23" s="28">
        <v>821</v>
      </c>
      <c r="V23" s="25">
        <v>1.68</v>
      </c>
      <c r="W23" s="30">
        <v>12562</v>
      </c>
      <c r="X23" s="28">
        <v>29943</v>
      </c>
      <c r="Y23" s="25">
        <v>2.38</v>
      </c>
      <c r="Z23" s="30">
        <v>42</v>
      </c>
      <c r="AA23" s="28">
        <v>96</v>
      </c>
      <c r="AB23" s="25">
        <v>2.29</v>
      </c>
      <c r="AC23" s="30">
        <v>5255</v>
      </c>
      <c r="AD23" s="28">
        <v>11736</v>
      </c>
      <c r="AE23" s="25">
        <v>2.23</v>
      </c>
      <c r="AF23" s="30">
        <v>22</v>
      </c>
      <c r="AG23" s="28">
        <v>25</v>
      </c>
      <c r="AH23" s="25">
        <v>1.1399999999999999</v>
      </c>
      <c r="AI23" s="30">
        <v>20117</v>
      </c>
      <c r="AJ23" s="28">
        <v>41356</v>
      </c>
      <c r="AK23" s="25">
        <v>2.06</v>
      </c>
      <c r="AL23" s="30">
        <v>318</v>
      </c>
      <c r="AM23" s="28">
        <v>709</v>
      </c>
      <c r="AN23" s="25">
        <v>2.23</v>
      </c>
      <c r="AO23" s="30">
        <v>458</v>
      </c>
      <c r="AP23" s="28">
        <v>841</v>
      </c>
      <c r="AQ23" s="25">
        <v>1.84</v>
      </c>
      <c r="AR23" s="30">
        <v>1444</v>
      </c>
      <c r="AS23" s="28">
        <v>2945</v>
      </c>
      <c r="AT23" s="25">
        <v>2.04</v>
      </c>
      <c r="AU23" s="30">
        <v>244</v>
      </c>
      <c r="AV23" s="28">
        <v>420</v>
      </c>
      <c r="AW23" s="25">
        <v>1.72</v>
      </c>
      <c r="AX23" s="30">
        <v>3826</v>
      </c>
      <c r="AY23" s="28">
        <v>7718</v>
      </c>
      <c r="AZ23" s="25">
        <v>2.02</v>
      </c>
      <c r="BA23" s="30">
        <v>298</v>
      </c>
      <c r="BB23" s="28">
        <v>896</v>
      </c>
      <c r="BC23" s="25">
        <v>3.01</v>
      </c>
      <c r="BD23" s="30">
        <v>762</v>
      </c>
      <c r="BE23" s="28">
        <v>2408</v>
      </c>
      <c r="BF23" s="25">
        <v>3.16</v>
      </c>
      <c r="BG23" s="30">
        <v>283</v>
      </c>
      <c r="BH23" s="28">
        <v>561</v>
      </c>
      <c r="BI23" s="25">
        <v>1.98</v>
      </c>
      <c r="BJ23" s="30">
        <v>3281</v>
      </c>
      <c r="BK23" s="28">
        <v>6233</v>
      </c>
      <c r="BL23" s="25">
        <v>1.9</v>
      </c>
      <c r="BM23" s="30">
        <v>328</v>
      </c>
      <c r="BN23" s="28">
        <v>1015</v>
      </c>
      <c r="BO23" s="25">
        <v>3.09</v>
      </c>
      <c r="BP23" s="30">
        <v>7142</v>
      </c>
      <c r="BQ23" s="28">
        <v>17191</v>
      </c>
      <c r="BR23" s="25">
        <v>2.41</v>
      </c>
      <c r="BS23" s="30">
        <v>5801</v>
      </c>
      <c r="BT23" s="28">
        <v>14226</v>
      </c>
      <c r="BU23" s="25">
        <v>2.4500000000000002</v>
      </c>
      <c r="BV23" s="30">
        <v>778</v>
      </c>
      <c r="BW23" s="28">
        <v>2730</v>
      </c>
      <c r="BX23" s="25">
        <v>3.51</v>
      </c>
      <c r="BY23" s="30">
        <v>26473</v>
      </c>
      <c r="BZ23" s="28">
        <v>51251</v>
      </c>
      <c r="CA23" s="25">
        <v>1.94</v>
      </c>
      <c r="CB23" s="39">
        <f t="shared" si="0"/>
        <v>106439</v>
      </c>
      <c r="CC23" s="35">
        <f t="shared" si="1"/>
        <v>235603</v>
      </c>
      <c r="CD23" s="38">
        <f t="shared" si="2"/>
        <v>2.2135025695468764</v>
      </c>
    </row>
    <row r="24" spans="1:82" s="1" customFormat="1" ht="11.25" customHeight="1" x14ac:dyDescent="0.2">
      <c r="A24" s="8" t="s">
        <v>23</v>
      </c>
      <c r="B24" s="24">
        <v>567</v>
      </c>
      <c r="C24" s="5">
        <v>1994</v>
      </c>
      <c r="D24" s="25">
        <v>3.52</v>
      </c>
      <c r="E24" s="30">
        <v>80</v>
      </c>
      <c r="F24" s="28">
        <v>496</v>
      </c>
      <c r="G24" s="25">
        <v>6.2</v>
      </c>
      <c r="H24" s="30">
        <v>153</v>
      </c>
      <c r="I24" s="28">
        <v>258</v>
      </c>
      <c r="J24" s="25">
        <v>1.69</v>
      </c>
      <c r="K24" s="31">
        <v>229</v>
      </c>
      <c r="L24" s="28">
        <v>606</v>
      </c>
      <c r="M24" s="25">
        <v>2.65</v>
      </c>
      <c r="N24" s="30">
        <v>3875</v>
      </c>
      <c r="O24" s="28">
        <v>9667</v>
      </c>
      <c r="P24" s="25">
        <v>2.4900000000000002</v>
      </c>
      <c r="Q24" s="30">
        <v>8871</v>
      </c>
      <c r="R24" s="28">
        <v>22016</v>
      </c>
      <c r="S24" s="25">
        <v>2.48</v>
      </c>
      <c r="T24" s="30">
        <v>997</v>
      </c>
      <c r="U24" s="28">
        <v>1895</v>
      </c>
      <c r="V24" s="25">
        <v>1.9</v>
      </c>
      <c r="W24" s="30">
        <v>19367</v>
      </c>
      <c r="X24" s="28">
        <v>47344</v>
      </c>
      <c r="Y24" s="25">
        <v>2.44</v>
      </c>
      <c r="Z24" s="30">
        <v>49</v>
      </c>
      <c r="AA24" s="28">
        <v>82</v>
      </c>
      <c r="AB24" s="25">
        <v>1.67</v>
      </c>
      <c r="AC24" s="30">
        <v>3674</v>
      </c>
      <c r="AD24" s="28">
        <v>10970</v>
      </c>
      <c r="AE24" s="25">
        <v>2.99</v>
      </c>
      <c r="AF24" s="30">
        <v>124</v>
      </c>
      <c r="AG24" s="28">
        <v>257</v>
      </c>
      <c r="AH24" s="25">
        <v>2.0699999999999998</v>
      </c>
      <c r="AI24" s="30">
        <v>6380</v>
      </c>
      <c r="AJ24" s="28">
        <v>12722</v>
      </c>
      <c r="AK24" s="25">
        <v>1.99</v>
      </c>
      <c r="AL24" s="30">
        <v>973</v>
      </c>
      <c r="AM24" s="28">
        <v>2502</v>
      </c>
      <c r="AN24" s="25">
        <v>2.57</v>
      </c>
      <c r="AO24" s="30">
        <v>385</v>
      </c>
      <c r="AP24" s="28">
        <v>620</v>
      </c>
      <c r="AQ24" s="25">
        <v>1.61</v>
      </c>
      <c r="AR24" s="30">
        <v>1871</v>
      </c>
      <c r="AS24" s="28">
        <v>3291</v>
      </c>
      <c r="AT24" s="25">
        <v>1.76</v>
      </c>
      <c r="AU24" s="30">
        <v>255</v>
      </c>
      <c r="AV24" s="28">
        <v>564</v>
      </c>
      <c r="AW24" s="25">
        <v>2.21</v>
      </c>
      <c r="AX24" s="30">
        <v>375</v>
      </c>
      <c r="AY24" s="28">
        <v>890</v>
      </c>
      <c r="AZ24" s="25">
        <v>2.37</v>
      </c>
      <c r="BA24" s="30">
        <v>195</v>
      </c>
      <c r="BB24" s="28">
        <v>409</v>
      </c>
      <c r="BC24" s="25">
        <v>2.1</v>
      </c>
      <c r="BD24" s="30">
        <v>892</v>
      </c>
      <c r="BE24" s="28">
        <v>2683</v>
      </c>
      <c r="BF24" s="25">
        <v>3.01</v>
      </c>
      <c r="BG24" s="30">
        <v>373</v>
      </c>
      <c r="BH24" s="28">
        <v>1145</v>
      </c>
      <c r="BI24" s="25">
        <v>3.07</v>
      </c>
      <c r="BJ24" s="30">
        <v>3526</v>
      </c>
      <c r="BK24" s="28">
        <v>7276</v>
      </c>
      <c r="BL24" s="25">
        <v>2.06</v>
      </c>
      <c r="BM24" s="30">
        <v>807</v>
      </c>
      <c r="BN24" s="28">
        <v>1881</v>
      </c>
      <c r="BO24" s="25">
        <v>2.33</v>
      </c>
      <c r="BP24" s="30">
        <v>6836</v>
      </c>
      <c r="BQ24" s="28">
        <v>19829</v>
      </c>
      <c r="BR24" s="25">
        <v>2.9</v>
      </c>
      <c r="BS24" s="30">
        <v>7965</v>
      </c>
      <c r="BT24" s="28">
        <v>21570</v>
      </c>
      <c r="BU24" s="25">
        <v>2.71</v>
      </c>
      <c r="BV24" s="30">
        <v>501</v>
      </c>
      <c r="BW24" s="28">
        <v>1459</v>
      </c>
      <c r="BX24" s="25">
        <v>2.91</v>
      </c>
      <c r="BY24" s="30">
        <v>30189</v>
      </c>
      <c r="BZ24" s="28">
        <v>55711</v>
      </c>
      <c r="CA24" s="25">
        <v>1.85</v>
      </c>
      <c r="CB24" s="39">
        <f t="shared" si="0"/>
        <v>99509</v>
      </c>
      <c r="CC24" s="35">
        <f t="shared" si="1"/>
        <v>228137</v>
      </c>
      <c r="CD24" s="38">
        <f t="shared" si="2"/>
        <v>2.2926267975760988</v>
      </c>
    </row>
    <row r="25" spans="1:82" s="1" customFormat="1" ht="11.25" customHeight="1" x14ac:dyDescent="0.2">
      <c r="A25" s="8" t="s">
        <v>18</v>
      </c>
      <c r="B25" s="24">
        <v>1910</v>
      </c>
      <c r="C25" s="5">
        <v>4084</v>
      </c>
      <c r="D25" s="25">
        <v>2.14</v>
      </c>
      <c r="E25" s="24">
        <v>111</v>
      </c>
      <c r="F25" s="5">
        <v>203</v>
      </c>
      <c r="G25" s="25">
        <v>1.83</v>
      </c>
      <c r="H25" s="30">
        <v>56</v>
      </c>
      <c r="I25" s="28">
        <v>109</v>
      </c>
      <c r="J25" s="25">
        <v>1.95</v>
      </c>
      <c r="K25" s="31">
        <v>600</v>
      </c>
      <c r="L25" s="28">
        <v>1193</v>
      </c>
      <c r="M25" s="25">
        <v>1.99</v>
      </c>
      <c r="N25" s="30">
        <v>3489</v>
      </c>
      <c r="O25" s="28">
        <v>7312</v>
      </c>
      <c r="P25" s="25">
        <v>2.1</v>
      </c>
      <c r="Q25" s="30">
        <v>6021</v>
      </c>
      <c r="R25" s="28">
        <v>15984</v>
      </c>
      <c r="S25" s="25">
        <v>2.65</v>
      </c>
      <c r="T25" s="30">
        <v>1322</v>
      </c>
      <c r="U25" s="28">
        <v>1875</v>
      </c>
      <c r="V25" s="25">
        <v>1.42</v>
      </c>
      <c r="W25" s="30">
        <v>11370</v>
      </c>
      <c r="X25" s="28">
        <v>24040</v>
      </c>
      <c r="Y25" s="25">
        <v>2.11</v>
      </c>
      <c r="Z25" s="30">
        <v>46</v>
      </c>
      <c r="AA25" s="28">
        <v>165</v>
      </c>
      <c r="AB25" s="25">
        <v>3.59</v>
      </c>
      <c r="AC25" s="30">
        <v>6453</v>
      </c>
      <c r="AD25" s="28">
        <v>20611</v>
      </c>
      <c r="AE25" s="25">
        <v>3.19</v>
      </c>
      <c r="AF25" s="30">
        <v>48</v>
      </c>
      <c r="AG25" s="28">
        <v>89</v>
      </c>
      <c r="AH25" s="25">
        <v>1.85</v>
      </c>
      <c r="AI25" s="30">
        <v>2510</v>
      </c>
      <c r="AJ25" s="28">
        <v>5242</v>
      </c>
      <c r="AK25" s="25">
        <v>2.09</v>
      </c>
      <c r="AL25" s="30">
        <v>494</v>
      </c>
      <c r="AM25" s="28">
        <v>1080</v>
      </c>
      <c r="AN25" s="25">
        <v>2.19</v>
      </c>
      <c r="AO25" s="30">
        <v>193</v>
      </c>
      <c r="AP25" s="28">
        <v>309</v>
      </c>
      <c r="AQ25" s="25">
        <v>1.6</v>
      </c>
      <c r="AR25" s="30">
        <v>3686</v>
      </c>
      <c r="AS25" s="28">
        <v>13938</v>
      </c>
      <c r="AT25" s="25">
        <v>3.78</v>
      </c>
      <c r="AU25" s="30">
        <v>358</v>
      </c>
      <c r="AV25" s="28">
        <v>634</v>
      </c>
      <c r="AW25" s="25">
        <v>1.77</v>
      </c>
      <c r="AX25" s="30">
        <v>522</v>
      </c>
      <c r="AY25" s="28">
        <v>940</v>
      </c>
      <c r="AZ25" s="25">
        <v>1.8</v>
      </c>
      <c r="BA25" s="30">
        <v>772</v>
      </c>
      <c r="BB25" s="28">
        <v>1621</v>
      </c>
      <c r="BC25" s="25">
        <v>2.1</v>
      </c>
      <c r="BD25" s="30">
        <v>1578</v>
      </c>
      <c r="BE25" s="28">
        <v>3662</v>
      </c>
      <c r="BF25" s="25">
        <v>2.3199999999999998</v>
      </c>
      <c r="BG25" s="30">
        <v>679</v>
      </c>
      <c r="BH25" s="28">
        <v>1329</v>
      </c>
      <c r="BI25" s="25">
        <v>1.96</v>
      </c>
      <c r="BJ25" s="30">
        <v>3676</v>
      </c>
      <c r="BK25" s="28">
        <v>6967</v>
      </c>
      <c r="BL25" s="25">
        <v>1.9</v>
      </c>
      <c r="BM25" s="30">
        <v>1485</v>
      </c>
      <c r="BN25" s="28">
        <v>4269</v>
      </c>
      <c r="BO25" s="25">
        <v>2.87</v>
      </c>
      <c r="BP25" s="30">
        <v>8092</v>
      </c>
      <c r="BQ25" s="28">
        <v>33249</v>
      </c>
      <c r="BR25" s="25">
        <v>4.1100000000000003</v>
      </c>
      <c r="BS25" s="30">
        <v>6257</v>
      </c>
      <c r="BT25" s="28">
        <v>13733</v>
      </c>
      <c r="BU25" s="25">
        <v>2.19</v>
      </c>
      <c r="BV25" s="30">
        <v>1100</v>
      </c>
      <c r="BW25" s="28">
        <v>2239</v>
      </c>
      <c r="BX25" s="25">
        <v>2.04</v>
      </c>
      <c r="BY25" s="30">
        <v>23375</v>
      </c>
      <c r="BZ25" s="28">
        <v>38639</v>
      </c>
      <c r="CA25" s="25">
        <v>1.65</v>
      </c>
      <c r="CB25" s="39">
        <f t="shared" si="0"/>
        <v>86203</v>
      </c>
      <c r="CC25" s="35">
        <f t="shared" si="1"/>
        <v>203516</v>
      </c>
      <c r="CD25" s="38">
        <f t="shared" si="2"/>
        <v>2.3608923123325174</v>
      </c>
    </row>
    <row r="26" spans="1:82" s="1" customFormat="1" ht="11.25" customHeight="1" x14ac:dyDescent="0.2">
      <c r="A26" s="8" t="s">
        <v>27</v>
      </c>
      <c r="B26" s="24">
        <v>546</v>
      </c>
      <c r="C26" s="5">
        <v>2203</v>
      </c>
      <c r="D26" s="25">
        <v>4.03</v>
      </c>
      <c r="E26" s="24">
        <v>68</v>
      </c>
      <c r="F26" s="5">
        <v>337</v>
      </c>
      <c r="G26" s="25">
        <v>4.96</v>
      </c>
      <c r="H26" s="30">
        <v>35</v>
      </c>
      <c r="I26" s="28">
        <v>53</v>
      </c>
      <c r="J26" s="25">
        <v>1.51</v>
      </c>
      <c r="K26" s="31">
        <v>215</v>
      </c>
      <c r="L26" s="28">
        <v>683</v>
      </c>
      <c r="M26" s="25">
        <v>3.18</v>
      </c>
      <c r="N26" s="30">
        <v>2384</v>
      </c>
      <c r="O26" s="28">
        <v>12920</v>
      </c>
      <c r="P26" s="25">
        <v>5.42</v>
      </c>
      <c r="Q26" s="30">
        <v>7704</v>
      </c>
      <c r="R26" s="28">
        <v>16931</v>
      </c>
      <c r="S26" s="25">
        <v>2.2000000000000002</v>
      </c>
      <c r="T26" s="30">
        <v>613</v>
      </c>
      <c r="U26" s="28">
        <v>1047</v>
      </c>
      <c r="V26" s="25">
        <v>1.71</v>
      </c>
      <c r="W26" s="30">
        <v>15531</v>
      </c>
      <c r="X26" s="28">
        <v>38102</v>
      </c>
      <c r="Y26" s="25">
        <v>2.4500000000000002</v>
      </c>
      <c r="Z26" s="30">
        <v>13</v>
      </c>
      <c r="AA26" s="28">
        <v>26</v>
      </c>
      <c r="AB26" s="25">
        <v>2</v>
      </c>
      <c r="AC26" s="30">
        <v>3525</v>
      </c>
      <c r="AD26" s="28">
        <v>10744</v>
      </c>
      <c r="AE26" s="25">
        <v>3.05</v>
      </c>
      <c r="AF26" s="30">
        <v>22</v>
      </c>
      <c r="AG26" s="28">
        <v>65</v>
      </c>
      <c r="AH26" s="25">
        <v>2.95</v>
      </c>
      <c r="AI26" s="30">
        <v>8693</v>
      </c>
      <c r="AJ26" s="28">
        <v>13033</v>
      </c>
      <c r="AK26" s="25">
        <v>1.5</v>
      </c>
      <c r="AL26" s="30">
        <v>221</v>
      </c>
      <c r="AM26" s="28">
        <v>529</v>
      </c>
      <c r="AN26" s="25">
        <v>2.39</v>
      </c>
      <c r="AO26" s="30">
        <v>70</v>
      </c>
      <c r="AP26" s="28">
        <v>130</v>
      </c>
      <c r="AQ26" s="25">
        <v>1.86</v>
      </c>
      <c r="AR26" s="30">
        <v>270</v>
      </c>
      <c r="AS26" s="28">
        <v>489</v>
      </c>
      <c r="AT26" s="25">
        <v>1.81</v>
      </c>
      <c r="AU26" s="30">
        <v>174</v>
      </c>
      <c r="AV26" s="28">
        <v>444</v>
      </c>
      <c r="AW26" s="25">
        <v>2.5499999999999998</v>
      </c>
      <c r="AX26" s="30">
        <v>198</v>
      </c>
      <c r="AY26" s="28">
        <v>428</v>
      </c>
      <c r="AZ26" s="25">
        <v>2.16</v>
      </c>
      <c r="BA26" s="30">
        <v>165</v>
      </c>
      <c r="BB26" s="28">
        <v>954</v>
      </c>
      <c r="BC26" s="25">
        <v>5.78</v>
      </c>
      <c r="BD26" s="30">
        <v>560</v>
      </c>
      <c r="BE26" s="28">
        <v>1832</v>
      </c>
      <c r="BF26" s="25">
        <v>3.27</v>
      </c>
      <c r="BG26" s="30">
        <v>169</v>
      </c>
      <c r="BH26" s="28">
        <v>442</v>
      </c>
      <c r="BI26" s="25">
        <v>2.62</v>
      </c>
      <c r="BJ26" s="30">
        <v>3874</v>
      </c>
      <c r="BK26" s="28">
        <v>11167</v>
      </c>
      <c r="BL26" s="25">
        <v>2.88</v>
      </c>
      <c r="BM26" s="30">
        <v>129</v>
      </c>
      <c r="BN26" s="28">
        <v>240</v>
      </c>
      <c r="BO26" s="25">
        <v>1.86</v>
      </c>
      <c r="BP26" s="30">
        <v>2948</v>
      </c>
      <c r="BQ26" s="28">
        <v>7875</v>
      </c>
      <c r="BR26" s="25">
        <v>2.67</v>
      </c>
      <c r="BS26" s="30">
        <v>6219</v>
      </c>
      <c r="BT26" s="28">
        <v>20286</v>
      </c>
      <c r="BU26" s="25">
        <v>3.26</v>
      </c>
      <c r="BV26" s="30">
        <v>256</v>
      </c>
      <c r="BW26" s="28">
        <v>1140</v>
      </c>
      <c r="BX26" s="25">
        <v>4.45</v>
      </c>
      <c r="BY26" s="30">
        <v>24478</v>
      </c>
      <c r="BZ26" s="28">
        <v>52392</v>
      </c>
      <c r="CA26" s="25">
        <v>2.14</v>
      </c>
      <c r="CB26" s="39">
        <f t="shared" si="0"/>
        <v>79080</v>
      </c>
      <c r="CC26" s="35">
        <f t="shared" si="1"/>
        <v>194492</v>
      </c>
      <c r="CD26" s="38">
        <f t="shared" si="2"/>
        <v>2.4594334850784016</v>
      </c>
    </row>
    <row r="27" spans="1:82" s="1" customFormat="1" ht="11.25" customHeight="1" x14ac:dyDescent="0.2">
      <c r="A27" s="8" t="s">
        <v>30</v>
      </c>
      <c r="B27" s="24">
        <v>492</v>
      </c>
      <c r="C27" s="5">
        <v>1181</v>
      </c>
      <c r="D27" s="25">
        <v>2.4</v>
      </c>
      <c r="E27" s="24">
        <v>7</v>
      </c>
      <c r="F27" s="5">
        <v>21</v>
      </c>
      <c r="G27" s="25">
        <v>3</v>
      </c>
      <c r="H27" s="31">
        <v>0</v>
      </c>
      <c r="I27" s="26">
        <v>0</v>
      </c>
      <c r="J27" s="251" t="s">
        <v>121</v>
      </c>
      <c r="K27" s="31">
        <v>178</v>
      </c>
      <c r="L27" s="28">
        <v>519</v>
      </c>
      <c r="M27" s="25">
        <v>2.92</v>
      </c>
      <c r="N27" s="30">
        <v>2237</v>
      </c>
      <c r="O27" s="28">
        <v>4174</v>
      </c>
      <c r="P27" s="25">
        <v>1.87</v>
      </c>
      <c r="Q27" s="30">
        <v>68921</v>
      </c>
      <c r="R27" s="28">
        <v>89433</v>
      </c>
      <c r="S27" s="25">
        <v>1.3</v>
      </c>
      <c r="T27" s="30">
        <v>270</v>
      </c>
      <c r="U27" s="28">
        <v>400</v>
      </c>
      <c r="V27" s="25">
        <v>1.48</v>
      </c>
      <c r="W27" s="30">
        <v>5028</v>
      </c>
      <c r="X27" s="28">
        <v>12371</v>
      </c>
      <c r="Y27" s="25">
        <v>2.46</v>
      </c>
      <c r="Z27" s="30">
        <v>11</v>
      </c>
      <c r="AA27" s="28">
        <v>21</v>
      </c>
      <c r="AB27" s="25">
        <v>1.91</v>
      </c>
      <c r="AC27" s="30">
        <v>758</v>
      </c>
      <c r="AD27" s="28">
        <v>1840</v>
      </c>
      <c r="AE27" s="25">
        <v>2.4300000000000002</v>
      </c>
      <c r="AF27" s="30">
        <v>28</v>
      </c>
      <c r="AG27" s="28">
        <v>69</v>
      </c>
      <c r="AH27" s="25">
        <v>2.46</v>
      </c>
      <c r="AI27" s="30">
        <v>8518</v>
      </c>
      <c r="AJ27" s="28">
        <v>12346</v>
      </c>
      <c r="AK27" s="25">
        <v>1.45</v>
      </c>
      <c r="AL27" s="30">
        <v>113</v>
      </c>
      <c r="AM27" s="28">
        <v>348</v>
      </c>
      <c r="AN27" s="25">
        <v>3.08</v>
      </c>
      <c r="AO27" s="30">
        <v>50</v>
      </c>
      <c r="AP27" s="28">
        <v>77</v>
      </c>
      <c r="AQ27" s="25">
        <v>1.54</v>
      </c>
      <c r="AR27" s="30">
        <v>5695</v>
      </c>
      <c r="AS27" s="28">
        <v>7660</v>
      </c>
      <c r="AT27" s="25">
        <v>1.35</v>
      </c>
      <c r="AU27" s="30">
        <v>31</v>
      </c>
      <c r="AV27" s="28">
        <v>66</v>
      </c>
      <c r="AW27" s="25">
        <v>2.13</v>
      </c>
      <c r="AX27" s="30">
        <v>271</v>
      </c>
      <c r="AY27" s="28">
        <v>467</v>
      </c>
      <c r="AZ27" s="25">
        <v>1.72</v>
      </c>
      <c r="BA27" s="30">
        <v>889</v>
      </c>
      <c r="BB27" s="28">
        <v>1054</v>
      </c>
      <c r="BC27" s="25">
        <v>1.19</v>
      </c>
      <c r="BD27" s="30">
        <v>274</v>
      </c>
      <c r="BE27" s="28">
        <v>699</v>
      </c>
      <c r="BF27" s="25">
        <v>2.5499999999999998</v>
      </c>
      <c r="BG27" s="30">
        <v>59</v>
      </c>
      <c r="BH27" s="28">
        <v>162</v>
      </c>
      <c r="BI27" s="25">
        <v>2.75</v>
      </c>
      <c r="BJ27" s="30">
        <v>787</v>
      </c>
      <c r="BK27" s="28">
        <v>1251</v>
      </c>
      <c r="BL27" s="25">
        <v>1.59</v>
      </c>
      <c r="BM27" s="30">
        <v>55</v>
      </c>
      <c r="BN27" s="28">
        <v>65</v>
      </c>
      <c r="BO27" s="25">
        <v>1.18</v>
      </c>
      <c r="BP27" s="30">
        <v>3185</v>
      </c>
      <c r="BQ27" s="28">
        <v>5144</v>
      </c>
      <c r="BR27" s="25">
        <v>1.62</v>
      </c>
      <c r="BS27" s="30">
        <v>3287</v>
      </c>
      <c r="BT27" s="28">
        <v>6441</v>
      </c>
      <c r="BU27" s="25">
        <v>1.96</v>
      </c>
      <c r="BV27" s="30">
        <v>129</v>
      </c>
      <c r="BW27" s="28">
        <v>454</v>
      </c>
      <c r="BX27" s="25">
        <v>3.52</v>
      </c>
      <c r="BY27" s="30">
        <v>14460</v>
      </c>
      <c r="BZ27" s="28">
        <v>21603</v>
      </c>
      <c r="CA27" s="25">
        <v>1.49</v>
      </c>
      <c r="CB27" s="39">
        <f t="shared" si="0"/>
        <v>115733</v>
      </c>
      <c r="CC27" s="35">
        <f t="shared" si="1"/>
        <v>167866</v>
      </c>
      <c r="CD27" s="38">
        <f t="shared" si="2"/>
        <v>1.4504592467144202</v>
      </c>
    </row>
    <row r="28" spans="1:82" s="1" customFormat="1" ht="11.25" customHeight="1" x14ac:dyDescent="0.2">
      <c r="A28" s="8" t="s">
        <v>108</v>
      </c>
      <c r="B28" s="24">
        <v>140</v>
      </c>
      <c r="C28" s="5">
        <v>677</v>
      </c>
      <c r="D28" s="25">
        <v>4.84</v>
      </c>
      <c r="E28" s="30">
        <v>10</v>
      </c>
      <c r="F28" s="28">
        <v>76</v>
      </c>
      <c r="G28" s="25">
        <v>7.6</v>
      </c>
      <c r="H28" s="30">
        <v>0</v>
      </c>
      <c r="I28" s="28">
        <v>0</v>
      </c>
      <c r="J28" s="251" t="s">
        <v>121</v>
      </c>
      <c r="K28" s="31">
        <v>67</v>
      </c>
      <c r="L28" s="28">
        <v>257</v>
      </c>
      <c r="M28" s="25">
        <v>3.84</v>
      </c>
      <c r="N28" s="30">
        <v>601</v>
      </c>
      <c r="O28" s="28">
        <v>1849</v>
      </c>
      <c r="P28" s="25">
        <v>3.08</v>
      </c>
      <c r="Q28" s="30">
        <v>10354</v>
      </c>
      <c r="R28" s="28">
        <v>31536</v>
      </c>
      <c r="S28" s="25">
        <v>3.05</v>
      </c>
      <c r="T28" s="30">
        <v>180</v>
      </c>
      <c r="U28" s="28">
        <v>286</v>
      </c>
      <c r="V28" s="25">
        <v>1.59</v>
      </c>
      <c r="W28" s="30">
        <v>19826</v>
      </c>
      <c r="X28" s="28">
        <v>73855</v>
      </c>
      <c r="Y28" s="25">
        <v>3.73</v>
      </c>
      <c r="Z28" s="30">
        <v>5</v>
      </c>
      <c r="AA28" s="28">
        <v>14</v>
      </c>
      <c r="AB28" s="25">
        <v>2.8</v>
      </c>
      <c r="AC28" s="30">
        <v>653</v>
      </c>
      <c r="AD28" s="28">
        <v>2358</v>
      </c>
      <c r="AE28" s="25">
        <v>3.61</v>
      </c>
      <c r="AF28" s="30">
        <v>1</v>
      </c>
      <c r="AG28" s="28">
        <v>3</v>
      </c>
      <c r="AH28" s="25">
        <v>3</v>
      </c>
      <c r="AI28" s="30">
        <v>1477</v>
      </c>
      <c r="AJ28" s="28">
        <v>4076</v>
      </c>
      <c r="AK28" s="25">
        <v>2.76</v>
      </c>
      <c r="AL28" s="30">
        <v>31</v>
      </c>
      <c r="AM28" s="28">
        <v>90</v>
      </c>
      <c r="AN28" s="25">
        <v>2.9</v>
      </c>
      <c r="AO28" s="30">
        <v>163</v>
      </c>
      <c r="AP28" s="28">
        <v>326</v>
      </c>
      <c r="AQ28" s="25">
        <v>2</v>
      </c>
      <c r="AR28" s="30">
        <v>91</v>
      </c>
      <c r="AS28" s="28">
        <v>195</v>
      </c>
      <c r="AT28" s="25">
        <v>2.14</v>
      </c>
      <c r="AU28" s="30">
        <v>9</v>
      </c>
      <c r="AV28" s="28">
        <v>21</v>
      </c>
      <c r="AW28" s="25">
        <v>2.33</v>
      </c>
      <c r="AX28" s="30">
        <v>142</v>
      </c>
      <c r="AY28" s="28">
        <v>576</v>
      </c>
      <c r="AZ28" s="25">
        <v>4.0599999999999996</v>
      </c>
      <c r="BA28" s="30">
        <v>40</v>
      </c>
      <c r="BB28" s="28">
        <v>93</v>
      </c>
      <c r="BC28" s="25">
        <v>2.33</v>
      </c>
      <c r="BD28" s="30">
        <v>355</v>
      </c>
      <c r="BE28" s="28">
        <v>1725</v>
      </c>
      <c r="BF28" s="25">
        <v>4.8600000000000003</v>
      </c>
      <c r="BG28" s="30">
        <v>50</v>
      </c>
      <c r="BH28" s="28">
        <v>150</v>
      </c>
      <c r="BI28" s="25">
        <v>3</v>
      </c>
      <c r="BJ28" s="30">
        <v>2743</v>
      </c>
      <c r="BK28" s="28">
        <v>7761</v>
      </c>
      <c r="BL28" s="25">
        <v>2.83</v>
      </c>
      <c r="BM28" s="30">
        <v>18</v>
      </c>
      <c r="BN28" s="28">
        <v>70</v>
      </c>
      <c r="BO28" s="25">
        <v>3.89</v>
      </c>
      <c r="BP28" s="30">
        <v>719</v>
      </c>
      <c r="BQ28" s="28">
        <v>3483</v>
      </c>
      <c r="BR28" s="25">
        <v>4.84</v>
      </c>
      <c r="BS28" s="30">
        <v>3523</v>
      </c>
      <c r="BT28" s="28">
        <v>15253</v>
      </c>
      <c r="BU28" s="25">
        <v>4.33</v>
      </c>
      <c r="BV28" s="30">
        <v>69</v>
      </c>
      <c r="BW28" s="28">
        <v>207</v>
      </c>
      <c r="BX28" s="25">
        <v>3</v>
      </c>
      <c r="BY28" s="30">
        <v>6405</v>
      </c>
      <c r="BZ28" s="28">
        <v>19031</v>
      </c>
      <c r="CA28" s="25">
        <v>2.97</v>
      </c>
      <c r="CB28" s="39">
        <f t="shared" si="0"/>
        <v>47672</v>
      </c>
      <c r="CC28" s="35">
        <f t="shared" si="1"/>
        <v>163968</v>
      </c>
      <c r="CD28" s="38">
        <f t="shared" si="2"/>
        <v>3.4395032723611343</v>
      </c>
    </row>
    <row r="29" spans="1:82" s="1" customFormat="1" ht="11.25" customHeight="1" x14ac:dyDescent="0.2">
      <c r="A29" s="8" t="s">
        <v>26</v>
      </c>
      <c r="B29" s="24">
        <v>781</v>
      </c>
      <c r="C29" s="5">
        <v>3128</v>
      </c>
      <c r="D29" s="25">
        <v>4.01</v>
      </c>
      <c r="E29" s="24">
        <v>65</v>
      </c>
      <c r="F29" s="5">
        <v>211</v>
      </c>
      <c r="G29" s="25">
        <v>3.25</v>
      </c>
      <c r="H29" s="30">
        <v>74</v>
      </c>
      <c r="I29" s="28">
        <v>160</v>
      </c>
      <c r="J29" s="25">
        <v>2.16</v>
      </c>
      <c r="K29" s="31">
        <v>1359</v>
      </c>
      <c r="L29" s="28">
        <v>3972</v>
      </c>
      <c r="M29" s="25">
        <v>2.92</v>
      </c>
      <c r="N29" s="30">
        <v>2938</v>
      </c>
      <c r="O29" s="28">
        <v>6240</v>
      </c>
      <c r="P29" s="25">
        <v>2.12</v>
      </c>
      <c r="Q29" s="30">
        <v>6541</v>
      </c>
      <c r="R29" s="28">
        <v>19292</v>
      </c>
      <c r="S29" s="25">
        <v>2.95</v>
      </c>
      <c r="T29" s="30">
        <v>381</v>
      </c>
      <c r="U29" s="28">
        <v>676</v>
      </c>
      <c r="V29" s="25">
        <v>1.77</v>
      </c>
      <c r="W29" s="30">
        <v>8256</v>
      </c>
      <c r="X29" s="28">
        <v>18233</v>
      </c>
      <c r="Y29" s="25">
        <v>2.21</v>
      </c>
      <c r="Z29" s="30">
        <v>25</v>
      </c>
      <c r="AA29" s="28">
        <v>44</v>
      </c>
      <c r="AB29" s="25">
        <v>1.76</v>
      </c>
      <c r="AC29" s="30">
        <v>4328</v>
      </c>
      <c r="AD29" s="28">
        <v>22108</v>
      </c>
      <c r="AE29" s="25">
        <v>5.1100000000000003</v>
      </c>
      <c r="AF29" s="30">
        <v>41</v>
      </c>
      <c r="AG29" s="28">
        <v>110</v>
      </c>
      <c r="AH29" s="25">
        <v>2.68</v>
      </c>
      <c r="AI29" s="30">
        <v>3293</v>
      </c>
      <c r="AJ29" s="28">
        <v>8327</v>
      </c>
      <c r="AK29" s="25">
        <v>2.5299999999999998</v>
      </c>
      <c r="AL29" s="30">
        <v>317</v>
      </c>
      <c r="AM29" s="28">
        <v>560</v>
      </c>
      <c r="AN29" s="25">
        <v>1.77</v>
      </c>
      <c r="AO29" s="30">
        <v>279</v>
      </c>
      <c r="AP29" s="28">
        <v>721</v>
      </c>
      <c r="AQ29" s="25">
        <v>2.58</v>
      </c>
      <c r="AR29" s="30">
        <v>906</v>
      </c>
      <c r="AS29" s="28">
        <v>3437</v>
      </c>
      <c r="AT29" s="25">
        <v>3.79</v>
      </c>
      <c r="AU29" s="30">
        <v>509</v>
      </c>
      <c r="AV29" s="28">
        <v>856</v>
      </c>
      <c r="AW29" s="25">
        <v>1.68</v>
      </c>
      <c r="AX29" s="30">
        <v>635</v>
      </c>
      <c r="AY29" s="28">
        <v>1953</v>
      </c>
      <c r="AZ29" s="25">
        <v>3.08</v>
      </c>
      <c r="BA29" s="30">
        <v>244</v>
      </c>
      <c r="BB29" s="28">
        <v>451</v>
      </c>
      <c r="BC29" s="25">
        <v>1.85</v>
      </c>
      <c r="BD29" s="30">
        <v>1104</v>
      </c>
      <c r="BE29" s="28">
        <v>3247</v>
      </c>
      <c r="BF29" s="25">
        <v>2.94</v>
      </c>
      <c r="BG29" s="30">
        <v>232</v>
      </c>
      <c r="BH29" s="28">
        <v>571</v>
      </c>
      <c r="BI29" s="25">
        <v>2.46</v>
      </c>
      <c r="BJ29" s="30">
        <v>2499</v>
      </c>
      <c r="BK29" s="28">
        <v>5296</v>
      </c>
      <c r="BL29" s="25">
        <v>2.12</v>
      </c>
      <c r="BM29" s="30">
        <v>131</v>
      </c>
      <c r="BN29" s="28">
        <v>300</v>
      </c>
      <c r="BO29" s="25">
        <v>2.29</v>
      </c>
      <c r="BP29" s="30">
        <v>2305</v>
      </c>
      <c r="BQ29" s="28">
        <v>7795</v>
      </c>
      <c r="BR29" s="25">
        <v>3.38</v>
      </c>
      <c r="BS29" s="30">
        <v>3075</v>
      </c>
      <c r="BT29" s="28">
        <v>8803</v>
      </c>
      <c r="BU29" s="25">
        <v>2.86</v>
      </c>
      <c r="BV29" s="30">
        <v>357</v>
      </c>
      <c r="BW29" s="28">
        <v>828</v>
      </c>
      <c r="BX29" s="25">
        <v>2.3199999999999998</v>
      </c>
      <c r="BY29" s="30">
        <v>24081</v>
      </c>
      <c r="BZ29" s="28">
        <v>45722</v>
      </c>
      <c r="CA29" s="25">
        <v>1.9</v>
      </c>
      <c r="CB29" s="39">
        <f t="shared" si="0"/>
        <v>64756</v>
      </c>
      <c r="CC29" s="35">
        <f t="shared" si="1"/>
        <v>163041</v>
      </c>
      <c r="CD29" s="38">
        <f t="shared" si="2"/>
        <v>2.5177744147260483</v>
      </c>
    </row>
    <row r="30" spans="1:82" s="1" customFormat="1" ht="11.25" customHeight="1" x14ac:dyDescent="0.2">
      <c r="A30" s="8" t="s">
        <v>33</v>
      </c>
      <c r="B30" s="24">
        <v>2193</v>
      </c>
      <c r="C30" s="5">
        <v>7224</v>
      </c>
      <c r="D30" s="25">
        <v>3.29</v>
      </c>
      <c r="E30" s="24">
        <v>84</v>
      </c>
      <c r="F30" s="5">
        <v>295</v>
      </c>
      <c r="G30" s="25">
        <v>3.51</v>
      </c>
      <c r="H30" s="31">
        <v>0</v>
      </c>
      <c r="I30" s="26">
        <v>0</v>
      </c>
      <c r="J30" s="251" t="s">
        <v>121</v>
      </c>
      <c r="K30" s="31">
        <v>475</v>
      </c>
      <c r="L30" s="28">
        <v>1381</v>
      </c>
      <c r="M30" s="25">
        <v>2.91</v>
      </c>
      <c r="N30" s="30">
        <v>2480</v>
      </c>
      <c r="O30" s="28">
        <v>7038</v>
      </c>
      <c r="P30" s="25">
        <v>2.84</v>
      </c>
      <c r="Q30" s="30">
        <v>3343</v>
      </c>
      <c r="R30" s="28">
        <v>12208</v>
      </c>
      <c r="S30" s="25">
        <v>3.65</v>
      </c>
      <c r="T30" s="30">
        <v>539</v>
      </c>
      <c r="U30" s="28">
        <v>1128</v>
      </c>
      <c r="V30" s="25">
        <v>2.09</v>
      </c>
      <c r="W30" s="30">
        <v>6029</v>
      </c>
      <c r="X30" s="28">
        <v>13825</v>
      </c>
      <c r="Y30" s="25">
        <v>2.29</v>
      </c>
      <c r="Z30" s="30">
        <v>46</v>
      </c>
      <c r="AA30" s="28">
        <v>157</v>
      </c>
      <c r="AB30" s="25">
        <v>3.41</v>
      </c>
      <c r="AC30" s="30">
        <v>5260</v>
      </c>
      <c r="AD30" s="28">
        <v>22635</v>
      </c>
      <c r="AE30" s="25">
        <v>4.3</v>
      </c>
      <c r="AF30" s="30">
        <v>30</v>
      </c>
      <c r="AG30" s="28">
        <v>63</v>
      </c>
      <c r="AH30" s="25">
        <v>2.1</v>
      </c>
      <c r="AI30" s="30">
        <v>1658</v>
      </c>
      <c r="AJ30" s="28">
        <v>7640</v>
      </c>
      <c r="AK30" s="25">
        <v>4.6100000000000003</v>
      </c>
      <c r="AL30" s="30">
        <v>314</v>
      </c>
      <c r="AM30" s="28">
        <v>961</v>
      </c>
      <c r="AN30" s="25">
        <v>3.06</v>
      </c>
      <c r="AO30" s="30">
        <v>110</v>
      </c>
      <c r="AP30" s="28">
        <v>447</v>
      </c>
      <c r="AQ30" s="25">
        <v>4.0599999999999996</v>
      </c>
      <c r="AR30" s="30">
        <v>628</v>
      </c>
      <c r="AS30" s="28">
        <v>1216</v>
      </c>
      <c r="AT30" s="25">
        <v>1.94</v>
      </c>
      <c r="AU30" s="30">
        <v>430</v>
      </c>
      <c r="AV30" s="28">
        <v>1626</v>
      </c>
      <c r="AW30" s="25">
        <v>3.78</v>
      </c>
      <c r="AX30" s="30">
        <v>1855</v>
      </c>
      <c r="AY30" s="28">
        <v>3229</v>
      </c>
      <c r="AZ30" s="25">
        <v>1.74</v>
      </c>
      <c r="BA30" s="30">
        <v>679</v>
      </c>
      <c r="BB30" s="28">
        <v>4766</v>
      </c>
      <c r="BC30" s="25">
        <v>7.02</v>
      </c>
      <c r="BD30" s="30">
        <v>1054</v>
      </c>
      <c r="BE30" s="28">
        <v>3687</v>
      </c>
      <c r="BF30" s="25">
        <v>3.5</v>
      </c>
      <c r="BG30" s="30">
        <v>510</v>
      </c>
      <c r="BH30" s="28">
        <v>2015</v>
      </c>
      <c r="BI30" s="25">
        <v>3.95</v>
      </c>
      <c r="BJ30" s="30">
        <v>1614</v>
      </c>
      <c r="BK30" s="28">
        <v>4356</v>
      </c>
      <c r="BL30" s="25">
        <v>2.7</v>
      </c>
      <c r="BM30" s="30">
        <v>179</v>
      </c>
      <c r="BN30" s="28">
        <v>402</v>
      </c>
      <c r="BO30" s="25">
        <v>2.25</v>
      </c>
      <c r="BP30" s="30">
        <v>2675</v>
      </c>
      <c r="BQ30" s="28">
        <v>10467</v>
      </c>
      <c r="BR30" s="25">
        <v>3.91</v>
      </c>
      <c r="BS30" s="30">
        <v>4167</v>
      </c>
      <c r="BT30" s="28">
        <v>12169</v>
      </c>
      <c r="BU30" s="25">
        <v>2.92</v>
      </c>
      <c r="BV30" s="30">
        <v>709</v>
      </c>
      <c r="BW30" s="28">
        <v>1668</v>
      </c>
      <c r="BX30" s="25">
        <v>2.35</v>
      </c>
      <c r="BY30" s="30">
        <v>12087</v>
      </c>
      <c r="BZ30" s="28">
        <v>29494</v>
      </c>
      <c r="CA30" s="25">
        <v>2.44</v>
      </c>
      <c r="CB30" s="39">
        <f t="shared" si="0"/>
        <v>49148</v>
      </c>
      <c r="CC30" s="35">
        <f t="shared" si="1"/>
        <v>150097</v>
      </c>
      <c r="CD30" s="38">
        <f t="shared" si="2"/>
        <v>3.0539798160657607</v>
      </c>
    </row>
    <row r="31" spans="1:82" s="1" customFormat="1" ht="11.25" customHeight="1" x14ac:dyDescent="0.2">
      <c r="A31" s="52" t="s">
        <v>109</v>
      </c>
      <c r="B31" s="30">
        <v>204</v>
      </c>
      <c r="C31" s="28">
        <v>787</v>
      </c>
      <c r="D31" s="29">
        <v>3.86</v>
      </c>
      <c r="E31" s="30">
        <v>9</v>
      </c>
      <c r="F31" s="28">
        <v>94</v>
      </c>
      <c r="G31" s="29">
        <v>10.44</v>
      </c>
      <c r="H31" s="30">
        <v>0</v>
      </c>
      <c r="I31" s="28">
        <v>0</v>
      </c>
      <c r="J31" s="251" t="s">
        <v>121</v>
      </c>
      <c r="K31" s="53">
        <v>100</v>
      </c>
      <c r="L31" s="28">
        <v>461</v>
      </c>
      <c r="M31" s="29">
        <v>4.6100000000000003</v>
      </c>
      <c r="N31" s="30">
        <v>807</v>
      </c>
      <c r="O31" s="28">
        <v>3128</v>
      </c>
      <c r="P31" s="29">
        <v>3.88</v>
      </c>
      <c r="Q31" s="30">
        <v>5366</v>
      </c>
      <c r="R31" s="28">
        <v>16261</v>
      </c>
      <c r="S31" s="29">
        <v>3.03</v>
      </c>
      <c r="T31" s="30">
        <v>59</v>
      </c>
      <c r="U31" s="28">
        <v>136</v>
      </c>
      <c r="V31" s="29">
        <v>2.31</v>
      </c>
      <c r="W31" s="30">
        <v>18526</v>
      </c>
      <c r="X31" s="28">
        <v>49441</v>
      </c>
      <c r="Y31" s="29">
        <v>2.67</v>
      </c>
      <c r="Z31" s="30">
        <v>9</v>
      </c>
      <c r="AA31" s="28">
        <v>76</v>
      </c>
      <c r="AB31" s="29">
        <v>8.44</v>
      </c>
      <c r="AC31" s="30">
        <v>803</v>
      </c>
      <c r="AD31" s="28">
        <v>3481</v>
      </c>
      <c r="AE31" s="29">
        <v>4.33</v>
      </c>
      <c r="AF31" s="30">
        <v>3</v>
      </c>
      <c r="AG31" s="28">
        <v>5</v>
      </c>
      <c r="AH31" s="29">
        <v>1.67</v>
      </c>
      <c r="AI31" s="30">
        <v>3203</v>
      </c>
      <c r="AJ31" s="28">
        <v>10053</v>
      </c>
      <c r="AK31" s="29">
        <v>3.14</v>
      </c>
      <c r="AL31" s="30">
        <v>61</v>
      </c>
      <c r="AM31" s="28">
        <v>223</v>
      </c>
      <c r="AN31" s="29">
        <v>3.66</v>
      </c>
      <c r="AO31" s="30">
        <v>114</v>
      </c>
      <c r="AP31" s="28">
        <v>586</v>
      </c>
      <c r="AQ31" s="29">
        <v>5.14</v>
      </c>
      <c r="AR31" s="30">
        <v>116</v>
      </c>
      <c r="AS31" s="28">
        <v>219</v>
      </c>
      <c r="AT31" s="29">
        <v>1.89</v>
      </c>
      <c r="AU31" s="30">
        <v>31</v>
      </c>
      <c r="AV31" s="28">
        <v>69</v>
      </c>
      <c r="AW31" s="29">
        <v>2.23</v>
      </c>
      <c r="AX31" s="30">
        <v>130</v>
      </c>
      <c r="AY31" s="28">
        <v>394</v>
      </c>
      <c r="AZ31" s="29">
        <v>3.03</v>
      </c>
      <c r="BA31" s="30">
        <v>46</v>
      </c>
      <c r="BB31" s="28">
        <v>125</v>
      </c>
      <c r="BC31" s="29">
        <v>2.72</v>
      </c>
      <c r="BD31" s="30">
        <v>529</v>
      </c>
      <c r="BE31" s="28">
        <v>2975</v>
      </c>
      <c r="BF31" s="29">
        <v>5.62</v>
      </c>
      <c r="BG31" s="30">
        <v>35</v>
      </c>
      <c r="BH31" s="28">
        <v>119</v>
      </c>
      <c r="BI31" s="29">
        <v>3.4</v>
      </c>
      <c r="BJ31" s="30">
        <v>1625</v>
      </c>
      <c r="BK31" s="28">
        <v>4214</v>
      </c>
      <c r="BL31" s="29">
        <v>2.59</v>
      </c>
      <c r="BM31" s="30">
        <v>24</v>
      </c>
      <c r="BN31" s="28">
        <v>106</v>
      </c>
      <c r="BO31" s="29">
        <v>4.42</v>
      </c>
      <c r="BP31" s="30">
        <v>1417</v>
      </c>
      <c r="BQ31" s="28">
        <v>6615</v>
      </c>
      <c r="BR31" s="29">
        <v>4.67</v>
      </c>
      <c r="BS31" s="30">
        <v>2814</v>
      </c>
      <c r="BT31" s="28">
        <v>13003</v>
      </c>
      <c r="BU31" s="29">
        <v>4.62</v>
      </c>
      <c r="BV31" s="30">
        <v>61</v>
      </c>
      <c r="BW31" s="28">
        <v>247</v>
      </c>
      <c r="BX31" s="29">
        <v>4.05</v>
      </c>
      <c r="BY31" s="30">
        <v>11175</v>
      </c>
      <c r="BZ31" s="28">
        <v>27759</v>
      </c>
      <c r="CA31" s="29">
        <v>2.48</v>
      </c>
      <c r="CB31" s="39">
        <f t="shared" si="0"/>
        <v>47267</v>
      </c>
      <c r="CC31" s="35">
        <f t="shared" si="1"/>
        <v>140577</v>
      </c>
      <c r="CD31" s="38">
        <f t="shared" si="2"/>
        <v>2.9741045549749296</v>
      </c>
    </row>
    <row r="32" spans="1:82" s="1" customFormat="1" ht="11.25" customHeight="1" x14ac:dyDescent="0.2">
      <c r="A32" s="8" t="s">
        <v>28</v>
      </c>
      <c r="B32" s="24">
        <v>1596</v>
      </c>
      <c r="C32" s="5">
        <v>4010</v>
      </c>
      <c r="D32" s="25">
        <v>2.5099999999999998</v>
      </c>
      <c r="E32" s="24">
        <v>80</v>
      </c>
      <c r="F32" s="5">
        <v>220</v>
      </c>
      <c r="G32" s="25">
        <v>2.75</v>
      </c>
      <c r="H32" s="31">
        <v>41</v>
      </c>
      <c r="I32" s="26">
        <v>77</v>
      </c>
      <c r="J32" s="25">
        <v>1.88</v>
      </c>
      <c r="K32" s="31">
        <v>523</v>
      </c>
      <c r="L32" s="28">
        <v>1021</v>
      </c>
      <c r="M32" s="25">
        <v>1.95</v>
      </c>
      <c r="N32" s="30">
        <v>3391</v>
      </c>
      <c r="O32" s="28">
        <v>6376</v>
      </c>
      <c r="P32" s="25">
        <v>1.88</v>
      </c>
      <c r="Q32" s="30">
        <v>5069</v>
      </c>
      <c r="R32" s="28">
        <v>13006</v>
      </c>
      <c r="S32" s="25">
        <v>2.57</v>
      </c>
      <c r="T32" s="30">
        <v>1005</v>
      </c>
      <c r="U32" s="28">
        <v>2229</v>
      </c>
      <c r="V32" s="25">
        <v>2.2200000000000002</v>
      </c>
      <c r="W32" s="30">
        <v>6102</v>
      </c>
      <c r="X32" s="28">
        <v>12621</v>
      </c>
      <c r="Y32" s="25">
        <v>2.0699999999999998</v>
      </c>
      <c r="Z32" s="30">
        <v>45</v>
      </c>
      <c r="AA32" s="28">
        <v>67</v>
      </c>
      <c r="AB32" s="25">
        <v>1.49</v>
      </c>
      <c r="AC32" s="30">
        <v>6653</v>
      </c>
      <c r="AD32" s="28">
        <v>22930</v>
      </c>
      <c r="AE32" s="25">
        <v>3.45</v>
      </c>
      <c r="AF32" s="30">
        <v>29</v>
      </c>
      <c r="AG32" s="28">
        <v>67</v>
      </c>
      <c r="AH32" s="25">
        <v>2.31</v>
      </c>
      <c r="AI32" s="30">
        <v>2304</v>
      </c>
      <c r="AJ32" s="28">
        <v>4911</v>
      </c>
      <c r="AK32" s="25">
        <v>2.13</v>
      </c>
      <c r="AL32" s="30">
        <v>516</v>
      </c>
      <c r="AM32" s="28">
        <v>1274</v>
      </c>
      <c r="AN32" s="25">
        <v>2.4700000000000002</v>
      </c>
      <c r="AO32" s="30">
        <v>435</v>
      </c>
      <c r="AP32" s="28">
        <v>908</v>
      </c>
      <c r="AQ32" s="25">
        <v>2.09</v>
      </c>
      <c r="AR32" s="30">
        <v>694</v>
      </c>
      <c r="AS32" s="28">
        <v>1861</v>
      </c>
      <c r="AT32" s="25">
        <v>2.68</v>
      </c>
      <c r="AU32" s="30">
        <v>376</v>
      </c>
      <c r="AV32" s="28">
        <v>604</v>
      </c>
      <c r="AW32" s="25">
        <v>1.61</v>
      </c>
      <c r="AX32" s="30">
        <v>1046</v>
      </c>
      <c r="AY32" s="28">
        <v>2492</v>
      </c>
      <c r="AZ32" s="25">
        <v>2.38</v>
      </c>
      <c r="BA32" s="30">
        <v>1253</v>
      </c>
      <c r="BB32" s="28">
        <v>2380</v>
      </c>
      <c r="BC32" s="25">
        <v>1.9</v>
      </c>
      <c r="BD32" s="30">
        <v>1469</v>
      </c>
      <c r="BE32" s="28">
        <v>3244</v>
      </c>
      <c r="BF32" s="25">
        <v>2.21</v>
      </c>
      <c r="BG32" s="30">
        <v>456</v>
      </c>
      <c r="BH32" s="28">
        <v>808</v>
      </c>
      <c r="BI32" s="25">
        <v>1.77</v>
      </c>
      <c r="BJ32" s="30">
        <v>3069</v>
      </c>
      <c r="BK32" s="28">
        <v>6525</v>
      </c>
      <c r="BL32" s="25">
        <v>2.13</v>
      </c>
      <c r="BM32" s="30">
        <v>330</v>
      </c>
      <c r="BN32" s="28">
        <v>862</v>
      </c>
      <c r="BO32" s="25">
        <v>2.61</v>
      </c>
      <c r="BP32" s="30">
        <v>3570</v>
      </c>
      <c r="BQ32" s="28">
        <v>11736</v>
      </c>
      <c r="BR32" s="25">
        <v>3.29</v>
      </c>
      <c r="BS32" s="30">
        <v>4102</v>
      </c>
      <c r="BT32" s="28">
        <v>10293</v>
      </c>
      <c r="BU32" s="25">
        <v>2.5099999999999998</v>
      </c>
      <c r="BV32" s="30">
        <v>874</v>
      </c>
      <c r="BW32" s="28">
        <v>1708</v>
      </c>
      <c r="BX32" s="25">
        <v>1.95</v>
      </c>
      <c r="BY32" s="30">
        <v>12583</v>
      </c>
      <c r="BZ32" s="28">
        <v>21532</v>
      </c>
      <c r="CA32" s="25">
        <v>1.71</v>
      </c>
      <c r="CB32" s="39">
        <f t="shared" si="0"/>
        <v>57611</v>
      </c>
      <c r="CC32" s="35">
        <f t="shared" si="1"/>
        <v>133762</v>
      </c>
      <c r="CD32" s="38">
        <f t="shared" si="2"/>
        <v>2.3218135425526376</v>
      </c>
    </row>
    <row r="33" spans="1:82" s="1" customFormat="1" ht="11.25" customHeight="1" x14ac:dyDescent="0.2">
      <c r="A33" s="8" t="s">
        <v>37</v>
      </c>
      <c r="B33" s="24">
        <v>352</v>
      </c>
      <c r="C33" s="5">
        <v>1543</v>
      </c>
      <c r="D33" s="25">
        <v>4.38</v>
      </c>
      <c r="E33" s="24">
        <v>11</v>
      </c>
      <c r="F33" s="5">
        <v>30</v>
      </c>
      <c r="G33" s="25">
        <v>2.73</v>
      </c>
      <c r="H33" s="31">
        <v>23</v>
      </c>
      <c r="I33" s="26">
        <v>81</v>
      </c>
      <c r="J33" s="25">
        <v>3.52</v>
      </c>
      <c r="K33" s="31">
        <v>92</v>
      </c>
      <c r="L33" s="28">
        <v>184</v>
      </c>
      <c r="M33" s="25">
        <v>2</v>
      </c>
      <c r="N33" s="30">
        <v>1193</v>
      </c>
      <c r="O33" s="28">
        <v>4336</v>
      </c>
      <c r="P33" s="25">
        <v>3.63</v>
      </c>
      <c r="Q33" s="30">
        <v>1825</v>
      </c>
      <c r="R33" s="28">
        <v>6556</v>
      </c>
      <c r="S33" s="25">
        <v>3.59</v>
      </c>
      <c r="T33" s="30">
        <v>167</v>
      </c>
      <c r="U33" s="28">
        <v>455</v>
      </c>
      <c r="V33" s="25">
        <v>2.72</v>
      </c>
      <c r="W33" s="30">
        <v>16352</v>
      </c>
      <c r="X33" s="28">
        <v>63050</v>
      </c>
      <c r="Y33" s="25">
        <v>3.86</v>
      </c>
      <c r="Z33" s="30">
        <v>14</v>
      </c>
      <c r="AA33" s="28">
        <v>20</v>
      </c>
      <c r="AB33" s="25">
        <v>1.43</v>
      </c>
      <c r="AC33" s="30">
        <v>643</v>
      </c>
      <c r="AD33" s="28">
        <v>2285</v>
      </c>
      <c r="AE33" s="25">
        <v>3.55</v>
      </c>
      <c r="AF33" s="30">
        <v>16</v>
      </c>
      <c r="AG33" s="28">
        <v>23</v>
      </c>
      <c r="AH33" s="25">
        <v>1.44</v>
      </c>
      <c r="AI33" s="30">
        <v>684</v>
      </c>
      <c r="AJ33" s="28">
        <v>1769</v>
      </c>
      <c r="AK33" s="25">
        <v>2.59</v>
      </c>
      <c r="AL33" s="30">
        <v>206</v>
      </c>
      <c r="AM33" s="28">
        <v>789</v>
      </c>
      <c r="AN33" s="25">
        <v>3.83</v>
      </c>
      <c r="AO33" s="30">
        <v>17</v>
      </c>
      <c r="AP33" s="28">
        <v>45</v>
      </c>
      <c r="AQ33" s="25">
        <v>2.65</v>
      </c>
      <c r="AR33" s="30">
        <v>65</v>
      </c>
      <c r="AS33" s="28">
        <v>106</v>
      </c>
      <c r="AT33" s="25">
        <v>1.63</v>
      </c>
      <c r="AU33" s="30">
        <v>30</v>
      </c>
      <c r="AV33" s="28">
        <v>110</v>
      </c>
      <c r="AW33" s="25">
        <v>3.67</v>
      </c>
      <c r="AX33" s="30">
        <v>51</v>
      </c>
      <c r="AY33" s="28">
        <v>89</v>
      </c>
      <c r="AZ33" s="25">
        <v>1.75</v>
      </c>
      <c r="BA33" s="30">
        <v>50</v>
      </c>
      <c r="BB33" s="28">
        <v>148</v>
      </c>
      <c r="BC33" s="25">
        <v>2.96</v>
      </c>
      <c r="BD33" s="30">
        <v>599</v>
      </c>
      <c r="BE33" s="28">
        <v>1506</v>
      </c>
      <c r="BF33" s="25">
        <v>2.5099999999999998</v>
      </c>
      <c r="BG33" s="30">
        <v>57</v>
      </c>
      <c r="BH33" s="28">
        <v>167</v>
      </c>
      <c r="BI33" s="25">
        <v>2.93</v>
      </c>
      <c r="BJ33" s="30">
        <v>1545</v>
      </c>
      <c r="BK33" s="28">
        <v>10954</v>
      </c>
      <c r="BL33" s="25">
        <v>7.09</v>
      </c>
      <c r="BM33" s="30">
        <v>9</v>
      </c>
      <c r="BN33" s="28">
        <v>21</v>
      </c>
      <c r="BO33" s="25">
        <v>2.33</v>
      </c>
      <c r="BP33" s="30">
        <v>616</v>
      </c>
      <c r="BQ33" s="28">
        <v>2441</v>
      </c>
      <c r="BR33" s="25">
        <v>3.96</v>
      </c>
      <c r="BS33" s="30">
        <v>3181</v>
      </c>
      <c r="BT33" s="28">
        <v>12846</v>
      </c>
      <c r="BU33" s="25">
        <v>4.04</v>
      </c>
      <c r="BV33" s="30">
        <v>172</v>
      </c>
      <c r="BW33" s="28">
        <v>634</v>
      </c>
      <c r="BX33" s="25">
        <v>3.69</v>
      </c>
      <c r="BY33" s="30">
        <v>6749</v>
      </c>
      <c r="BZ33" s="28">
        <v>14400</v>
      </c>
      <c r="CA33" s="25">
        <v>2.13</v>
      </c>
      <c r="CB33" s="39">
        <f t="shared" si="0"/>
        <v>34719</v>
      </c>
      <c r="CC33" s="35">
        <f t="shared" si="1"/>
        <v>124588</v>
      </c>
      <c r="CD33" s="38">
        <f t="shared" si="2"/>
        <v>3.5884674097756273</v>
      </c>
    </row>
    <row r="34" spans="1:82" s="1" customFormat="1" ht="11.25" customHeight="1" x14ac:dyDescent="0.2">
      <c r="A34" s="8" t="s">
        <v>22</v>
      </c>
      <c r="B34" s="24">
        <v>1195</v>
      </c>
      <c r="C34" s="5">
        <v>1986</v>
      </c>
      <c r="D34" s="25">
        <v>1.66</v>
      </c>
      <c r="E34" s="30">
        <v>145</v>
      </c>
      <c r="F34" s="28">
        <v>440</v>
      </c>
      <c r="G34" s="25">
        <v>3.03</v>
      </c>
      <c r="H34" s="30">
        <v>504</v>
      </c>
      <c r="I34" s="28">
        <v>1153</v>
      </c>
      <c r="J34" s="25">
        <v>2.29</v>
      </c>
      <c r="K34" s="31">
        <v>548</v>
      </c>
      <c r="L34" s="28">
        <v>793</v>
      </c>
      <c r="M34" s="25">
        <v>1.45</v>
      </c>
      <c r="N34" s="30">
        <v>1071</v>
      </c>
      <c r="O34" s="28">
        <v>2292</v>
      </c>
      <c r="P34" s="25">
        <v>2.14</v>
      </c>
      <c r="Q34" s="30">
        <v>8156</v>
      </c>
      <c r="R34" s="28">
        <v>16697</v>
      </c>
      <c r="S34" s="25">
        <v>2.0499999999999998</v>
      </c>
      <c r="T34" s="30">
        <v>460</v>
      </c>
      <c r="U34" s="28">
        <v>939</v>
      </c>
      <c r="V34" s="25">
        <v>2.04</v>
      </c>
      <c r="W34" s="30">
        <v>8038</v>
      </c>
      <c r="X34" s="28">
        <v>19195</v>
      </c>
      <c r="Y34" s="25">
        <v>2.39</v>
      </c>
      <c r="Z34" s="30">
        <v>48</v>
      </c>
      <c r="AA34" s="28">
        <v>78</v>
      </c>
      <c r="AB34" s="25">
        <v>1.63</v>
      </c>
      <c r="AC34" s="30">
        <v>2706</v>
      </c>
      <c r="AD34" s="28">
        <v>9471</v>
      </c>
      <c r="AE34" s="25">
        <v>3.5</v>
      </c>
      <c r="AF34" s="30">
        <v>137</v>
      </c>
      <c r="AG34" s="28">
        <v>219</v>
      </c>
      <c r="AH34" s="25">
        <v>1.6</v>
      </c>
      <c r="AI34" s="30">
        <v>2670</v>
      </c>
      <c r="AJ34" s="28">
        <v>5677</v>
      </c>
      <c r="AK34" s="25">
        <v>2.13</v>
      </c>
      <c r="AL34" s="30">
        <v>236</v>
      </c>
      <c r="AM34" s="28">
        <v>464</v>
      </c>
      <c r="AN34" s="25">
        <v>1.97</v>
      </c>
      <c r="AO34" s="30">
        <v>1542</v>
      </c>
      <c r="AP34" s="28">
        <v>2961</v>
      </c>
      <c r="AQ34" s="25">
        <v>1.92</v>
      </c>
      <c r="AR34" s="30">
        <v>217</v>
      </c>
      <c r="AS34" s="28">
        <v>622</v>
      </c>
      <c r="AT34" s="25">
        <v>2.87</v>
      </c>
      <c r="AU34" s="30">
        <v>242</v>
      </c>
      <c r="AV34" s="28">
        <v>443</v>
      </c>
      <c r="AW34" s="25">
        <v>1.83</v>
      </c>
      <c r="AX34" s="30">
        <v>389</v>
      </c>
      <c r="AY34" s="28">
        <v>667</v>
      </c>
      <c r="AZ34" s="25">
        <v>1.71</v>
      </c>
      <c r="BA34" s="30">
        <v>476</v>
      </c>
      <c r="BB34" s="28">
        <v>910</v>
      </c>
      <c r="BC34" s="25">
        <v>1.91</v>
      </c>
      <c r="BD34" s="30">
        <v>1287</v>
      </c>
      <c r="BE34" s="28">
        <v>2390</v>
      </c>
      <c r="BF34" s="25">
        <v>1.86</v>
      </c>
      <c r="BG34" s="30">
        <v>231</v>
      </c>
      <c r="BH34" s="28">
        <v>548</v>
      </c>
      <c r="BI34" s="25">
        <v>2.37</v>
      </c>
      <c r="BJ34" s="30">
        <v>3358</v>
      </c>
      <c r="BK34" s="28">
        <v>6870</v>
      </c>
      <c r="BL34" s="25">
        <v>2.0499999999999998</v>
      </c>
      <c r="BM34" s="30">
        <v>193</v>
      </c>
      <c r="BN34" s="28">
        <v>968</v>
      </c>
      <c r="BO34" s="25">
        <v>5.0199999999999996</v>
      </c>
      <c r="BP34" s="30">
        <v>3831</v>
      </c>
      <c r="BQ34" s="28">
        <v>9879</v>
      </c>
      <c r="BR34" s="25">
        <v>2.58</v>
      </c>
      <c r="BS34" s="30">
        <v>3322</v>
      </c>
      <c r="BT34" s="28">
        <v>9679</v>
      </c>
      <c r="BU34" s="25">
        <v>2.91</v>
      </c>
      <c r="BV34" s="30">
        <v>196</v>
      </c>
      <c r="BW34" s="28">
        <v>434</v>
      </c>
      <c r="BX34" s="25">
        <v>2.21</v>
      </c>
      <c r="BY34" s="30">
        <v>11507</v>
      </c>
      <c r="BZ34" s="28">
        <v>22357</v>
      </c>
      <c r="CA34" s="25">
        <v>1.94</v>
      </c>
      <c r="CB34" s="39">
        <f t="shared" si="0"/>
        <v>52705</v>
      </c>
      <c r="CC34" s="35">
        <f t="shared" si="1"/>
        <v>118132</v>
      </c>
      <c r="CD34" s="38">
        <f t="shared" si="2"/>
        <v>2.2413812731239919</v>
      </c>
    </row>
    <row r="35" spans="1:82" s="1" customFormat="1" ht="11.25" customHeight="1" x14ac:dyDescent="0.2">
      <c r="A35" s="8" t="s">
        <v>39</v>
      </c>
      <c r="B35" s="24">
        <v>375</v>
      </c>
      <c r="C35" s="5">
        <v>1852</v>
      </c>
      <c r="D35" s="25">
        <v>4.9400000000000004</v>
      </c>
      <c r="E35" s="24">
        <v>13</v>
      </c>
      <c r="F35" s="5">
        <v>39</v>
      </c>
      <c r="G35" s="25">
        <v>3</v>
      </c>
      <c r="H35" s="30">
        <v>105</v>
      </c>
      <c r="I35" s="28">
        <v>191</v>
      </c>
      <c r="J35" s="25">
        <v>1.82</v>
      </c>
      <c r="K35" s="31">
        <v>102</v>
      </c>
      <c r="L35" s="28">
        <v>425</v>
      </c>
      <c r="M35" s="25">
        <v>4.17</v>
      </c>
      <c r="N35" s="30">
        <v>1223</v>
      </c>
      <c r="O35" s="28">
        <v>3425</v>
      </c>
      <c r="P35" s="25">
        <v>2.8</v>
      </c>
      <c r="Q35" s="30">
        <v>11311</v>
      </c>
      <c r="R35" s="28">
        <v>17025</v>
      </c>
      <c r="S35" s="25">
        <v>1.51</v>
      </c>
      <c r="T35" s="30">
        <v>133</v>
      </c>
      <c r="U35" s="28">
        <v>382</v>
      </c>
      <c r="V35" s="25">
        <v>2.87</v>
      </c>
      <c r="W35" s="30">
        <v>11973</v>
      </c>
      <c r="X35" s="28">
        <v>33827</v>
      </c>
      <c r="Y35" s="25">
        <v>2.83</v>
      </c>
      <c r="Z35" s="30">
        <v>0</v>
      </c>
      <c r="AA35" s="28">
        <v>0</v>
      </c>
      <c r="AB35" s="251" t="s">
        <v>121</v>
      </c>
      <c r="AC35" s="30">
        <v>660</v>
      </c>
      <c r="AD35" s="28">
        <v>2565</v>
      </c>
      <c r="AE35" s="25">
        <v>3.89</v>
      </c>
      <c r="AF35" s="30">
        <v>24</v>
      </c>
      <c r="AG35" s="28">
        <v>79</v>
      </c>
      <c r="AH35" s="25">
        <v>3.29</v>
      </c>
      <c r="AI35" s="30">
        <v>4128</v>
      </c>
      <c r="AJ35" s="28">
        <v>6218</v>
      </c>
      <c r="AK35" s="25">
        <v>1.51</v>
      </c>
      <c r="AL35" s="30">
        <v>207</v>
      </c>
      <c r="AM35" s="28">
        <v>584</v>
      </c>
      <c r="AN35" s="25">
        <v>2.82</v>
      </c>
      <c r="AO35" s="30">
        <v>538</v>
      </c>
      <c r="AP35" s="28">
        <v>962</v>
      </c>
      <c r="AQ35" s="25">
        <v>1.79</v>
      </c>
      <c r="AR35" s="30">
        <v>611</v>
      </c>
      <c r="AS35" s="28">
        <v>1056</v>
      </c>
      <c r="AT35" s="25">
        <v>1.73</v>
      </c>
      <c r="AU35" s="30">
        <v>120</v>
      </c>
      <c r="AV35" s="28">
        <v>309</v>
      </c>
      <c r="AW35" s="25">
        <v>2.58</v>
      </c>
      <c r="AX35" s="30">
        <v>89</v>
      </c>
      <c r="AY35" s="28">
        <v>343</v>
      </c>
      <c r="AZ35" s="25">
        <v>3.85</v>
      </c>
      <c r="BA35" s="30">
        <v>100</v>
      </c>
      <c r="BB35" s="28">
        <v>340</v>
      </c>
      <c r="BC35" s="25">
        <v>3.4</v>
      </c>
      <c r="BD35" s="30">
        <v>347</v>
      </c>
      <c r="BE35" s="28">
        <v>2676</v>
      </c>
      <c r="BF35" s="25">
        <v>7.71</v>
      </c>
      <c r="BG35" s="30">
        <v>112</v>
      </c>
      <c r="BH35" s="28">
        <v>503</v>
      </c>
      <c r="BI35" s="25">
        <v>4.49</v>
      </c>
      <c r="BJ35" s="30">
        <v>1920</v>
      </c>
      <c r="BK35" s="28">
        <v>5121</v>
      </c>
      <c r="BL35" s="25">
        <v>2.67</v>
      </c>
      <c r="BM35" s="30">
        <v>11</v>
      </c>
      <c r="BN35" s="28">
        <v>30</v>
      </c>
      <c r="BO35" s="25">
        <v>2.73</v>
      </c>
      <c r="BP35" s="30">
        <v>968</v>
      </c>
      <c r="BQ35" s="28">
        <v>2728</v>
      </c>
      <c r="BR35" s="25">
        <v>2.82</v>
      </c>
      <c r="BS35" s="30">
        <v>3346</v>
      </c>
      <c r="BT35" s="28">
        <v>10165</v>
      </c>
      <c r="BU35" s="25">
        <v>3.04</v>
      </c>
      <c r="BV35" s="30">
        <v>631</v>
      </c>
      <c r="BW35" s="28">
        <v>1705</v>
      </c>
      <c r="BX35" s="25">
        <v>2.7</v>
      </c>
      <c r="BY35" s="30">
        <v>11640</v>
      </c>
      <c r="BZ35" s="28">
        <v>25350</v>
      </c>
      <c r="CA35" s="25">
        <v>2.1800000000000002</v>
      </c>
      <c r="CB35" s="39">
        <f t="shared" si="0"/>
        <v>50687</v>
      </c>
      <c r="CC35" s="35">
        <f t="shared" si="1"/>
        <v>117900</v>
      </c>
      <c r="CD35" s="38">
        <f t="shared" si="2"/>
        <v>2.3260402075482864</v>
      </c>
    </row>
    <row r="36" spans="1:82" s="1" customFormat="1" ht="11.25" customHeight="1" x14ac:dyDescent="0.2">
      <c r="A36" s="8" t="s">
        <v>19</v>
      </c>
      <c r="B36" s="24">
        <v>388</v>
      </c>
      <c r="C36" s="5">
        <v>633</v>
      </c>
      <c r="D36" s="25">
        <v>1.63</v>
      </c>
      <c r="E36" s="24">
        <v>23</v>
      </c>
      <c r="F36" s="5">
        <v>42</v>
      </c>
      <c r="G36" s="25">
        <v>1.83</v>
      </c>
      <c r="H36" s="31">
        <v>0</v>
      </c>
      <c r="I36" s="26">
        <v>0</v>
      </c>
      <c r="J36" s="251" t="s">
        <v>121</v>
      </c>
      <c r="K36" s="31">
        <v>313</v>
      </c>
      <c r="L36" s="28">
        <v>475</v>
      </c>
      <c r="M36" s="25">
        <v>1.52</v>
      </c>
      <c r="N36" s="30">
        <v>2131</v>
      </c>
      <c r="O36" s="28">
        <v>3487</v>
      </c>
      <c r="P36" s="25">
        <v>1.64</v>
      </c>
      <c r="Q36" s="30">
        <v>5787</v>
      </c>
      <c r="R36" s="28">
        <v>20467</v>
      </c>
      <c r="S36" s="25">
        <v>3.54</v>
      </c>
      <c r="T36" s="30">
        <v>407</v>
      </c>
      <c r="U36" s="28">
        <v>752</v>
      </c>
      <c r="V36" s="25">
        <v>1.85</v>
      </c>
      <c r="W36" s="30">
        <v>3824</v>
      </c>
      <c r="X36" s="28">
        <v>6683</v>
      </c>
      <c r="Y36" s="25">
        <v>1.75</v>
      </c>
      <c r="Z36" s="30">
        <v>81</v>
      </c>
      <c r="AA36" s="28">
        <v>337</v>
      </c>
      <c r="AB36" s="25">
        <v>4.16</v>
      </c>
      <c r="AC36" s="30">
        <v>4432</v>
      </c>
      <c r="AD36" s="28">
        <v>23782</v>
      </c>
      <c r="AE36" s="25">
        <v>5.37</v>
      </c>
      <c r="AF36" s="30">
        <v>31</v>
      </c>
      <c r="AG36" s="28">
        <v>51</v>
      </c>
      <c r="AH36" s="25">
        <v>1.65</v>
      </c>
      <c r="AI36" s="30">
        <v>1937</v>
      </c>
      <c r="AJ36" s="28">
        <v>3691</v>
      </c>
      <c r="AK36" s="25">
        <v>1.91</v>
      </c>
      <c r="AL36" s="30">
        <v>265</v>
      </c>
      <c r="AM36" s="28">
        <v>505</v>
      </c>
      <c r="AN36" s="25">
        <v>1.91</v>
      </c>
      <c r="AO36" s="30">
        <v>538</v>
      </c>
      <c r="AP36" s="28">
        <v>1073</v>
      </c>
      <c r="AQ36" s="25">
        <v>1.99</v>
      </c>
      <c r="AR36" s="30">
        <v>702</v>
      </c>
      <c r="AS36" s="28">
        <v>2410</v>
      </c>
      <c r="AT36" s="25">
        <v>3.43</v>
      </c>
      <c r="AU36" s="30">
        <v>81</v>
      </c>
      <c r="AV36" s="28">
        <v>134</v>
      </c>
      <c r="AW36" s="25">
        <v>1.65</v>
      </c>
      <c r="AX36" s="30">
        <v>483</v>
      </c>
      <c r="AY36" s="28">
        <v>1179</v>
      </c>
      <c r="AZ36" s="25">
        <v>2.44</v>
      </c>
      <c r="BA36" s="30">
        <v>334</v>
      </c>
      <c r="BB36" s="28">
        <v>436</v>
      </c>
      <c r="BC36" s="25">
        <v>1.31</v>
      </c>
      <c r="BD36" s="30">
        <v>797</v>
      </c>
      <c r="BE36" s="28">
        <v>2001</v>
      </c>
      <c r="BF36" s="25">
        <v>2.5099999999999998</v>
      </c>
      <c r="BG36" s="30">
        <v>268</v>
      </c>
      <c r="BH36" s="28">
        <v>493</v>
      </c>
      <c r="BI36" s="25">
        <v>1.84</v>
      </c>
      <c r="BJ36" s="30">
        <v>3628</v>
      </c>
      <c r="BK36" s="28">
        <v>9754</v>
      </c>
      <c r="BL36" s="25">
        <v>2.69</v>
      </c>
      <c r="BM36" s="30">
        <v>402</v>
      </c>
      <c r="BN36" s="28">
        <v>692</v>
      </c>
      <c r="BO36" s="25">
        <v>1.72</v>
      </c>
      <c r="BP36" s="30">
        <v>3670</v>
      </c>
      <c r="BQ36" s="28">
        <v>17070</v>
      </c>
      <c r="BR36" s="25">
        <v>4.6500000000000004</v>
      </c>
      <c r="BS36" s="30">
        <v>2739</v>
      </c>
      <c r="BT36" s="28">
        <v>6219</v>
      </c>
      <c r="BU36" s="25">
        <v>2.27</v>
      </c>
      <c r="BV36" s="30">
        <v>191</v>
      </c>
      <c r="BW36" s="28">
        <v>303</v>
      </c>
      <c r="BX36" s="25">
        <v>1.59</v>
      </c>
      <c r="BY36" s="30">
        <v>7111</v>
      </c>
      <c r="BZ36" s="28">
        <v>12352</v>
      </c>
      <c r="CA36" s="25">
        <v>1.74</v>
      </c>
      <c r="CB36" s="39">
        <f t="shared" si="0"/>
        <v>40563</v>
      </c>
      <c r="CC36" s="35">
        <f t="shared" si="1"/>
        <v>115021</v>
      </c>
      <c r="CD36" s="38">
        <f t="shared" si="2"/>
        <v>2.8356137366565588</v>
      </c>
    </row>
    <row r="37" spans="1:82" s="1" customFormat="1" ht="11.25" customHeight="1" x14ac:dyDescent="0.2">
      <c r="A37" s="8" t="s">
        <v>40</v>
      </c>
      <c r="B37" s="24">
        <v>550</v>
      </c>
      <c r="C37" s="5">
        <v>2630</v>
      </c>
      <c r="D37" s="25">
        <v>4.78</v>
      </c>
      <c r="E37" s="30">
        <v>109</v>
      </c>
      <c r="F37" s="28">
        <v>687</v>
      </c>
      <c r="G37" s="25">
        <v>6.3</v>
      </c>
      <c r="H37" s="30">
        <v>0</v>
      </c>
      <c r="I37" s="28">
        <v>0</v>
      </c>
      <c r="J37" s="251" t="s">
        <v>121</v>
      </c>
      <c r="K37" s="31">
        <v>256</v>
      </c>
      <c r="L37" s="28">
        <v>722</v>
      </c>
      <c r="M37" s="25">
        <v>2.82</v>
      </c>
      <c r="N37" s="30">
        <v>2086</v>
      </c>
      <c r="O37" s="28">
        <v>4385</v>
      </c>
      <c r="P37" s="25">
        <v>2.1</v>
      </c>
      <c r="Q37" s="30">
        <v>2776</v>
      </c>
      <c r="R37" s="28">
        <v>6562</v>
      </c>
      <c r="S37" s="25">
        <v>2.36</v>
      </c>
      <c r="T37" s="30">
        <v>1219</v>
      </c>
      <c r="U37" s="28">
        <v>3299</v>
      </c>
      <c r="V37" s="25">
        <v>2.71</v>
      </c>
      <c r="W37" s="30">
        <v>13169</v>
      </c>
      <c r="X37" s="28">
        <v>27582</v>
      </c>
      <c r="Y37" s="25">
        <v>2.09</v>
      </c>
      <c r="Z37" s="30">
        <v>31</v>
      </c>
      <c r="AA37" s="28">
        <v>85</v>
      </c>
      <c r="AB37" s="25">
        <v>2.74</v>
      </c>
      <c r="AC37" s="30">
        <v>1173</v>
      </c>
      <c r="AD37" s="28">
        <v>4917</v>
      </c>
      <c r="AE37" s="25">
        <v>4.1900000000000004</v>
      </c>
      <c r="AF37" s="30">
        <v>56</v>
      </c>
      <c r="AG37" s="28">
        <v>158</v>
      </c>
      <c r="AH37" s="25">
        <v>2.82</v>
      </c>
      <c r="AI37" s="30">
        <v>1854</v>
      </c>
      <c r="AJ37" s="28">
        <v>4355</v>
      </c>
      <c r="AK37" s="25">
        <v>2.35</v>
      </c>
      <c r="AL37" s="30">
        <v>592</v>
      </c>
      <c r="AM37" s="28">
        <v>1413</v>
      </c>
      <c r="AN37" s="25">
        <v>2.39</v>
      </c>
      <c r="AO37" s="30">
        <v>74</v>
      </c>
      <c r="AP37" s="28">
        <v>213</v>
      </c>
      <c r="AQ37" s="25">
        <v>2.88</v>
      </c>
      <c r="AR37" s="30">
        <v>88</v>
      </c>
      <c r="AS37" s="28">
        <v>252</v>
      </c>
      <c r="AT37" s="25">
        <v>2.86</v>
      </c>
      <c r="AU37" s="30">
        <v>100</v>
      </c>
      <c r="AV37" s="28">
        <v>223</v>
      </c>
      <c r="AW37" s="25">
        <v>2.23</v>
      </c>
      <c r="AX37" s="30">
        <v>196</v>
      </c>
      <c r="AY37" s="28">
        <v>384</v>
      </c>
      <c r="AZ37" s="25">
        <v>1.96</v>
      </c>
      <c r="BA37" s="30">
        <v>245</v>
      </c>
      <c r="BB37" s="28">
        <v>1416</v>
      </c>
      <c r="BC37" s="25">
        <v>5.78</v>
      </c>
      <c r="BD37" s="30">
        <v>452</v>
      </c>
      <c r="BE37" s="28">
        <v>1081</v>
      </c>
      <c r="BF37" s="25">
        <v>2.39</v>
      </c>
      <c r="BG37" s="30">
        <v>227</v>
      </c>
      <c r="BH37" s="28">
        <v>516</v>
      </c>
      <c r="BI37" s="25">
        <v>2.27</v>
      </c>
      <c r="BJ37" s="30">
        <v>1893</v>
      </c>
      <c r="BK37" s="28">
        <v>4141</v>
      </c>
      <c r="BL37" s="25">
        <v>2.19</v>
      </c>
      <c r="BM37" s="30">
        <v>83</v>
      </c>
      <c r="BN37" s="28">
        <v>345</v>
      </c>
      <c r="BO37" s="25">
        <v>4.16</v>
      </c>
      <c r="BP37" s="30">
        <v>2035</v>
      </c>
      <c r="BQ37" s="28">
        <v>7121</v>
      </c>
      <c r="BR37" s="25">
        <v>3.5</v>
      </c>
      <c r="BS37" s="30">
        <v>6389</v>
      </c>
      <c r="BT37" s="28">
        <v>18638</v>
      </c>
      <c r="BU37" s="25">
        <v>2.92</v>
      </c>
      <c r="BV37" s="30">
        <v>317</v>
      </c>
      <c r="BW37" s="28">
        <v>662</v>
      </c>
      <c r="BX37" s="25">
        <v>2.09</v>
      </c>
      <c r="BY37" s="30">
        <v>10314</v>
      </c>
      <c r="BZ37" s="28">
        <v>18232</v>
      </c>
      <c r="CA37" s="25">
        <v>1.77</v>
      </c>
      <c r="CB37" s="39">
        <f t="shared" si="0"/>
        <v>46284</v>
      </c>
      <c r="CC37" s="35">
        <f t="shared" si="1"/>
        <v>110019</v>
      </c>
      <c r="CD37" s="38">
        <f t="shared" si="2"/>
        <v>2.3770417422867514</v>
      </c>
    </row>
    <row r="38" spans="1:82" s="1" customFormat="1" ht="11.25" customHeight="1" x14ac:dyDescent="0.2">
      <c r="A38" s="8" t="s">
        <v>54</v>
      </c>
      <c r="B38" s="24">
        <v>156</v>
      </c>
      <c r="C38" s="5">
        <v>588</v>
      </c>
      <c r="D38" s="25">
        <v>3.77</v>
      </c>
      <c r="E38" s="24">
        <v>4</v>
      </c>
      <c r="F38" s="5">
        <v>12</v>
      </c>
      <c r="G38" s="25">
        <v>3</v>
      </c>
      <c r="H38" s="31">
        <v>0</v>
      </c>
      <c r="I38" s="26">
        <v>0</v>
      </c>
      <c r="J38" s="251" t="s">
        <v>121</v>
      </c>
      <c r="K38" s="31">
        <v>87</v>
      </c>
      <c r="L38" s="28">
        <v>297</v>
      </c>
      <c r="M38" s="25">
        <v>3.41</v>
      </c>
      <c r="N38" s="30">
        <v>1217</v>
      </c>
      <c r="O38" s="28">
        <v>4111</v>
      </c>
      <c r="P38" s="25">
        <v>3.38</v>
      </c>
      <c r="Q38" s="30">
        <v>13093</v>
      </c>
      <c r="R38" s="28">
        <v>24311</v>
      </c>
      <c r="S38" s="25">
        <v>1.86</v>
      </c>
      <c r="T38" s="30">
        <v>118</v>
      </c>
      <c r="U38" s="28">
        <v>400</v>
      </c>
      <c r="V38" s="25">
        <v>3.39</v>
      </c>
      <c r="W38" s="30">
        <v>4993</v>
      </c>
      <c r="X38" s="28">
        <v>13598</v>
      </c>
      <c r="Y38" s="25">
        <v>2.72</v>
      </c>
      <c r="Z38" s="30">
        <v>4</v>
      </c>
      <c r="AA38" s="28">
        <v>13</v>
      </c>
      <c r="AB38" s="25">
        <v>3.25</v>
      </c>
      <c r="AC38" s="30">
        <v>1066</v>
      </c>
      <c r="AD38" s="28">
        <v>3042</v>
      </c>
      <c r="AE38" s="25">
        <v>2.85</v>
      </c>
      <c r="AF38" s="30">
        <v>11</v>
      </c>
      <c r="AG38" s="28">
        <v>11</v>
      </c>
      <c r="AH38" s="25">
        <v>1</v>
      </c>
      <c r="AI38" s="30">
        <v>11096</v>
      </c>
      <c r="AJ38" s="28">
        <v>17028</v>
      </c>
      <c r="AK38" s="25">
        <v>1.53</v>
      </c>
      <c r="AL38" s="30">
        <v>133</v>
      </c>
      <c r="AM38" s="28">
        <v>528</v>
      </c>
      <c r="AN38" s="25">
        <v>3.97</v>
      </c>
      <c r="AO38" s="30">
        <v>2055</v>
      </c>
      <c r="AP38" s="28">
        <v>2321</v>
      </c>
      <c r="AQ38" s="25">
        <v>1.1299999999999999</v>
      </c>
      <c r="AR38" s="37">
        <v>255</v>
      </c>
      <c r="AS38" s="34">
        <v>491</v>
      </c>
      <c r="AT38" s="25">
        <v>1.93</v>
      </c>
      <c r="AU38" s="37">
        <v>115</v>
      </c>
      <c r="AV38" s="34">
        <v>355</v>
      </c>
      <c r="AW38" s="25">
        <v>3.09</v>
      </c>
      <c r="AX38" s="37">
        <v>299</v>
      </c>
      <c r="AY38" s="34">
        <v>617</v>
      </c>
      <c r="AZ38" s="25">
        <v>2.06</v>
      </c>
      <c r="BA38" s="37">
        <v>83</v>
      </c>
      <c r="BB38" s="34">
        <v>249</v>
      </c>
      <c r="BC38" s="25">
        <v>3</v>
      </c>
      <c r="BD38" s="37">
        <v>256</v>
      </c>
      <c r="BE38" s="34">
        <v>1495</v>
      </c>
      <c r="BF38" s="25">
        <v>5.84</v>
      </c>
      <c r="BG38" s="37">
        <v>64</v>
      </c>
      <c r="BH38" s="34">
        <v>211</v>
      </c>
      <c r="BI38" s="25">
        <v>3.3</v>
      </c>
      <c r="BJ38" s="37">
        <v>854</v>
      </c>
      <c r="BK38" s="34">
        <v>1989</v>
      </c>
      <c r="BL38" s="25">
        <v>2.33</v>
      </c>
      <c r="BM38" s="37">
        <v>139</v>
      </c>
      <c r="BN38" s="34">
        <v>222</v>
      </c>
      <c r="BO38" s="25">
        <v>1.6</v>
      </c>
      <c r="BP38" s="37">
        <v>3130</v>
      </c>
      <c r="BQ38" s="34">
        <v>5637</v>
      </c>
      <c r="BR38" s="25">
        <v>1.8</v>
      </c>
      <c r="BS38" s="37">
        <v>2392</v>
      </c>
      <c r="BT38" s="34">
        <v>6089</v>
      </c>
      <c r="BU38" s="25">
        <v>2.5499999999999998</v>
      </c>
      <c r="BV38" s="37">
        <v>242</v>
      </c>
      <c r="BW38" s="34">
        <v>1010</v>
      </c>
      <c r="BX38" s="25">
        <v>4.17</v>
      </c>
      <c r="BY38" s="37">
        <v>13448</v>
      </c>
      <c r="BZ38" s="34">
        <v>25349</v>
      </c>
      <c r="CA38" s="25">
        <v>1.88</v>
      </c>
      <c r="CB38" s="39">
        <f t="shared" si="0"/>
        <v>55310</v>
      </c>
      <c r="CC38" s="35">
        <f t="shared" si="1"/>
        <v>109974</v>
      </c>
      <c r="CD38" s="38">
        <v>4.1896758703481396</v>
      </c>
    </row>
    <row r="39" spans="1:82" s="1" customFormat="1" ht="11.25" customHeight="1" x14ac:dyDescent="0.2">
      <c r="A39" s="8" t="s">
        <v>44</v>
      </c>
      <c r="B39" s="24">
        <v>1011</v>
      </c>
      <c r="C39" s="5">
        <v>2337</v>
      </c>
      <c r="D39" s="25">
        <v>2.31</v>
      </c>
      <c r="E39" s="24">
        <v>129</v>
      </c>
      <c r="F39" s="5">
        <v>504</v>
      </c>
      <c r="G39" s="25">
        <v>3.91</v>
      </c>
      <c r="H39" s="30">
        <v>0</v>
      </c>
      <c r="I39" s="28">
        <v>0</v>
      </c>
      <c r="J39" s="251" t="s">
        <v>121</v>
      </c>
      <c r="K39" s="31">
        <v>441</v>
      </c>
      <c r="L39" s="28">
        <v>2077</v>
      </c>
      <c r="M39" s="25">
        <v>4.71</v>
      </c>
      <c r="N39" s="30">
        <v>1586</v>
      </c>
      <c r="O39" s="28">
        <v>4237</v>
      </c>
      <c r="P39" s="25">
        <v>2.67</v>
      </c>
      <c r="Q39" s="30">
        <v>6892</v>
      </c>
      <c r="R39" s="28">
        <v>13835</v>
      </c>
      <c r="S39" s="25">
        <v>2.0099999999999998</v>
      </c>
      <c r="T39" s="30">
        <v>504</v>
      </c>
      <c r="U39" s="28">
        <v>855</v>
      </c>
      <c r="V39" s="25">
        <v>1.7</v>
      </c>
      <c r="W39" s="30">
        <v>4108</v>
      </c>
      <c r="X39" s="28">
        <v>8885</v>
      </c>
      <c r="Y39" s="25">
        <v>2.16</v>
      </c>
      <c r="Z39" s="30">
        <v>33</v>
      </c>
      <c r="AA39" s="28">
        <v>80</v>
      </c>
      <c r="AB39" s="25">
        <v>2.42</v>
      </c>
      <c r="AC39" s="30">
        <v>4839</v>
      </c>
      <c r="AD39" s="28">
        <v>15995</v>
      </c>
      <c r="AE39" s="25">
        <v>3.31</v>
      </c>
      <c r="AF39" s="30">
        <v>55</v>
      </c>
      <c r="AG39" s="28">
        <v>90</v>
      </c>
      <c r="AH39" s="25">
        <v>1.64</v>
      </c>
      <c r="AI39" s="30">
        <v>1296</v>
      </c>
      <c r="AJ39" s="28">
        <v>2686</v>
      </c>
      <c r="AK39" s="25">
        <v>2.0699999999999998</v>
      </c>
      <c r="AL39" s="30">
        <v>268</v>
      </c>
      <c r="AM39" s="28">
        <v>908</v>
      </c>
      <c r="AN39" s="25">
        <v>3.39</v>
      </c>
      <c r="AO39" s="30">
        <v>159</v>
      </c>
      <c r="AP39" s="28">
        <v>309</v>
      </c>
      <c r="AQ39" s="25">
        <v>1.94</v>
      </c>
      <c r="AR39" s="30">
        <v>985</v>
      </c>
      <c r="AS39" s="28">
        <v>2252</v>
      </c>
      <c r="AT39" s="25">
        <v>2.29</v>
      </c>
      <c r="AU39" s="30">
        <v>235</v>
      </c>
      <c r="AV39" s="28">
        <v>466</v>
      </c>
      <c r="AW39" s="25">
        <v>1.98</v>
      </c>
      <c r="AX39" s="30">
        <v>527</v>
      </c>
      <c r="AY39" s="28">
        <v>1354</v>
      </c>
      <c r="AZ39" s="25">
        <v>2.57</v>
      </c>
      <c r="BA39" s="30">
        <v>556</v>
      </c>
      <c r="BB39" s="28">
        <v>1670</v>
      </c>
      <c r="BC39" s="25">
        <v>3</v>
      </c>
      <c r="BD39" s="30">
        <v>1603</v>
      </c>
      <c r="BE39" s="28">
        <v>4638</v>
      </c>
      <c r="BF39" s="25">
        <v>2.89</v>
      </c>
      <c r="BG39" s="30">
        <v>680</v>
      </c>
      <c r="BH39" s="28">
        <v>1761</v>
      </c>
      <c r="BI39" s="25">
        <v>2.59</v>
      </c>
      <c r="BJ39" s="30">
        <v>1577</v>
      </c>
      <c r="BK39" s="28">
        <v>3181</v>
      </c>
      <c r="BL39" s="25">
        <v>2.02</v>
      </c>
      <c r="BM39" s="30">
        <v>541</v>
      </c>
      <c r="BN39" s="28">
        <v>1633</v>
      </c>
      <c r="BO39" s="25">
        <v>3.02</v>
      </c>
      <c r="BP39" s="30">
        <v>3178</v>
      </c>
      <c r="BQ39" s="28">
        <v>9291</v>
      </c>
      <c r="BR39" s="25">
        <v>2.92</v>
      </c>
      <c r="BS39" s="30">
        <v>2953</v>
      </c>
      <c r="BT39" s="28">
        <v>7188</v>
      </c>
      <c r="BU39" s="25">
        <v>2.4300000000000002</v>
      </c>
      <c r="BV39" s="30">
        <v>529</v>
      </c>
      <c r="BW39" s="28">
        <v>1168</v>
      </c>
      <c r="BX39" s="25">
        <v>2.21</v>
      </c>
      <c r="BY39" s="30">
        <v>8118</v>
      </c>
      <c r="BZ39" s="28">
        <v>18036</v>
      </c>
      <c r="CA39" s="25">
        <v>2.2200000000000002</v>
      </c>
      <c r="CB39" s="39">
        <f t="shared" si="0"/>
        <v>42803</v>
      </c>
      <c r="CC39" s="35">
        <f t="shared" si="1"/>
        <v>105436</v>
      </c>
      <c r="CD39" s="38">
        <f t="shared" ref="CD39:CD48" si="3">SUM(CC39/CB39)</f>
        <v>2.463285283741794</v>
      </c>
    </row>
    <row r="40" spans="1:82" s="1" customFormat="1" ht="11.25" customHeight="1" x14ac:dyDescent="0.2">
      <c r="A40" s="8" t="s">
        <v>36</v>
      </c>
      <c r="B40" s="24">
        <v>625</v>
      </c>
      <c r="C40" s="5">
        <v>1324</v>
      </c>
      <c r="D40" s="25">
        <v>2.12</v>
      </c>
      <c r="E40" s="24">
        <v>44</v>
      </c>
      <c r="F40" s="5">
        <v>121</v>
      </c>
      <c r="G40" s="25">
        <v>2.75</v>
      </c>
      <c r="H40" s="30">
        <v>0</v>
      </c>
      <c r="I40" s="28">
        <v>0</v>
      </c>
      <c r="J40" s="251" t="s">
        <v>121</v>
      </c>
      <c r="K40" s="31">
        <v>216</v>
      </c>
      <c r="L40" s="28">
        <v>410</v>
      </c>
      <c r="M40" s="25">
        <v>1.9</v>
      </c>
      <c r="N40" s="30">
        <v>1305</v>
      </c>
      <c r="O40" s="28">
        <v>2723</v>
      </c>
      <c r="P40" s="25">
        <v>2.09</v>
      </c>
      <c r="Q40" s="30">
        <v>3125</v>
      </c>
      <c r="R40" s="28">
        <v>7545</v>
      </c>
      <c r="S40" s="25">
        <v>2.41</v>
      </c>
      <c r="T40" s="30">
        <v>342</v>
      </c>
      <c r="U40" s="28">
        <v>498</v>
      </c>
      <c r="V40" s="25">
        <v>1.46</v>
      </c>
      <c r="W40" s="30">
        <v>7032</v>
      </c>
      <c r="X40" s="28">
        <v>15426</v>
      </c>
      <c r="Y40" s="25">
        <v>2.19</v>
      </c>
      <c r="Z40" s="30">
        <v>37</v>
      </c>
      <c r="AA40" s="28">
        <v>47</v>
      </c>
      <c r="AB40" s="25">
        <v>1.27</v>
      </c>
      <c r="AC40" s="30">
        <v>4016</v>
      </c>
      <c r="AD40" s="28">
        <v>11187</v>
      </c>
      <c r="AE40" s="25">
        <v>2.79</v>
      </c>
      <c r="AF40" s="30">
        <v>18</v>
      </c>
      <c r="AG40" s="28">
        <v>35</v>
      </c>
      <c r="AH40" s="25">
        <v>1.94</v>
      </c>
      <c r="AI40" s="30">
        <v>1574</v>
      </c>
      <c r="AJ40" s="28">
        <v>3243</v>
      </c>
      <c r="AK40" s="25">
        <v>2.06</v>
      </c>
      <c r="AL40" s="30">
        <v>180</v>
      </c>
      <c r="AM40" s="28">
        <v>330</v>
      </c>
      <c r="AN40" s="25">
        <v>1.83</v>
      </c>
      <c r="AO40" s="30">
        <v>145</v>
      </c>
      <c r="AP40" s="28">
        <v>261</v>
      </c>
      <c r="AQ40" s="25">
        <v>1.8</v>
      </c>
      <c r="AR40" s="30">
        <v>1238</v>
      </c>
      <c r="AS40" s="28">
        <v>4388</v>
      </c>
      <c r="AT40" s="25">
        <v>3.54</v>
      </c>
      <c r="AU40" s="30">
        <v>288</v>
      </c>
      <c r="AV40" s="28">
        <v>553</v>
      </c>
      <c r="AW40" s="25">
        <v>1.92</v>
      </c>
      <c r="AX40" s="30">
        <v>275</v>
      </c>
      <c r="AY40" s="28">
        <v>633</v>
      </c>
      <c r="AZ40" s="25">
        <v>2.2999999999999998</v>
      </c>
      <c r="BA40" s="30">
        <v>230</v>
      </c>
      <c r="BB40" s="28">
        <v>406</v>
      </c>
      <c r="BC40" s="25">
        <v>1.77</v>
      </c>
      <c r="BD40" s="30">
        <v>859</v>
      </c>
      <c r="BE40" s="28">
        <v>2047</v>
      </c>
      <c r="BF40" s="25">
        <v>2.38</v>
      </c>
      <c r="BG40" s="30">
        <v>573</v>
      </c>
      <c r="BH40" s="28">
        <v>1165</v>
      </c>
      <c r="BI40" s="25">
        <v>2.0299999999999998</v>
      </c>
      <c r="BJ40" s="30">
        <v>1969</v>
      </c>
      <c r="BK40" s="28">
        <v>3691</v>
      </c>
      <c r="BL40" s="25">
        <v>1.87</v>
      </c>
      <c r="BM40" s="30">
        <v>476</v>
      </c>
      <c r="BN40" s="28">
        <v>998</v>
      </c>
      <c r="BO40" s="25">
        <v>2.1</v>
      </c>
      <c r="BP40" s="30">
        <v>4878</v>
      </c>
      <c r="BQ40" s="28">
        <v>19757</v>
      </c>
      <c r="BR40" s="25">
        <v>4.05</v>
      </c>
      <c r="BS40" s="30">
        <v>2969</v>
      </c>
      <c r="BT40" s="28">
        <v>8242</v>
      </c>
      <c r="BU40" s="25">
        <v>2.78</v>
      </c>
      <c r="BV40" s="30">
        <v>402</v>
      </c>
      <c r="BW40" s="28">
        <v>1138</v>
      </c>
      <c r="BX40" s="25">
        <v>2.83</v>
      </c>
      <c r="BY40" s="30">
        <v>11159</v>
      </c>
      <c r="BZ40" s="28">
        <v>18408</v>
      </c>
      <c r="CA40" s="25">
        <v>1.65</v>
      </c>
      <c r="CB40" s="39">
        <f t="shared" si="0"/>
        <v>43975</v>
      </c>
      <c r="CC40" s="35">
        <f t="shared" si="1"/>
        <v>104576</v>
      </c>
      <c r="CD40" s="38">
        <f t="shared" si="3"/>
        <v>2.378078453666856</v>
      </c>
    </row>
    <row r="41" spans="1:82" s="1" customFormat="1" ht="11.25" customHeight="1" x14ac:dyDescent="0.2">
      <c r="A41" s="8" t="s">
        <v>24</v>
      </c>
      <c r="B41" s="24">
        <v>328</v>
      </c>
      <c r="C41" s="5">
        <v>891</v>
      </c>
      <c r="D41" s="25">
        <v>2.72</v>
      </c>
      <c r="E41" s="24">
        <v>33</v>
      </c>
      <c r="F41" s="5">
        <v>139</v>
      </c>
      <c r="G41" s="25">
        <v>4.21</v>
      </c>
      <c r="H41" s="31">
        <v>0</v>
      </c>
      <c r="I41" s="26">
        <v>0</v>
      </c>
      <c r="J41" s="251" t="s">
        <v>121</v>
      </c>
      <c r="K41" s="31">
        <v>88</v>
      </c>
      <c r="L41" s="28">
        <v>191</v>
      </c>
      <c r="M41" s="25">
        <v>2.17</v>
      </c>
      <c r="N41" s="30">
        <v>2229</v>
      </c>
      <c r="O41" s="28">
        <v>4937</v>
      </c>
      <c r="P41" s="25">
        <v>2.21</v>
      </c>
      <c r="Q41" s="30">
        <v>2041</v>
      </c>
      <c r="R41" s="28">
        <v>5991</v>
      </c>
      <c r="S41" s="25">
        <v>2.94</v>
      </c>
      <c r="T41" s="30">
        <v>167</v>
      </c>
      <c r="U41" s="28">
        <v>348</v>
      </c>
      <c r="V41" s="25">
        <v>2.08</v>
      </c>
      <c r="W41" s="30">
        <v>11343</v>
      </c>
      <c r="X41" s="28">
        <v>24137</v>
      </c>
      <c r="Y41" s="25">
        <v>2.13</v>
      </c>
      <c r="Z41" s="30">
        <v>15</v>
      </c>
      <c r="AA41" s="28">
        <v>56</v>
      </c>
      <c r="AB41" s="25">
        <v>3.73</v>
      </c>
      <c r="AC41" s="30">
        <v>1560</v>
      </c>
      <c r="AD41" s="28">
        <v>6816</v>
      </c>
      <c r="AE41" s="25">
        <v>4.37</v>
      </c>
      <c r="AF41" s="30">
        <v>41</v>
      </c>
      <c r="AG41" s="28">
        <v>187</v>
      </c>
      <c r="AH41" s="25">
        <v>4.5599999999999996</v>
      </c>
      <c r="AI41" s="30">
        <v>1925</v>
      </c>
      <c r="AJ41" s="28">
        <v>4756</v>
      </c>
      <c r="AK41" s="25">
        <v>2.4700000000000002</v>
      </c>
      <c r="AL41" s="30">
        <v>165</v>
      </c>
      <c r="AM41" s="28">
        <v>374</v>
      </c>
      <c r="AN41" s="25">
        <v>2.27</v>
      </c>
      <c r="AO41" s="30">
        <v>82</v>
      </c>
      <c r="AP41" s="28">
        <v>116</v>
      </c>
      <c r="AQ41" s="25">
        <v>1.41</v>
      </c>
      <c r="AR41" s="30">
        <v>43</v>
      </c>
      <c r="AS41" s="28">
        <v>104</v>
      </c>
      <c r="AT41" s="25">
        <v>2.42</v>
      </c>
      <c r="AU41" s="30">
        <v>88</v>
      </c>
      <c r="AV41" s="28">
        <v>149</v>
      </c>
      <c r="AW41" s="25">
        <v>1.69</v>
      </c>
      <c r="AX41" s="30">
        <v>131</v>
      </c>
      <c r="AY41" s="28">
        <v>328</v>
      </c>
      <c r="AZ41" s="25">
        <v>2.5</v>
      </c>
      <c r="BA41" s="30">
        <v>122</v>
      </c>
      <c r="BB41" s="28">
        <v>313</v>
      </c>
      <c r="BC41" s="25">
        <v>2.57</v>
      </c>
      <c r="BD41" s="30">
        <v>312</v>
      </c>
      <c r="BE41" s="28">
        <v>882</v>
      </c>
      <c r="BF41" s="25">
        <v>2.83</v>
      </c>
      <c r="BG41" s="30">
        <v>101</v>
      </c>
      <c r="BH41" s="28">
        <v>200</v>
      </c>
      <c r="BI41" s="25">
        <v>1.98</v>
      </c>
      <c r="BJ41" s="30">
        <v>1907</v>
      </c>
      <c r="BK41" s="28">
        <v>3673</v>
      </c>
      <c r="BL41" s="25">
        <v>1.93</v>
      </c>
      <c r="BM41" s="30">
        <v>89</v>
      </c>
      <c r="BN41" s="28">
        <v>125</v>
      </c>
      <c r="BO41" s="25">
        <v>1.4</v>
      </c>
      <c r="BP41" s="30">
        <v>1203</v>
      </c>
      <c r="BQ41" s="28">
        <v>5152</v>
      </c>
      <c r="BR41" s="25">
        <v>4.28</v>
      </c>
      <c r="BS41" s="30">
        <v>4618</v>
      </c>
      <c r="BT41" s="28">
        <v>13657</v>
      </c>
      <c r="BU41" s="25">
        <v>2.96</v>
      </c>
      <c r="BV41" s="30">
        <v>313</v>
      </c>
      <c r="BW41" s="28">
        <v>736</v>
      </c>
      <c r="BX41" s="25">
        <v>2.35</v>
      </c>
      <c r="BY41" s="30">
        <v>12153</v>
      </c>
      <c r="BZ41" s="28">
        <v>27304</v>
      </c>
      <c r="CA41" s="25">
        <v>2.25</v>
      </c>
      <c r="CB41" s="39">
        <f t="shared" ref="CB41:CB74" si="4">SUM(B41+E41+H41+K41+N41+Q41+T41+W41+Z41+AC41+AF41+AI41+AL41+AO41+AR41+AU41+AX41+BA41+BD41+BG41+BJ41+BM41+BP41+BS41+BV41+BY41)</f>
        <v>41097</v>
      </c>
      <c r="CC41" s="35">
        <f t="shared" ref="CC41:CC74" si="5">SUM(C41+F41+I41+L41+O41+R41+U41+X41+AA41+AD41+AG41+AJ41+AM41+AP41+AS41+AV41+AY41+BB41+BE41+BH41+BK41+BN41+BQ41+BT41+BW41+BZ41)</f>
        <v>101562</v>
      </c>
      <c r="CD41" s="38">
        <f t="shared" si="3"/>
        <v>2.4712752755675598</v>
      </c>
    </row>
    <row r="42" spans="1:82" s="1" customFormat="1" ht="11.25" customHeight="1" x14ac:dyDescent="0.2">
      <c r="A42" s="8" t="s">
        <v>38</v>
      </c>
      <c r="B42" s="24">
        <v>833</v>
      </c>
      <c r="C42" s="5">
        <v>1649</v>
      </c>
      <c r="D42" s="25">
        <v>1.98</v>
      </c>
      <c r="E42" s="30">
        <v>72</v>
      </c>
      <c r="F42" s="28">
        <v>320</v>
      </c>
      <c r="G42" s="25">
        <v>4.4400000000000004</v>
      </c>
      <c r="H42" s="30">
        <v>0</v>
      </c>
      <c r="I42" s="28">
        <v>0</v>
      </c>
      <c r="J42" s="251" t="s">
        <v>121</v>
      </c>
      <c r="K42" s="30">
        <v>157</v>
      </c>
      <c r="L42" s="28">
        <v>303</v>
      </c>
      <c r="M42" s="25">
        <v>1.93</v>
      </c>
      <c r="N42" s="30">
        <v>1161</v>
      </c>
      <c r="O42" s="28">
        <v>2399</v>
      </c>
      <c r="P42" s="25">
        <v>2.0699999999999998</v>
      </c>
      <c r="Q42" s="30">
        <v>3150</v>
      </c>
      <c r="R42" s="28">
        <v>7895</v>
      </c>
      <c r="S42" s="25">
        <v>2.5099999999999998</v>
      </c>
      <c r="T42" s="30">
        <v>278</v>
      </c>
      <c r="U42" s="28">
        <v>553</v>
      </c>
      <c r="V42" s="25">
        <v>1.99</v>
      </c>
      <c r="W42" s="30">
        <v>5789</v>
      </c>
      <c r="X42" s="28">
        <v>12976</v>
      </c>
      <c r="Y42" s="25">
        <v>2.2400000000000002</v>
      </c>
      <c r="Z42" s="30">
        <v>39</v>
      </c>
      <c r="AA42" s="28">
        <v>59</v>
      </c>
      <c r="AB42" s="25">
        <v>1.51</v>
      </c>
      <c r="AC42" s="30">
        <v>3230</v>
      </c>
      <c r="AD42" s="28">
        <v>12523</v>
      </c>
      <c r="AE42" s="25">
        <v>3.88</v>
      </c>
      <c r="AF42" s="30">
        <v>23</v>
      </c>
      <c r="AG42" s="28">
        <v>35</v>
      </c>
      <c r="AH42" s="25">
        <v>1.52</v>
      </c>
      <c r="AI42" s="30">
        <v>1502</v>
      </c>
      <c r="AJ42" s="28">
        <v>2787</v>
      </c>
      <c r="AK42" s="25">
        <v>1.86</v>
      </c>
      <c r="AL42" s="30">
        <v>271</v>
      </c>
      <c r="AM42" s="28">
        <v>673</v>
      </c>
      <c r="AN42" s="25">
        <v>2.48</v>
      </c>
      <c r="AO42" s="30">
        <v>53</v>
      </c>
      <c r="AP42" s="28">
        <v>91</v>
      </c>
      <c r="AQ42" s="25">
        <v>1.72</v>
      </c>
      <c r="AR42" s="30">
        <v>722</v>
      </c>
      <c r="AS42" s="28">
        <v>2230</v>
      </c>
      <c r="AT42" s="25">
        <v>3.09</v>
      </c>
      <c r="AU42" s="30">
        <v>328</v>
      </c>
      <c r="AV42" s="28">
        <v>608</v>
      </c>
      <c r="AW42" s="25">
        <v>1.85</v>
      </c>
      <c r="AX42" s="30">
        <v>351</v>
      </c>
      <c r="AY42" s="28">
        <v>584</v>
      </c>
      <c r="AZ42" s="25">
        <v>1.66</v>
      </c>
      <c r="BA42" s="30">
        <v>380</v>
      </c>
      <c r="BB42" s="28">
        <v>676</v>
      </c>
      <c r="BC42" s="25">
        <v>1.78</v>
      </c>
      <c r="BD42" s="30">
        <v>814</v>
      </c>
      <c r="BE42" s="28">
        <v>2030</v>
      </c>
      <c r="BF42" s="25">
        <v>2.4900000000000002</v>
      </c>
      <c r="BG42" s="30">
        <v>360</v>
      </c>
      <c r="BH42" s="28">
        <v>877</v>
      </c>
      <c r="BI42" s="25">
        <v>2.44</v>
      </c>
      <c r="BJ42" s="30">
        <v>1356</v>
      </c>
      <c r="BK42" s="28">
        <v>2804</v>
      </c>
      <c r="BL42" s="25">
        <v>2.0699999999999998</v>
      </c>
      <c r="BM42" s="30">
        <v>260</v>
      </c>
      <c r="BN42" s="28">
        <v>885</v>
      </c>
      <c r="BO42" s="25">
        <v>3.4</v>
      </c>
      <c r="BP42" s="30">
        <v>2708</v>
      </c>
      <c r="BQ42" s="28">
        <v>11139</v>
      </c>
      <c r="BR42" s="25">
        <v>4.1100000000000003</v>
      </c>
      <c r="BS42" s="30">
        <v>3124</v>
      </c>
      <c r="BT42" s="28">
        <v>9583</v>
      </c>
      <c r="BU42" s="25">
        <v>3.07</v>
      </c>
      <c r="BV42" s="30">
        <v>659</v>
      </c>
      <c r="BW42" s="28">
        <v>1393</v>
      </c>
      <c r="BX42" s="25">
        <v>2.11</v>
      </c>
      <c r="BY42" s="30">
        <v>10722</v>
      </c>
      <c r="BZ42" s="28">
        <v>20212</v>
      </c>
      <c r="CA42" s="25">
        <v>1.89</v>
      </c>
      <c r="CB42" s="39">
        <f t="shared" si="4"/>
        <v>38342</v>
      </c>
      <c r="CC42" s="35">
        <f t="shared" si="5"/>
        <v>95284</v>
      </c>
      <c r="CD42" s="38">
        <f t="shared" si="3"/>
        <v>2.4851077147775285</v>
      </c>
    </row>
    <row r="43" spans="1:82" s="1" customFormat="1" ht="11.25" customHeight="1" x14ac:dyDescent="0.25">
      <c r="A43" s="138" t="s">
        <v>53</v>
      </c>
      <c r="B43" s="134">
        <v>181</v>
      </c>
      <c r="C43" s="132">
        <v>751</v>
      </c>
      <c r="D43" s="133">
        <v>4.1500000000000004</v>
      </c>
      <c r="E43" s="134">
        <v>20</v>
      </c>
      <c r="F43" s="132">
        <v>61</v>
      </c>
      <c r="G43" s="133">
        <v>3.05</v>
      </c>
      <c r="H43" s="139">
        <v>11</v>
      </c>
      <c r="I43" s="140">
        <v>19</v>
      </c>
      <c r="J43" s="133">
        <v>1.73</v>
      </c>
      <c r="K43" s="139">
        <v>44</v>
      </c>
      <c r="L43" s="132">
        <v>165</v>
      </c>
      <c r="M43" s="133">
        <v>3.75</v>
      </c>
      <c r="N43" s="134">
        <v>732</v>
      </c>
      <c r="O43" s="132">
        <v>1701</v>
      </c>
      <c r="P43" s="133">
        <v>2.3199999999999998</v>
      </c>
      <c r="Q43" s="134">
        <v>14485</v>
      </c>
      <c r="R43" s="132">
        <v>22447</v>
      </c>
      <c r="S43" s="133">
        <v>1.55</v>
      </c>
      <c r="T43" s="134">
        <v>119</v>
      </c>
      <c r="U43" s="132">
        <v>280</v>
      </c>
      <c r="V43" s="133">
        <v>2.35</v>
      </c>
      <c r="W43" s="134">
        <v>3274</v>
      </c>
      <c r="X43" s="132">
        <v>8907</v>
      </c>
      <c r="Y43" s="133">
        <v>2.72</v>
      </c>
      <c r="Z43" s="134">
        <v>2</v>
      </c>
      <c r="AA43" s="132">
        <v>6</v>
      </c>
      <c r="AB43" s="133">
        <v>3</v>
      </c>
      <c r="AC43" s="134">
        <v>1903</v>
      </c>
      <c r="AD43" s="132">
        <v>3336</v>
      </c>
      <c r="AE43" s="133">
        <v>1.75</v>
      </c>
      <c r="AF43" s="134">
        <v>0</v>
      </c>
      <c r="AG43" s="132">
        <v>0</v>
      </c>
      <c r="AH43" s="255" t="s">
        <v>121</v>
      </c>
      <c r="AI43" s="134">
        <v>13659</v>
      </c>
      <c r="AJ43" s="132">
        <v>19153</v>
      </c>
      <c r="AK43" s="133">
        <v>1.4</v>
      </c>
      <c r="AL43" s="134">
        <v>52</v>
      </c>
      <c r="AM43" s="132">
        <v>80</v>
      </c>
      <c r="AN43" s="133">
        <v>1.54</v>
      </c>
      <c r="AO43" s="134">
        <v>619</v>
      </c>
      <c r="AP43" s="132">
        <v>685</v>
      </c>
      <c r="AQ43" s="133">
        <v>1.1100000000000001</v>
      </c>
      <c r="AR43" s="134">
        <v>805</v>
      </c>
      <c r="AS43" s="132">
        <v>872</v>
      </c>
      <c r="AT43" s="133">
        <v>1.08</v>
      </c>
      <c r="AU43" s="134">
        <v>158</v>
      </c>
      <c r="AV43" s="132">
        <v>186</v>
      </c>
      <c r="AW43" s="133">
        <v>1.18</v>
      </c>
      <c r="AX43" s="134">
        <v>110</v>
      </c>
      <c r="AY43" s="132">
        <v>159</v>
      </c>
      <c r="AZ43" s="133">
        <v>1.45</v>
      </c>
      <c r="BA43" s="134">
        <v>90</v>
      </c>
      <c r="BB43" s="132">
        <v>341</v>
      </c>
      <c r="BC43" s="133">
        <v>3.79</v>
      </c>
      <c r="BD43" s="134">
        <v>270</v>
      </c>
      <c r="BE43" s="132">
        <v>555</v>
      </c>
      <c r="BF43" s="133">
        <v>2.06</v>
      </c>
      <c r="BG43" s="134">
        <v>84</v>
      </c>
      <c r="BH43" s="132">
        <v>269</v>
      </c>
      <c r="BI43" s="133">
        <v>3.2</v>
      </c>
      <c r="BJ43" s="134">
        <v>1780</v>
      </c>
      <c r="BK43" s="132">
        <v>2430</v>
      </c>
      <c r="BL43" s="133">
        <v>1.37</v>
      </c>
      <c r="BM43" s="134">
        <v>70</v>
      </c>
      <c r="BN43" s="132">
        <v>234</v>
      </c>
      <c r="BO43" s="133">
        <v>3.34</v>
      </c>
      <c r="BP43" s="134">
        <v>4770</v>
      </c>
      <c r="BQ43" s="132">
        <v>7517</v>
      </c>
      <c r="BR43" s="133">
        <v>1.58</v>
      </c>
      <c r="BS43" s="134">
        <v>2270</v>
      </c>
      <c r="BT43" s="132">
        <v>4308</v>
      </c>
      <c r="BU43" s="133">
        <v>1.9</v>
      </c>
      <c r="BV43" s="134">
        <v>84</v>
      </c>
      <c r="BW43" s="132">
        <v>245</v>
      </c>
      <c r="BX43" s="133">
        <v>2.92</v>
      </c>
      <c r="BY43" s="134">
        <v>11327</v>
      </c>
      <c r="BZ43" s="132">
        <v>18695</v>
      </c>
      <c r="CA43" s="133">
        <v>1.65</v>
      </c>
      <c r="CB43" s="39">
        <f t="shared" si="4"/>
        <v>56919</v>
      </c>
      <c r="CC43" s="35">
        <f t="shared" si="5"/>
        <v>93402</v>
      </c>
      <c r="CD43" s="137">
        <f t="shared" si="3"/>
        <v>1.6409634744110051</v>
      </c>
    </row>
    <row r="44" spans="1:82" s="1" customFormat="1" ht="11.25" customHeight="1" x14ac:dyDescent="0.2">
      <c r="A44" s="8" t="s">
        <v>20</v>
      </c>
      <c r="B44" s="24">
        <v>751</v>
      </c>
      <c r="C44" s="5">
        <v>2076</v>
      </c>
      <c r="D44" s="25">
        <v>2.76</v>
      </c>
      <c r="E44" s="30">
        <v>36</v>
      </c>
      <c r="F44" s="28">
        <v>103</v>
      </c>
      <c r="G44" s="25">
        <v>2.86</v>
      </c>
      <c r="H44" s="30">
        <v>0</v>
      </c>
      <c r="I44" s="28">
        <v>0</v>
      </c>
      <c r="J44" s="251" t="s">
        <v>121</v>
      </c>
      <c r="K44" s="30">
        <v>486</v>
      </c>
      <c r="L44" s="28">
        <v>983</v>
      </c>
      <c r="M44" s="25">
        <v>2.02</v>
      </c>
      <c r="N44" s="30">
        <v>2438</v>
      </c>
      <c r="O44" s="28">
        <v>5635</v>
      </c>
      <c r="P44" s="25">
        <v>2.31</v>
      </c>
      <c r="Q44" s="30">
        <v>1736</v>
      </c>
      <c r="R44" s="28">
        <v>4831</v>
      </c>
      <c r="S44" s="25">
        <v>2.78</v>
      </c>
      <c r="T44" s="30">
        <v>264</v>
      </c>
      <c r="U44" s="28">
        <v>507</v>
      </c>
      <c r="V44" s="25">
        <v>1.92</v>
      </c>
      <c r="W44" s="30">
        <v>8319</v>
      </c>
      <c r="X44" s="28">
        <v>20685</v>
      </c>
      <c r="Y44" s="25">
        <v>2.4900000000000002</v>
      </c>
      <c r="Z44" s="30">
        <v>8</v>
      </c>
      <c r="AA44" s="28">
        <v>17</v>
      </c>
      <c r="AB44" s="25">
        <v>2.13</v>
      </c>
      <c r="AC44" s="30">
        <v>1571</v>
      </c>
      <c r="AD44" s="28">
        <v>7773</v>
      </c>
      <c r="AE44" s="25">
        <v>4.95</v>
      </c>
      <c r="AF44" s="30">
        <v>19</v>
      </c>
      <c r="AG44" s="28">
        <v>47</v>
      </c>
      <c r="AH44" s="25">
        <v>2.4700000000000002</v>
      </c>
      <c r="AI44" s="30">
        <v>1126</v>
      </c>
      <c r="AJ44" s="28">
        <v>2722</v>
      </c>
      <c r="AK44" s="25">
        <v>2.42</v>
      </c>
      <c r="AL44" s="30">
        <v>218</v>
      </c>
      <c r="AM44" s="28">
        <v>594</v>
      </c>
      <c r="AN44" s="25">
        <v>2.72</v>
      </c>
      <c r="AO44" s="30">
        <v>44</v>
      </c>
      <c r="AP44" s="28">
        <v>62</v>
      </c>
      <c r="AQ44" s="25">
        <v>1.41</v>
      </c>
      <c r="AR44" s="30">
        <v>390</v>
      </c>
      <c r="AS44" s="28">
        <v>591</v>
      </c>
      <c r="AT44" s="25">
        <v>1.52</v>
      </c>
      <c r="AU44" s="30">
        <v>149</v>
      </c>
      <c r="AV44" s="28">
        <v>303</v>
      </c>
      <c r="AW44" s="25">
        <v>2.0299999999999998</v>
      </c>
      <c r="AX44" s="30">
        <v>114</v>
      </c>
      <c r="AY44" s="28">
        <v>209</v>
      </c>
      <c r="AZ44" s="25">
        <v>1.83</v>
      </c>
      <c r="BA44" s="30">
        <v>310</v>
      </c>
      <c r="BB44" s="28">
        <v>839</v>
      </c>
      <c r="BC44" s="25">
        <v>2.71</v>
      </c>
      <c r="BD44" s="30">
        <v>627</v>
      </c>
      <c r="BE44" s="28">
        <v>1510</v>
      </c>
      <c r="BF44" s="25">
        <v>2.41</v>
      </c>
      <c r="BG44" s="30">
        <v>160</v>
      </c>
      <c r="BH44" s="28">
        <v>568</v>
      </c>
      <c r="BI44" s="25">
        <v>3.55</v>
      </c>
      <c r="BJ44" s="30">
        <v>1781</v>
      </c>
      <c r="BK44" s="28">
        <v>3781</v>
      </c>
      <c r="BL44" s="25">
        <v>2.12</v>
      </c>
      <c r="BM44" s="30">
        <v>41</v>
      </c>
      <c r="BN44" s="28">
        <v>97</v>
      </c>
      <c r="BO44" s="25">
        <v>2.37</v>
      </c>
      <c r="BP44" s="30">
        <v>673</v>
      </c>
      <c r="BQ44" s="28">
        <v>3003</v>
      </c>
      <c r="BR44" s="25">
        <v>4.46</v>
      </c>
      <c r="BS44" s="30">
        <v>2378</v>
      </c>
      <c r="BT44" s="28">
        <v>7197</v>
      </c>
      <c r="BU44" s="25">
        <v>3.03</v>
      </c>
      <c r="BV44" s="30">
        <v>352</v>
      </c>
      <c r="BW44" s="28">
        <v>844</v>
      </c>
      <c r="BX44" s="25">
        <v>2.4</v>
      </c>
      <c r="BY44" s="30">
        <v>12202</v>
      </c>
      <c r="BZ44" s="28">
        <v>24945</v>
      </c>
      <c r="CA44" s="25">
        <v>2.04</v>
      </c>
      <c r="CB44" s="39">
        <f t="shared" si="4"/>
        <v>36193</v>
      </c>
      <c r="CC44" s="35">
        <f t="shared" si="5"/>
        <v>89922</v>
      </c>
      <c r="CD44" s="38">
        <f t="shared" si="3"/>
        <v>2.4845135799740281</v>
      </c>
    </row>
    <row r="45" spans="1:82" s="1" customFormat="1" ht="11.25" customHeight="1" x14ac:dyDescent="0.2">
      <c r="A45" s="8" t="s">
        <v>42</v>
      </c>
      <c r="B45" s="24">
        <v>403</v>
      </c>
      <c r="C45" s="5">
        <v>1465</v>
      </c>
      <c r="D45" s="25">
        <v>3.64</v>
      </c>
      <c r="E45" s="24">
        <v>29</v>
      </c>
      <c r="F45" s="5">
        <v>132</v>
      </c>
      <c r="G45" s="25">
        <v>4.55</v>
      </c>
      <c r="H45" s="31">
        <v>0</v>
      </c>
      <c r="I45" s="26">
        <v>0</v>
      </c>
      <c r="J45" s="251" t="s">
        <v>121</v>
      </c>
      <c r="K45" s="31">
        <v>242</v>
      </c>
      <c r="L45" s="28">
        <v>534</v>
      </c>
      <c r="M45" s="25">
        <v>2.21</v>
      </c>
      <c r="N45" s="30">
        <v>1169</v>
      </c>
      <c r="O45" s="28">
        <v>4255</v>
      </c>
      <c r="P45" s="25">
        <v>3.64</v>
      </c>
      <c r="Q45" s="30">
        <v>1968</v>
      </c>
      <c r="R45" s="28">
        <v>4879</v>
      </c>
      <c r="S45" s="25">
        <v>2.48</v>
      </c>
      <c r="T45" s="30">
        <v>284</v>
      </c>
      <c r="U45" s="28">
        <v>620</v>
      </c>
      <c r="V45" s="25">
        <v>2.1800000000000002</v>
      </c>
      <c r="W45" s="30">
        <v>5018</v>
      </c>
      <c r="X45" s="28">
        <v>12829</v>
      </c>
      <c r="Y45" s="25">
        <v>2.56</v>
      </c>
      <c r="Z45" s="30">
        <v>13</v>
      </c>
      <c r="AA45" s="28">
        <v>33</v>
      </c>
      <c r="AB45" s="25">
        <v>2.54</v>
      </c>
      <c r="AC45" s="30">
        <v>1047</v>
      </c>
      <c r="AD45" s="28">
        <v>3520</v>
      </c>
      <c r="AE45" s="25">
        <v>3.36</v>
      </c>
      <c r="AF45" s="30">
        <v>16</v>
      </c>
      <c r="AG45" s="28">
        <v>23</v>
      </c>
      <c r="AH45" s="25">
        <v>1.44</v>
      </c>
      <c r="AI45" s="30">
        <v>1816</v>
      </c>
      <c r="AJ45" s="28">
        <v>4702</v>
      </c>
      <c r="AK45" s="25">
        <v>2.59</v>
      </c>
      <c r="AL45" s="30">
        <v>260</v>
      </c>
      <c r="AM45" s="28">
        <v>677</v>
      </c>
      <c r="AN45" s="25">
        <v>2.6</v>
      </c>
      <c r="AO45" s="30">
        <v>27</v>
      </c>
      <c r="AP45" s="28">
        <v>47</v>
      </c>
      <c r="AQ45" s="25">
        <v>1.74</v>
      </c>
      <c r="AR45" s="30">
        <v>51</v>
      </c>
      <c r="AS45" s="28">
        <v>166</v>
      </c>
      <c r="AT45" s="25">
        <v>3.25</v>
      </c>
      <c r="AU45" s="30">
        <v>109</v>
      </c>
      <c r="AV45" s="28">
        <v>174</v>
      </c>
      <c r="AW45" s="25">
        <v>1.6</v>
      </c>
      <c r="AX45" s="30">
        <v>163</v>
      </c>
      <c r="AY45" s="28">
        <v>371</v>
      </c>
      <c r="AZ45" s="25">
        <v>2.2799999999999998</v>
      </c>
      <c r="BA45" s="30">
        <v>210</v>
      </c>
      <c r="BB45" s="28">
        <v>493</v>
      </c>
      <c r="BC45" s="25">
        <v>2.35</v>
      </c>
      <c r="BD45" s="30">
        <v>520</v>
      </c>
      <c r="BE45" s="28">
        <v>1826</v>
      </c>
      <c r="BF45" s="25">
        <v>3.51</v>
      </c>
      <c r="BG45" s="30">
        <v>231</v>
      </c>
      <c r="BH45" s="28">
        <v>802</v>
      </c>
      <c r="BI45" s="25">
        <v>3.47</v>
      </c>
      <c r="BJ45" s="30">
        <v>2381</v>
      </c>
      <c r="BK45" s="28">
        <v>13525</v>
      </c>
      <c r="BL45" s="25">
        <v>5.68</v>
      </c>
      <c r="BM45" s="30">
        <v>47</v>
      </c>
      <c r="BN45" s="28">
        <v>83</v>
      </c>
      <c r="BO45" s="25">
        <v>1.77</v>
      </c>
      <c r="BP45" s="30">
        <v>951</v>
      </c>
      <c r="BQ45" s="28">
        <v>3738</v>
      </c>
      <c r="BR45" s="25">
        <v>3.93</v>
      </c>
      <c r="BS45" s="30">
        <v>3714</v>
      </c>
      <c r="BT45" s="28">
        <v>8503</v>
      </c>
      <c r="BU45" s="25">
        <v>2.29</v>
      </c>
      <c r="BV45" s="30">
        <v>413</v>
      </c>
      <c r="BW45" s="28">
        <v>1068</v>
      </c>
      <c r="BX45" s="25">
        <v>2.59</v>
      </c>
      <c r="BY45" s="30">
        <v>9441</v>
      </c>
      <c r="BZ45" s="28">
        <v>22320</v>
      </c>
      <c r="CA45" s="25">
        <v>2.36</v>
      </c>
      <c r="CB45" s="39">
        <f t="shared" si="4"/>
        <v>30523</v>
      </c>
      <c r="CC45" s="35">
        <f t="shared" si="5"/>
        <v>86785</v>
      </c>
      <c r="CD45" s="38">
        <f t="shared" si="3"/>
        <v>2.8432657340366281</v>
      </c>
    </row>
    <row r="46" spans="1:82" s="1" customFormat="1" ht="10.199999999999999" x14ac:dyDescent="0.2">
      <c r="A46" s="8" t="s">
        <v>46</v>
      </c>
      <c r="B46" s="24">
        <v>737</v>
      </c>
      <c r="C46" s="5">
        <v>3126</v>
      </c>
      <c r="D46" s="25">
        <v>4.24</v>
      </c>
      <c r="E46" s="24">
        <v>41</v>
      </c>
      <c r="F46" s="5">
        <v>437</v>
      </c>
      <c r="G46" s="25">
        <v>10.66</v>
      </c>
      <c r="H46" s="31">
        <v>83</v>
      </c>
      <c r="I46" s="26">
        <v>145</v>
      </c>
      <c r="J46" s="25">
        <v>1.75</v>
      </c>
      <c r="K46" s="30">
        <v>227</v>
      </c>
      <c r="L46" s="28">
        <v>499</v>
      </c>
      <c r="M46" s="25">
        <v>2.2000000000000002</v>
      </c>
      <c r="N46" s="30">
        <v>1563</v>
      </c>
      <c r="O46" s="28">
        <v>5264</v>
      </c>
      <c r="P46" s="25">
        <v>3.37</v>
      </c>
      <c r="Q46" s="30">
        <v>2238</v>
      </c>
      <c r="R46" s="28">
        <v>4710</v>
      </c>
      <c r="S46" s="25">
        <v>2.1</v>
      </c>
      <c r="T46" s="30">
        <v>314</v>
      </c>
      <c r="U46" s="28">
        <v>606</v>
      </c>
      <c r="V46" s="25">
        <v>1.93</v>
      </c>
      <c r="W46" s="30">
        <v>4618</v>
      </c>
      <c r="X46" s="28">
        <v>11430</v>
      </c>
      <c r="Y46" s="25">
        <v>2.48</v>
      </c>
      <c r="Z46" s="30">
        <v>26</v>
      </c>
      <c r="AA46" s="28">
        <v>100</v>
      </c>
      <c r="AB46" s="25">
        <v>3.85</v>
      </c>
      <c r="AC46" s="30">
        <v>759</v>
      </c>
      <c r="AD46" s="28">
        <v>2717</v>
      </c>
      <c r="AE46" s="25">
        <v>3.58</v>
      </c>
      <c r="AF46" s="30">
        <v>20</v>
      </c>
      <c r="AG46" s="28">
        <v>26</v>
      </c>
      <c r="AH46" s="25">
        <v>1.3</v>
      </c>
      <c r="AI46" s="30">
        <v>1826</v>
      </c>
      <c r="AJ46" s="28">
        <v>3727</v>
      </c>
      <c r="AK46" s="25">
        <v>2.04</v>
      </c>
      <c r="AL46" s="30">
        <v>146</v>
      </c>
      <c r="AM46" s="28">
        <v>319</v>
      </c>
      <c r="AN46" s="25">
        <v>2.1800000000000002</v>
      </c>
      <c r="AO46" s="30">
        <v>217</v>
      </c>
      <c r="AP46" s="28">
        <v>416</v>
      </c>
      <c r="AQ46" s="25">
        <v>1.92</v>
      </c>
      <c r="AR46" s="30">
        <v>499</v>
      </c>
      <c r="AS46" s="28">
        <v>830</v>
      </c>
      <c r="AT46" s="25">
        <v>1.66</v>
      </c>
      <c r="AU46" s="30">
        <v>218</v>
      </c>
      <c r="AV46" s="28">
        <v>455</v>
      </c>
      <c r="AW46" s="25">
        <v>2.09</v>
      </c>
      <c r="AX46" s="30">
        <v>518</v>
      </c>
      <c r="AY46" s="28">
        <v>1009</v>
      </c>
      <c r="AZ46" s="25">
        <v>1.95</v>
      </c>
      <c r="BA46" s="30">
        <v>733</v>
      </c>
      <c r="BB46" s="28">
        <v>1945</v>
      </c>
      <c r="BC46" s="25">
        <v>2.65</v>
      </c>
      <c r="BD46" s="30">
        <v>671</v>
      </c>
      <c r="BE46" s="28">
        <v>1818</v>
      </c>
      <c r="BF46" s="25">
        <v>2.71</v>
      </c>
      <c r="BG46" s="30">
        <v>392</v>
      </c>
      <c r="BH46" s="28">
        <v>1006</v>
      </c>
      <c r="BI46" s="25">
        <v>2.57</v>
      </c>
      <c r="BJ46" s="30">
        <v>1420</v>
      </c>
      <c r="BK46" s="28">
        <v>3484</v>
      </c>
      <c r="BL46" s="25">
        <v>2.4500000000000002</v>
      </c>
      <c r="BM46" s="30">
        <v>2949</v>
      </c>
      <c r="BN46" s="28">
        <v>7429</v>
      </c>
      <c r="BO46" s="25">
        <v>2.52</v>
      </c>
      <c r="BP46" s="30">
        <v>1230</v>
      </c>
      <c r="BQ46" s="28">
        <v>3593</v>
      </c>
      <c r="BR46" s="25">
        <v>2.92</v>
      </c>
      <c r="BS46" s="30">
        <v>3388</v>
      </c>
      <c r="BT46" s="28">
        <v>9099</v>
      </c>
      <c r="BU46" s="25">
        <v>2.69</v>
      </c>
      <c r="BV46" s="30">
        <v>452</v>
      </c>
      <c r="BW46" s="28">
        <v>1348</v>
      </c>
      <c r="BX46" s="25">
        <v>2.98</v>
      </c>
      <c r="BY46" s="30">
        <v>8461</v>
      </c>
      <c r="BZ46" s="28">
        <v>18826</v>
      </c>
      <c r="CA46" s="25">
        <v>2.23</v>
      </c>
      <c r="CB46" s="39">
        <f t="shared" si="4"/>
        <v>33746</v>
      </c>
      <c r="CC46" s="35">
        <f t="shared" si="5"/>
        <v>84364</v>
      </c>
      <c r="CD46" s="38">
        <f t="shared" si="3"/>
        <v>2.4999703668582942</v>
      </c>
    </row>
    <row r="47" spans="1:82" s="1" customFormat="1" ht="11.25" customHeight="1" x14ac:dyDescent="0.2">
      <c r="A47" s="8" t="s">
        <v>47</v>
      </c>
      <c r="B47" s="24">
        <v>105</v>
      </c>
      <c r="C47" s="5">
        <v>253</v>
      </c>
      <c r="D47" s="25">
        <v>2.41</v>
      </c>
      <c r="E47" s="30">
        <v>16</v>
      </c>
      <c r="F47" s="28">
        <v>31</v>
      </c>
      <c r="G47" s="25">
        <v>1.94</v>
      </c>
      <c r="H47" s="30">
        <v>0</v>
      </c>
      <c r="I47" s="28">
        <v>0</v>
      </c>
      <c r="J47" s="251" t="s">
        <v>121</v>
      </c>
      <c r="K47" s="31">
        <v>80</v>
      </c>
      <c r="L47" s="28">
        <v>364</v>
      </c>
      <c r="M47" s="25">
        <v>4.55</v>
      </c>
      <c r="N47" s="30">
        <v>802</v>
      </c>
      <c r="O47" s="28">
        <v>2685</v>
      </c>
      <c r="P47" s="25">
        <v>3.35</v>
      </c>
      <c r="Q47" s="30">
        <v>8671</v>
      </c>
      <c r="R47" s="28">
        <v>14738</v>
      </c>
      <c r="S47" s="25">
        <v>1.7</v>
      </c>
      <c r="T47" s="30">
        <v>162</v>
      </c>
      <c r="U47" s="28">
        <v>234</v>
      </c>
      <c r="V47" s="25">
        <v>1.44</v>
      </c>
      <c r="W47" s="30">
        <v>3609</v>
      </c>
      <c r="X47" s="28">
        <v>7028</v>
      </c>
      <c r="Y47" s="25">
        <v>1.95</v>
      </c>
      <c r="Z47" s="30">
        <v>3</v>
      </c>
      <c r="AA47" s="28">
        <v>3</v>
      </c>
      <c r="AB47" s="25">
        <v>1</v>
      </c>
      <c r="AC47" s="30">
        <v>1864</v>
      </c>
      <c r="AD47" s="28">
        <v>3540</v>
      </c>
      <c r="AE47" s="25">
        <v>1.9</v>
      </c>
      <c r="AF47" s="30">
        <v>1</v>
      </c>
      <c r="AG47" s="28">
        <v>6</v>
      </c>
      <c r="AH47" s="25">
        <v>6</v>
      </c>
      <c r="AI47" s="30">
        <v>18238</v>
      </c>
      <c r="AJ47" s="28">
        <v>21903</v>
      </c>
      <c r="AK47" s="25">
        <v>1.2</v>
      </c>
      <c r="AL47" s="30">
        <v>135</v>
      </c>
      <c r="AM47" s="28">
        <v>407</v>
      </c>
      <c r="AN47" s="25">
        <v>3.01</v>
      </c>
      <c r="AO47" s="30">
        <v>2921</v>
      </c>
      <c r="AP47" s="28">
        <v>3130</v>
      </c>
      <c r="AQ47" s="25">
        <v>1.07</v>
      </c>
      <c r="AR47" s="30">
        <v>1641</v>
      </c>
      <c r="AS47" s="28">
        <v>1751</v>
      </c>
      <c r="AT47" s="25">
        <v>1.07</v>
      </c>
      <c r="AU47" s="30">
        <v>37</v>
      </c>
      <c r="AV47" s="28">
        <v>62</v>
      </c>
      <c r="AW47" s="25">
        <v>1.68</v>
      </c>
      <c r="AX47" s="30">
        <v>195</v>
      </c>
      <c r="AY47" s="28">
        <v>382</v>
      </c>
      <c r="AZ47" s="25">
        <v>1.96</v>
      </c>
      <c r="BA47" s="30">
        <v>289</v>
      </c>
      <c r="BB47" s="28">
        <v>788</v>
      </c>
      <c r="BC47" s="25">
        <v>2.73</v>
      </c>
      <c r="BD47" s="30">
        <v>469</v>
      </c>
      <c r="BE47" s="28">
        <v>740</v>
      </c>
      <c r="BF47" s="25">
        <v>1.58</v>
      </c>
      <c r="BG47" s="30">
        <v>34</v>
      </c>
      <c r="BH47" s="28">
        <v>94</v>
      </c>
      <c r="BI47" s="25">
        <v>2.76</v>
      </c>
      <c r="BJ47" s="30">
        <v>546</v>
      </c>
      <c r="BK47" s="28">
        <v>1081</v>
      </c>
      <c r="BL47" s="25">
        <v>1.98</v>
      </c>
      <c r="BM47" s="30">
        <v>270</v>
      </c>
      <c r="BN47" s="28">
        <v>410</v>
      </c>
      <c r="BO47" s="25">
        <v>1.52</v>
      </c>
      <c r="BP47" s="30">
        <v>3005</v>
      </c>
      <c r="BQ47" s="28">
        <v>6690</v>
      </c>
      <c r="BR47" s="25">
        <v>2.23</v>
      </c>
      <c r="BS47" s="30">
        <v>1699</v>
      </c>
      <c r="BT47" s="28">
        <v>4093</v>
      </c>
      <c r="BU47" s="25">
        <v>2.41</v>
      </c>
      <c r="BV47" s="30">
        <v>264</v>
      </c>
      <c r="BW47" s="28">
        <v>813</v>
      </c>
      <c r="BX47" s="25">
        <v>3.08</v>
      </c>
      <c r="BY47" s="30">
        <v>5554</v>
      </c>
      <c r="BZ47" s="28">
        <v>10730</v>
      </c>
      <c r="CA47" s="25">
        <v>1.93</v>
      </c>
      <c r="CB47" s="39">
        <f t="shared" si="4"/>
        <v>50610</v>
      </c>
      <c r="CC47" s="35">
        <f t="shared" si="5"/>
        <v>81956</v>
      </c>
      <c r="CD47" s="38">
        <f t="shared" si="3"/>
        <v>1.6193637621023513</v>
      </c>
    </row>
    <row r="48" spans="1:82" s="1" customFormat="1" ht="11.25" customHeight="1" x14ac:dyDescent="0.2">
      <c r="A48" s="8" t="s">
        <v>52</v>
      </c>
      <c r="B48" s="24">
        <v>87</v>
      </c>
      <c r="C48" s="5">
        <v>308</v>
      </c>
      <c r="D48" s="25">
        <v>3.54</v>
      </c>
      <c r="E48" s="30">
        <v>6</v>
      </c>
      <c r="F48" s="28">
        <v>26</v>
      </c>
      <c r="G48" s="25">
        <v>4.33</v>
      </c>
      <c r="H48" s="30">
        <v>0</v>
      </c>
      <c r="I48" s="28">
        <v>0</v>
      </c>
      <c r="J48" s="251" t="s">
        <v>121</v>
      </c>
      <c r="K48" s="31">
        <v>91</v>
      </c>
      <c r="L48" s="28">
        <v>158</v>
      </c>
      <c r="M48" s="25">
        <v>1.74</v>
      </c>
      <c r="N48" s="30">
        <v>596</v>
      </c>
      <c r="O48" s="28">
        <v>1349</v>
      </c>
      <c r="P48" s="25">
        <v>2.2599999999999998</v>
      </c>
      <c r="Q48" s="30">
        <v>17352</v>
      </c>
      <c r="R48" s="28">
        <v>21447</v>
      </c>
      <c r="S48" s="25">
        <v>1.24</v>
      </c>
      <c r="T48" s="30">
        <v>28</v>
      </c>
      <c r="U48" s="28">
        <v>55</v>
      </c>
      <c r="V48" s="25">
        <v>1.96</v>
      </c>
      <c r="W48" s="30">
        <v>1678</v>
      </c>
      <c r="X48" s="28">
        <v>3648</v>
      </c>
      <c r="Y48" s="25">
        <v>2.17</v>
      </c>
      <c r="Z48" s="30">
        <v>0</v>
      </c>
      <c r="AA48" s="28">
        <v>0</v>
      </c>
      <c r="AB48" s="251" t="s">
        <v>121</v>
      </c>
      <c r="AC48" s="30">
        <v>2360</v>
      </c>
      <c r="AD48" s="28">
        <v>2964</v>
      </c>
      <c r="AE48" s="25">
        <v>1.26</v>
      </c>
      <c r="AF48" s="30">
        <v>6</v>
      </c>
      <c r="AG48" s="28">
        <v>35</v>
      </c>
      <c r="AH48" s="25">
        <v>5.83</v>
      </c>
      <c r="AI48" s="30">
        <v>16646</v>
      </c>
      <c r="AJ48" s="28">
        <v>19219</v>
      </c>
      <c r="AK48" s="25">
        <v>1.1499999999999999</v>
      </c>
      <c r="AL48" s="30">
        <v>27</v>
      </c>
      <c r="AM48" s="28">
        <v>71</v>
      </c>
      <c r="AN48" s="25">
        <v>2.63</v>
      </c>
      <c r="AO48" s="30">
        <v>1084</v>
      </c>
      <c r="AP48" s="28">
        <v>1164</v>
      </c>
      <c r="AQ48" s="25">
        <v>1.07</v>
      </c>
      <c r="AR48" s="30">
        <v>290</v>
      </c>
      <c r="AS48" s="28">
        <v>354</v>
      </c>
      <c r="AT48" s="25">
        <v>1.22</v>
      </c>
      <c r="AU48" s="30">
        <v>23</v>
      </c>
      <c r="AV48" s="28">
        <v>66</v>
      </c>
      <c r="AW48" s="25">
        <v>2.87</v>
      </c>
      <c r="AX48" s="30">
        <v>1285</v>
      </c>
      <c r="AY48" s="28">
        <v>1365</v>
      </c>
      <c r="AZ48" s="25">
        <v>1.06</v>
      </c>
      <c r="BA48" s="30">
        <v>234</v>
      </c>
      <c r="BB48" s="28">
        <v>355</v>
      </c>
      <c r="BC48" s="25">
        <v>1.52</v>
      </c>
      <c r="BD48" s="30">
        <v>1988</v>
      </c>
      <c r="BE48" s="28">
        <v>2247</v>
      </c>
      <c r="BF48" s="25">
        <v>1.1299999999999999</v>
      </c>
      <c r="BG48" s="30">
        <v>61</v>
      </c>
      <c r="BH48" s="28">
        <v>137</v>
      </c>
      <c r="BI48" s="25">
        <v>2.25</v>
      </c>
      <c r="BJ48" s="30">
        <v>1185</v>
      </c>
      <c r="BK48" s="28">
        <v>1548</v>
      </c>
      <c r="BL48" s="25">
        <v>1.31</v>
      </c>
      <c r="BM48" s="30">
        <v>78</v>
      </c>
      <c r="BN48" s="28">
        <v>165</v>
      </c>
      <c r="BO48" s="25">
        <v>2.12</v>
      </c>
      <c r="BP48" s="30">
        <v>5601</v>
      </c>
      <c r="BQ48" s="28">
        <v>7849</v>
      </c>
      <c r="BR48" s="25">
        <v>1.4</v>
      </c>
      <c r="BS48" s="30">
        <v>2431</v>
      </c>
      <c r="BT48" s="28">
        <v>3493</v>
      </c>
      <c r="BU48" s="25">
        <v>1.44</v>
      </c>
      <c r="BV48" s="30">
        <v>65</v>
      </c>
      <c r="BW48" s="28">
        <v>122</v>
      </c>
      <c r="BX48" s="25">
        <v>1.88</v>
      </c>
      <c r="BY48" s="30">
        <v>3565</v>
      </c>
      <c r="BZ48" s="28">
        <v>6055</v>
      </c>
      <c r="CA48" s="25">
        <v>1.7</v>
      </c>
      <c r="CB48" s="39">
        <f t="shared" si="4"/>
        <v>56767</v>
      </c>
      <c r="CC48" s="35">
        <f t="shared" si="5"/>
        <v>74200</v>
      </c>
      <c r="CD48" s="38">
        <f t="shared" si="3"/>
        <v>1.3070974333679779</v>
      </c>
    </row>
    <row r="49" spans="1:82" s="1" customFormat="1" ht="11.25" customHeight="1" x14ac:dyDescent="0.2">
      <c r="A49" s="8" t="s">
        <v>35</v>
      </c>
      <c r="B49" s="24">
        <v>256</v>
      </c>
      <c r="C49" s="5">
        <v>827</v>
      </c>
      <c r="D49" s="25">
        <v>3.23</v>
      </c>
      <c r="E49" s="30">
        <v>56</v>
      </c>
      <c r="F49" s="28">
        <v>253</v>
      </c>
      <c r="G49" s="25">
        <v>4.5199999999999996</v>
      </c>
      <c r="H49" s="30">
        <v>0</v>
      </c>
      <c r="I49" s="28">
        <v>0</v>
      </c>
      <c r="J49" s="251" t="s">
        <v>121</v>
      </c>
      <c r="K49" s="30">
        <v>64</v>
      </c>
      <c r="L49" s="28">
        <v>187</v>
      </c>
      <c r="M49" s="25">
        <v>2.92</v>
      </c>
      <c r="N49" s="30">
        <v>650</v>
      </c>
      <c r="O49" s="28">
        <v>1578</v>
      </c>
      <c r="P49" s="25">
        <v>2.4300000000000002</v>
      </c>
      <c r="Q49" s="30">
        <v>1918</v>
      </c>
      <c r="R49" s="28">
        <v>4828</v>
      </c>
      <c r="S49" s="25">
        <v>2.52</v>
      </c>
      <c r="T49" s="30">
        <v>158</v>
      </c>
      <c r="U49" s="28">
        <v>415</v>
      </c>
      <c r="V49" s="25">
        <v>2.63</v>
      </c>
      <c r="W49" s="30">
        <v>6929</v>
      </c>
      <c r="X49" s="28">
        <v>16371</v>
      </c>
      <c r="Y49" s="25">
        <v>2.36</v>
      </c>
      <c r="Z49" s="30">
        <v>24</v>
      </c>
      <c r="AA49" s="28">
        <v>47</v>
      </c>
      <c r="AB49" s="25">
        <v>1.96</v>
      </c>
      <c r="AC49" s="30">
        <v>1194</v>
      </c>
      <c r="AD49" s="28">
        <v>6406</v>
      </c>
      <c r="AE49" s="25">
        <v>5.37</v>
      </c>
      <c r="AF49" s="30">
        <v>13</v>
      </c>
      <c r="AG49" s="28">
        <v>13</v>
      </c>
      <c r="AH49" s="25">
        <v>1</v>
      </c>
      <c r="AI49" s="30">
        <v>658</v>
      </c>
      <c r="AJ49" s="28">
        <v>1543</v>
      </c>
      <c r="AK49" s="25">
        <v>2.34</v>
      </c>
      <c r="AL49" s="30">
        <v>110</v>
      </c>
      <c r="AM49" s="28">
        <v>336</v>
      </c>
      <c r="AN49" s="25">
        <v>3.05</v>
      </c>
      <c r="AO49" s="30">
        <v>34</v>
      </c>
      <c r="AP49" s="28">
        <v>70</v>
      </c>
      <c r="AQ49" s="25">
        <v>2.06</v>
      </c>
      <c r="AR49" s="30">
        <v>55</v>
      </c>
      <c r="AS49" s="28">
        <v>115</v>
      </c>
      <c r="AT49" s="25">
        <v>2.09</v>
      </c>
      <c r="AU49" s="30">
        <v>155</v>
      </c>
      <c r="AV49" s="28">
        <v>215</v>
      </c>
      <c r="AW49" s="25">
        <v>1.39</v>
      </c>
      <c r="AX49" s="30">
        <v>561</v>
      </c>
      <c r="AY49" s="28">
        <v>1715</v>
      </c>
      <c r="AZ49" s="25">
        <v>3.06</v>
      </c>
      <c r="BA49" s="30">
        <v>81</v>
      </c>
      <c r="BB49" s="28">
        <v>274</v>
      </c>
      <c r="BC49" s="25">
        <v>3.38</v>
      </c>
      <c r="BD49" s="30">
        <v>618</v>
      </c>
      <c r="BE49" s="28">
        <v>2201</v>
      </c>
      <c r="BF49" s="25">
        <v>3.56</v>
      </c>
      <c r="BG49" s="30">
        <v>118</v>
      </c>
      <c r="BH49" s="28">
        <v>450</v>
      </c>
      <c r="BI49" s="25">
        <v>3.81</v>
      </c>
      <c r="BJ49" s="30">
        <v>1379</v>
      </c>
      <c r="BK49" s="28">
        <v>4279</v>
      </c>
      <c r="BL49" s="25">
        <v>3.1</v>
      </c>
      <c r="BM49" s="30">
        <v>103</v>
      </c>
      <c r="BN49" s="28">
        <v>1052</v>
      </c>
      <c r="BO49" s="25">
        <v>10.210000000000001</v>
      </c>
      <c r="BP49" s="30">
        <v>1082</v>
      </c>
      <c r="BQ49" s="28">
        <v>5327</v>
      </c>
      <c r="BR49" s="25">
        <v>4.92</v>
      </c>
      <c r="BS49" s="30">
        <v>2266</v>
      </c>
      <c r="BT49" s="28">
        <v>6918</v>
      </c>
      <c r="BU49" s="25">
        <v>3.05</v>
      </c>
      <c r="BV49" s="30">
        <v>236</v>
      </c>
      <c r="BW49" s="28">
        <v>559</v>
      </c>
      <c r="BX49" s="25">
        <v>2.37</v>
      </c>
      <c r="BY49" s="30">
        <v>6587</v>
      </c>
      <c r="BZ49" s="28">
        <v>16628</v>
      </c>
      <c r="CA49" s="25">
        <v>2.52</v>
      </c>
      <c r="CB49" s="39">
        <f t="shared" si="4"/>
        <v>25305</v>
      </c>
      <c r="CC49" s="35">
        <f t="shared" si="5"/>
        <v>72607</v>
      </c>
      <c r="CD49" s="38">
        <v>4.1896758703481396</v>
      </c>
    </row>
    <row r="50" spans="1:82" s="1" customFormat="1" ht="11.25" customHeight="1" x14ac:dyDescent="0.2">
      <c r="A50" s="8" t="s">
        <v>45</v>
      </c>
      <c r="B50" s="24">
        <v>171</v>
      </c>
      <c r="C50" s="5">
        <v>1337</v>
      </c>
      <c r="D50" s="25">
        <v>7.82</v>
      </c>
      <c r="E50" s="24">
        <v>19</v>
      </c>
      <c r="F50" s="5">
        <v>82</v>
      </c>
      <c r="G50" s="25">
        <v>4.32</v>
      </c>
      <c r="H50" s="30">
        <v>0</v>
      </c>
      <c r="I50" s="28">
        <v>0</v>
      </c>
      <c r="J50" s="251" t="s">
        <v>121</v>
      </c>
      <c r="K50" s="31">
        <v>59</v>
      </c>
      <c r="L50" s="28">
        <v>200</v>
      </c>
      <c r="M50" s="25">
        <v>3.39</v>
      </c>
      <c r="N50" s="30">
        <v>734</v>
      </c>
      <c r="O50" s="28">
        <v>2233</v>
      </c>
      <c r="P50" s="25">
        <v>3.04</v>
      </c>
      <c r="Q50" s="30">
        <v>1982</v>
      </c>
      <c r="R50" s="28">
        <v>7167</v>
      </c>
      <c r="S50" s="25">
        <v>3.62</v>
      </c>
      <c r="T50" s="30">
        <v>58</v>
      </c>
      <c r="U50" s="28">
        <v>151</v>
      </c>
      <c r="V50" s="25">
        <v>2.6</v>
      </c>
      <c r="W50" s="30">
        <v>8703</v>
      </c>
      <c r="X50" s="28">
        <v>28346</v>
      </c>
      <c r="Y50" s="25">
        <v>3.26</v>
      </c>
      <c r="Z50" s="30">
        <v>3</v>
      </c>
      <c r="AA50" s="28">
        <v>10</v>
      </c>
      <c r="AB50" s="25">
        <v>3.33</v>
      </c>
      <c r="AC50" s="30">
        <v>383</v>
      </c>
      <c r="AD50" s="28">
        <v>2063</v>
      </c>
      <c r="AE50" s="25">
        <v>5.39</v>
      </c>
      <c r="AF50" s="30">
        <v>39</v>
      </c>
      <c r="AG50" s="28">
        <v>43</v>
      </c>
      <c r="AH50" s="25">
        <v>1.1000000000000001</v>
      </c>
      <c r="AI50" s="30">
        <v>513</v>
      </c>
      <c r="AJ50" s="28">
        <v>1512</v>
      </c>
      <c r="AK50" s="25">
        <v>2.95</v>
      </c>
      <c r="AL50" s="30">
        <v>96</v>
      </c>
      <c r="AM50" s="28">
        <v>405</v>
      </c>
      <c r="AN50" s="25">
        <v>4.22</v>
      </c>
      <c r="AO50" s="30">
        <v>24</v>
      </c>
      <c r="AP50" s="28">
        <v>51</v>
      </c>
      <c r="AQ50" s="25">
        <v>2.13</v>
      </c>
      <c r="AR50" s="30">
        <v>25</v>
      </c>
      <c r="AS50" s="28">
        <v>53</v>
      </c>
      <c r="AT50" s="25">
        <v>2.12</v>
      </c>
      <c r="AU50" s="30">
        <v>39</v>
      </c>
      <c r="AV50" s="28">
        <v>66</v>
      </c>
      <c r="AW50" s="25">
        <v>1.69</v>
      </c>
      <c r="AX50" s="30">
        <v>65</v>
      </c>
      <c r="AY50" s="28">
        <v>203</v>
      </c>
      <c r="AZ50" s="25">
        <v>3.12</v>
      </c>
      <c r="BA50" s="30">
        <v>47</v>
      </c>
      <c r="BB50" s="28">
        <v>94</v>
      </c>
      <c r="BC50" s="25">
        <v>2</v>
      </c>
      <c r="BD50" s="30">
        <v>302</v>
      </c>
      <c r="BE50" s="28">
        <v>1092</v>
      </c>
      <c r="BF50" s="25">
        <v>3.62</v>
      </c>
      <c r="BG50" s="30">
        <v>37</v>
      </c>
      <c r="BH50" s="28">
        <v>187</v>
      </c>
      <c r="BI50" s="25">
        <v>5.05</v>
      </c>
      <c r="BJ50" s="30">
        <v>905</v>
      </c>
      <c r="BK50" s="28">
        <v>2625</v>
      </c>
      <c r="BL50" s="25">
        <v>2.9</v>
      </c>
      <c r="BM50" s="30">
        <v>63</v>
      </c>
      <c r="BN50" s="28">
        <v>271</v>
      </c>
      <c r="BO50" s="25">
        <v>4.3</v>
      </c>
      <c r="BP50" s="30">
        <v>755</v>
      </c>
      <c r="BQ50" s="28">
        <v>2657</v>
      </c>
      <c r="BR50" s="25">
        <v>3.52</v>
      </c>
      <c r="BS50" s="30">
        <v>1769</v>
      </c>
      <c r="BT50" s="28">
        <v>6384</v>
      </c>
      <c r="BU50" s="25">
        <v>3.61</v>
      </c>
      <c r="BV50" s="30">
        <v>397</v>
      </c>
      <c r="BW50" s="28">
        <v>970</v>
      </c>
      <c r="BX50" s="25">
        <v>2.44</v>
      </c>
      <c r="BY50" s="30">
        <v>5397</v>
      </c>
      <c r="BZ50" s="28">
        <v>12424</v>
      </c>
      <c r="CA50" s="25">
        <v>2.2999999999999998</v>
      </c>
      <c r="CB50" s="39">
        <f t="shared" si="4"/>
        <v>22585</v>
      </c>
      <c r="CC50" s="35">
        <f t="shared" si="5"/>
        <v>70626</v>
      </c>
      <c r="CD50" s="38">
        <f>SUM(CC50/CB50)</f>
        <v>3.1271197697586892</v>
      </c>
    </row>
    <row r="51" spans="1:82" s="1" customFormat="1" ht="11.25" customHeight="1" x14ac:dyDescent="0.2">
      <c r="A51" s="125" t="s">
        <v>31</v>
      </c>
      <c r="B51" s="126">
        <v>189</v>
      </c>
      <c r="C51" s="127">
        <v>625</v>
      </c>
      <c r="D51" s="128">
        <v>3.31</v>
      </c>
      <c r="E51" s="126">
        <v>7</v>
      </c>
      <c r="F51" s="127">
        <v>27</v>
      </c>
      <c r="G51" s="128">
        <v>3.86</v>
      </c>
      <c r="H51" s="129">
        <v>20</v>
      </c>
      <c r="I51" s="130">
        <v>87</v>
      </c>
      <c r="J51" s="128">
        <v>4.3499999999999996</v>
      </c>
      <c r="K51" s="129">
        <v>72</v>
      </c>
      <c r="L51" s="132">
        <v>185</v>
      </c>
      <c r="M51" s="128">
        <v>2.57</v>
      </c>
      <c r="N51" s="134">
        <v>826</v>
      </c>
      <c r="O51" s="132">
        <v>2613</v>
      </c>
      <c r="P51" s="128">
        <v>3.16</v>
      </c>
      <c r="Q51" s="134">
        <v>3337</v>
      </c>
      <c r="R51" s="132">
        <v>10706</v>
      </c>
      <c r="S51" s="128">
        <v>3.21</v>
      </c>
      <c r="T51" s="134">
        <v>119</v>
      </c>
      <c r="U51" s="132">
        <v>244</v>
      </c>
      <c r="V51" s="128">
        <v>2.0499999999999998</v>
      </c>
      <c r="W51" s="134">
        <v>4375</v>
      </c>
      <c r="X51" s="132">
        <v>13360</v>
      </c>
      <c r="Y51" s="128">
        <v>3.05</v>
      </c>
      <c r="Z51" s="134">
        <v>20</v>
      </c>
      <c r="AA51" s="132">
        <v>44</v>
      </c>
      <c r="AB51" s="128">
        <v>2.2000000000000002</v>
      </c>
      <c r="AC51" s="134">
        <v>1068</v>
      </c>
      <c r="AD51" s="132">
        <v>4369</v>
      </c>
      <c r="AE51" s="128">
        <v>4.09</v>
      </c>
      <c r="AF51" s="134">
        <v>6</v>
      </c>
      <c r="AG51" s="132">
        <v>14</v>
      </c>
      <c r="AH51" s="128">
        <v>2.33</v>
      </c>
      <c r="AI51" s="134">
        <v>1699</v>
      </c>
      <c r="AJ51" s="132">
        <v>3753</v>
      </c>
      <c r="AK51" s="128">
        <v>2.21</v>
      </c>
      <c r="AL51" s="134">
        <v>86</v>
      </c>
      <c r="AM51" s="132">
        <v>159</v>
      </c>
      <c r="AN51" s="128">
        <v>1.85</v>
      </c>
      <c r="AO51" s="134">
        <v>223</v>
      </c>
      <c r="AP51" s="132">
        <v>448</v>
      </c>
      <c r="AQ51" s="128">
        <v>2.0099999999999998</v>
      </c>
      <c r="AR51" s="134">
        <v>168</v>
      </c>
      <c r="AS51" s="132">
        <v>328</v>
      </c>
      <c r="AT51" s="128">
        <v>1.95</v>
      </c>
      <c r="AU51" s="134">
        <v>42</v>
      </c>
      <c r="AV51" s="132">
        <v>176</v>
      </c>
      <c r="AW51" s="128">
        <v>4.1900000000000004</v>
      </c>
      <c r="AX51" s="134">
        <v>175</v>
      </c>
      <c r="AY51" s="132">
        <v>507</v>
      </c>
      <c r="AZ51" s="128">
        <v>2.9</v>
      </c>
      <c r="BA51" s="134">
        <v>78</v>
      </c>
      <c r="BB51" s="132">
        <v>214</v>
      </c>
      <c r="BC51" s="128">
        <v>2.74</v>
      </c>
      <c r="BD51" s="134">
        <v>287</v>
      </c>
      <c r="BE51" s="132">
        <v>1533</v>
      </c>
      <c r="BF51" s="128">
        <v>5.34</v>
      </c>
      <c r="BG51" s="134">
        <v>67</v>
      </c>
      <c r="BH51" s="132">
        <v>125</v>
      </c>
      <c r="BI51" s="128">
        <v>1.87</v>
      </c>
      <c r="BJ51" s="134">
        <v>692</v>
      </c>
      <c r="BK51" s="132">
        <v>1880</v>
      </c>
      <c r="BL51" s="128">
        <v>2.72</v>
      </c>
      <c r="BM51" s="134">
        <v>34</v>
      </c>
      <c r="BN51" s="132">
        <v>50</v>
      </c>
      <c r="BO51" s="128">
        <v>1.47</v>
      </c>
      <c r="BP51" s="134">
        <v>1024</v>
      </c>
      <c r="BQ51" s="132">
        <v>3801</v>
      </c>
      <c r="BR51" s="128">
        <v>3.71</v>
      </c>
      <c r="BS51" s="134">
        <v>1564</v>
      </c>
      <c r="BT51" s="132">
        <v>5477</v>
      </c>
      <c r="BU51" s="128">
        <v>3.5</v>
      </c>
      <c r="BV51" s="134">
        <v>285</v>
      </c>
      <c r="BW51" s="132">
        <v>939</v>
      </c>
      <c r="BX51" s="128">
        <v>3.29</v>
      </c>
      <c r="BY51" s="134">
        <v>6994</v>
      </c>
      <c r="BZ51" s="132">
        <v>15774</v>
      </c>
      <c r="CA51" s="128">
        <v>2.2599999999999998</v>
      </c>
      <c r="CB51" s="39">
        <f t="shared" si="4"/>
        <v>23457</v>
      </c>
      <c r="CC51" s="35">
        <f t="shared" si="5"/>
        <v>67438</v>
      </c>
      <c r="CD51" s="137">
        <f>SUM(CC51/CB51)</f>
        <v>2.8749626977021783</v>
      </c>
    </row>
    <row r="52" spans="1:82" s="1" customFormat="1" ht="11.25" customHeight="1" x14ac:dyDescent="0.2">
      <c r="A52" s="8" t="s">
        <v>32</v>
      </c>
      <c r="B52" s="24">
        <v>278</v>
      </c>
      <c r="C52" s="5">
        <v>587</v>
      </c>
      <c r="D52" s="25">
        <v>2.11</v>
      </c>
      <c r="E52" s="24">
        <v>32</v>
      </c>
      <c r="F52" s="5">
        <v>100</v>
      </c>
      <c r="G52" s="25">
        <v>3.13</v>
      </c>
      <c r="H52" s="31">
        <v>0</v>
      </c>
      <c r="I52" s="26">
        <v>0</v>
      </c>
      <c r="J52" s="251" t="s">
        <v>121</v>
      </c>
      <c r="K52" s="31">
        <v>144</v>
      </c>
      <c r="L52" s="28">
        <v>310</v>
      </c>
      <c r="M52" s="25">
        <v>2.15</v>
      </c>
      <c r="N52" s="30">
        <v>1932</v>
      </c>
      <c r="O52" s="28">
        <v>4507</v>
      </c>
      <c r="P52" s="25">
        <v>2.33</v>
      </c>
      <c r="Q52" s="30">
        <v>1903</v>
      </c>
      <c r="R52" s="28">
        <v>6129</v>
      </c>
      <c r="S52" s="25">
        <v>3.22</v>
      </c>
      <c r="T52" s="30">
        <v>223</v>
      </c>
      <c r="U52" s="28">
        <v>481</v>
      </c>
      <c r="V52" s="25">
        <v>2.16</v>
      </c>
      <c r="W52" s="30">
        <v>5922</v>
      </c>
      <c r="X52" s="28">
        <v>11847</v>
      </c>
      <c r="Y52" s="25">
        <v>2</v>
      </c>
      <c r="Z52" s="30">
        <v>1</v>
      </c>
      <c r="AA52" s="28">
        <v>1</v>
      </c>
      <c r="AB52" s="25">
        <v>1</v>
      </c>
      <c r="AC52" s="30">
        <v>930</v>
      </c>
      <c r="AD52" s="28">
        <v>3293</v>
      </c>
      <c r="AE52" s="25">
        <v>3.54</v>
      </c>
      <c r="AF52" s="30">
        <v>53</v>
      </c>
      <c r="AG52" s="28">
        <v>202</v>
      </c>
      <c r="AH52" s="25">
        <v>3.81</v>
      </c>
      <c r="AI52" s="30">
        <v>1203</v>
      </c>
      <c r="AJ52" s="28">
        <v>3616</v>
      </c>
      <c r="AK52" s="25">
        <v>3.01</v>
      </c>
      <c r="AL52" s="30">
        <v>413</v>
      </c>
      <c r="AM52" s="28">
        <v>990</v>
      </c>
      <c r="AN52" s="25">
        <v>2.4</v>
      </c>
      <c r="AO52" s="30">
        <v>66</v>
      </c>
      <c r="AP52" s="28">
        <v>96</v>
      </c>
      <c r="AQ52" s="25">
        <v>1.45</v>
      </c>
      <c r="AR52" s="30">
        <v>54</v>
      </c>
      <c r="AS52" s="28">
        <v>131</v>
      </c>
      <c r="AT52" s="25">
        <v>2.4300000000000002</v>
      </c>
      <c r="AU52" s="30">
        <v>177</v>
      </c>
      <c r="AV52" s="28">
        <v>331</v>
      </c>
      <c r="AW52" s="25">
        <v>1.87</v>
      </c>
      <c r="AX52" s="30">
        <v>183</v>
      </c>
      <c r="AY52" s="28">
        <v>345</v>
      </c>
      <c r="AZ52" s="25">
        <v>1.89</v>
      </c>
      <c r="BA52" s="30">
        <v>111</v>
      </c>
      <c r="BB52" s="28">
        <v>247</v>
      </c>
      <c r="BC52" s="25">
        <v>2.23</v>
      </c>
      <c r="BD52" s="30">
        <v>507</v>
      </c>
      <c r="BE52" s="28">
        <v>979</v>
      </c>
      <c r="BF52" s="25">
        <v>1.93</v>
      </c>
      <c r="BG52" s="30">
        <v>147</v>
      </c>
      <c r="BH52" s="28">
        <v>355</v>
      </c>
      <c r="BI52" s="25">
        <v>2.41</v>
      </c>
      <c r="BJ52" s="30">
        <v>859</v>
      </c>
      <c r="BK52" s="28">
        <v>1821</v>
      </c>
      <c r="BL52" s="25">
        <v>2.12</v>
      </c>
      <c r="BM52" s="30">
        <v>51</v>
      </c>
      <c r="BN52" s="28">
        <v>99</v>
      </c>
      <c r="BO52" s="25">
        <v>1.94</v>
      </c>
      <c r="BP52" s="30">
        <v>1328</v>
      </c>
      <c r="BQ52" s="28">
        <v>4323</v>
      </c>
      <c r="BR52" s="25">
        <v>3.26</v>
      </c>
      <c r="BS52" s="30">
        <v>2389</v>
      </c>
      <c r="BT52" s="28">
        <v>6089</v>
      </c>
      <c r="BU52" s="25">
        <v>2.5499999999999998</v>
      </c>
      <c r="BV52" s="30">
        <v>347</v>
      </c>
      <c r="BW52" s="28">
        <v>763</v>
      </c>
      <c r="BX52" s="25">
        <v>2.2000000000000002</v>
      </c>
      <c r="BY52" s="30">
        <v>9552</v>
      </c>
      <c r="BZ52" s="28">
        <v>17623</v>
      </c>
      <c r="CA52" s="25">
        <v>1.84</v>
      </c>
      <c r="CB52" s="39">
        <f t="shared" si="4"/>
        <v>28805</v>
      </c>
      <c r="CC52" s="35">
        <f t="shared" si="5"/>
        <v>65265</v>
      </c>
      <c r="CD52" s="38">
        <f>SUM(CC52/CB52)</f>
        <v>2.2657524735289014</v>
      </c>
    </row>
    <row r="53" spans="1:82" s="1" customFormat="1" ht="11.25" customHeight="1" x14ac:dyDescent="0.2">
      <c r="A53" s="8" t="s">
        <v>50</v>
      </c>
      <c r="B53" s="24">
        <v>133</v>
      </c>
      <c r="C53" s="5">
        <v>665</v>
      </c>
      <c r="D53" s="25">
        <v>5</v>
      </c>
      <c r="E53" s="24">
        <v>18</v>
      </c>
      <c r="F53" s="5">
        <v>52</v>
      </c>
      <c r="G53" s="25">
        <v>2.89</v>
      </c>
      <c r="H53" s="30">
        <v>35</v>
      </c>
      <c r="I53" s="28">
        <v>84</v>
      </c>
      <c r="J53" s="25">
        <v>2.4</v>
      </c>
      <c r="K53" s="31">
        <v>100</v>
      </c>
      <c r="L53" s="28">
        <v>955</v>
      </c>
      <c r="M53" s="25">
        <v>9.5500000000000007</v>
      </c>
      <c r="N53" s="30">
        <v>755</v>
      </c>
      <c r="O53" s="28">
        <v>2116</v>
      </c>
      <c r="P53" s="25">
        <v>2.8</v>
      </c>
      <c r="Q53" s="30">
        <v>1439</v>
      </c>
      <c r="R53" s="28">
        <v>3504</v>
      </c>
      <c r="S53" s="25">
        <v>2.44</v>
      </c>
      <c r="T53" s="30">
        <v>123</v>
      </c>
      <c r="U53" s="28">
        <v>335</v>
      </c>
      <c r="V53" s="25">
        <v>2.72</v>
      </c>
      <c r="W53" s="30">
        <v>6235</v>
      </c>
      <c r="X53" s="28">
        <v>18796</v>
      </c>
      <c r="Y53" s="25">
        <v>3.01</v>
      </c>
      <c r="Z53" s="30">
        <v>2</v>
      </c>
      <c r="AA53" s="28">
        <v>6</v>
      </c>
      <c r="AB53" s="25">
        <v>3</v>
      </c>
      <c r="AC53" s="30">
        <v>597</v>
      </c>
      <c r="AD53" s="28">
        <v>2249</v>
      </c>
      <c r="AE53" s="25">
        <v>3.77</v>
      </c>
      <c r="AF53" s="30">
        <v>33</v>
      </c>
      <c r="AG53" s="28">
        <v>52</v>
      </c>
      <c r="AH53" s="25">
        <v>1.58</v>
      </c>
      <c r="AI53" s="30">
        <v>936</v>
      </c>
      <c r="AJ53" s="28">
        <v>2030</v>
      </c>
      <c r="AK53" s="25">
        <v>2.17</v>
      </c>
      <c r="AL53" s="30">
        <v>96</v>
      </c>
      <c r="AM53" s="28">
        <v>287</v>
      </c>
      <c r="AN53" s="25">
        <v>2.99</v>
      </c>
      <c r="AO53" s="30">
        <v>38</v>
      </c>
      <c r="AP53" s="28">
        <v>141</v>
      </c>
      <c r="AQ53" s="25">
        <v>3.71</v>
      </c>
      <c r="AR53" s="30">
        <v>42</v>
      </c>
      <c r="AS53" s="28">
        <v>85</v>
      </c>
      <c r="AT53" s="25">
        <v>2.02</v>
      </c>
      <c r="AU53" s="30">
        <v>39</v>
      </c>
      <c r="AV53" s="28">
        <v>122</v>
      </c>
      <c r="AW53" s="25">
        <v>3.13</v>
      </c>
      <c r="AX53" s="30">
        <v>63</v>
      </c>
      <c r="AY53" s="28">
        <v>131</v>
      </c>
      <c r="AZ53" s="25">
        <v>2.08</v>
      </c>
      <c r="BA53" s="30">
        <v>59</v>
      </c>
      <c r="BB53" s="28">
        <v>114</v>
      </c>
      <c r="BC53" s="25">
        <v>1.93</v>
      </c>
      <c r="BD53" s="30">
        <v>212</v>
      </c>
      <c r="BE53" s="28">
        <v>839</v>
      </c>
      <c r="BF53" s="25">
        <v>3.96</v>
      </c>
      <c r="BG53" s="30">
        <v>76</v>
      </c>
      <c r="BH53" s="28">
        <v>267</v>
      </c>
      <c r="BI53" s="25">
        <v>3.51</v>
      </c>
      <c r="BJ53" s="30">
        <v>1312</v>
      </c>
      <c r="BK53" s="28">
        <v>3242</v>
      </c>
      <c r="BL53" s="25">
        <v>2.4700000000000002</v>
      </c>
      <c r="BM53" s="30">
        <v>22</v>
      </c>
      <c r="BN53" s="28">
        <v>47</v>
      </c>
      <c r="BO53" s="25">
        <v>2.14</v>
      </c>
      <c r="BP53" s="30">
        <v>596</v>
      </c>
      <c r="BQ53" s="28">
        <v>2066</v>
      </c>
      <c r="BR53" s="25">
        <v>3.47</v>
      </c>
      <c r="BS53" s="30">
        <v>1720</v>
      </c>
      <c r="BT53" s="28">
        <v>6398</v>
      </c>
      <c r="BU53" s="25">
        <v>3.72</v>
      </c>
      <c r="BV53" s="30">
        <v>153</v>
      </c>
      <c r="BW53" s="28">
        <v>503</v>
      </c>
      <c r="BX53" s="25">
        <v>3.29</v>
      </c>
      <c r="BY53" s="30">
        <v>6684</v>
      </c>
      <c r="BZ53" s="28">
        <v>14200</v>
      </c>
      <c r="CA53" s="25">
        <v>2.12</v>
      </c>
      <c r="CB53" s="39">
        <f t="shared" si="4"/>
        <v>21518</v>
      </c>
      <c r="CC53" s="35">
        <f t="shared" si="5"/>
        <v>59286</v>
      </c>
      <c r="CD53" s="38">
        <f>SUM(CC53/CB53)</f>
        <v>2.7551817083372061</v>
      </c>
    </row>
    <row r="54" spans="1:82" s="1" customFormat="1" ht="11.25" customHeight="1" x14ac:dyDescent="0.2">
      <c r="A54" s="8" t="s">
        <v>62</v>
      </c>
      <c r="B54" s="24">
        <v>370</v>
      </c>
      <c r="C54" s="5">
        <v>824</v>
      </c>
      <c r="D54" s="25">
        <v>2.23</v>
      </c>
      <c r="E54" s="30">
        <v>3</v>
      </c>
      <c r="F54" s="28">
        <v>5</v>
      </c>
      <c r="G54" s="25">
        <v>1.67</v>
      </c>
      <c r="H54" s="30">
        <v>0</v>
      </c>
      <c r="I54" s="28">
        <v>0</v>
      </c>
      <c r="J54" s="251" t="s">
        <v>121</v>
      </c>
      <c r="K54" s="30">
        <v>122</v>
      </c>
      <c r="L54" s="28">
        <v>207</v>
      </c>
      <c r="M54" s="25">
        <v>1.7</v>
      </c>
      <c r="N54" s="30">
        <v>457</v>
      </c>
      <c r="O54" s="28">
        <v>1076</v>
      </c>
      <c r="P54" s="25">
        <v>2.35</v>
      </c>
      <c r="Q54" s="30">
        <v>2644</v>
      </c>
      <c r="R54" s="28">
        <v>4633</v>
      </c>
      <c r="S54" s="25">
        <v>1.75</v>
      </c>
      <c r="T54" s="30">
        <v>52</v>
      </c>
      <c r="U54" s="28">
        <v>94</v>
      </c>
      <c r="V54" s="25">
        <v>1.81</v>
      </c>
      <c r="W54" s="30">
        <v>2654</v>
      </c>
      <c r="X54" s="28">
        <v>6960</v>
      </c>
      <c r="Y54" s="25">
        <v>2.62</v>
      </c>
      <c r="Z54" s="30">
        <v>0</v>
      </c>
      <c r="AA54" s="28">
        <v>0</v>
      </c>
      <c r="AB54" s="251" t="s">
        <v>121</v>
      </c>
      <c r="AC54" s="30">
        <v>825</v>
      </c>
      <c r="AD54" s="28">
        <v>1567</v>
      </c>
      <c r="AE54" s="25">
        <v>1.9</v>
      </c>
      <c r="AF54" s="30">
        <v>0</v>
      </c>
      <c r="AG54" s="28">
        <v>0</v>
      </c>
      <c r="AH54" s="255" t="s">
        <v>121</v>
      </c>
      <c r="AI54" s="30">
        <v>10255</v>
      </c>
      <c r="AJ54" s="28">
        <v>17861</v>
      </c>
      <c r="AK54" s="25">
        <v>1.74</v>
      </c>
      <c r="AL54" s="30">
        <v>39</v>
      </c>
      <c r="AM54" s="28">
        <v>113</v>
      </c>
      <c r="AN54" s="25">
        <v>2.9</v>
      </c>
      <c r="AO54" s="30">
        <v>2504</v>
      </c>
      <c r="AP54" s="28">
        <v>2997</v>
      </c>
      <c r="AQ54" s="25">
        <v>1.2</v>
      </c>
      <c r="AR54" s="30">
        <v>1855</v>
      </c>
      <c r="AS54" s="28">
        <v>2788</v>
      </c>
      <c r="AT54" s="25">
        <v>1.5</v>
      </c>
      <c r="AU54" s="30">
        <v>12</v>
      </c>
      <c r="AV54" s="28">
        <v>21</v>
      </c>
      <c r="AW54" s="25">
        <v>1.75</v>
      </c>
      <c r="AX54" s="30">
        <v>1014</v>
      </c>
      <c r="AY54" s="28">
        <v>1797</v>
      </c>
      <c r="AZ54" s="25">
        <v>1.77</v>
      </c>
      <c r="BA54" s="30">
        <v>75</v>
      </c>
      <c r="BB54" s="28">
        <v>138</v>
      </c>
      <c r="BC54" s="25">
        <v>1.84</v>
      </c>
      <c r="BD54" s="30">
        <v>119</v>
      </c>
      <c r="BE54" s="28">
        <v>365</v>
      </c>
      <c r="BF54" s="25">
        <v>3.07</v>
      </c>
      <c r="BG54" s="30">
        <v>4</v>
      </c>
      <c r="BH54" s="28">
        <v>7</v>
      </c>
      <c r="BI54" s="25">
        <v>1.75</v>
      </c>
      <c r="BJ54" s="30">
        <v>868</v>
      </c>
      <c r="BK54" s="28">
        <v>1126</v>
      </c>
      <c r="BL54" s="25">
        <v>1.3</v>
      </c>
      <c r="BM54" s="30">
        <v>4</v>
      </c>
      <c r="BN54" s="28">
        <v>4</v>
      </c>
      <c r="BO54" s="25">
        <v>1</v>
      </c>
      <c r="BP54" s="30">
        <v>927</v>
      </c>
      <c r="BQ54" s="28">
        <v>1400</v>
      </c>
      <c r="BR54" s="25">
        <v>1.51</v>
      </c>
      <c r="BS54" s="30">
        <v>1228</v>
      </c>
      <c r="BT54" s="28">
        <v>3170</v>
      </c>
      <c r="BU54" s="25">
        <v>2.58</v>
      </c>
      <c r="BV54" s="30">
        <v>49</v>
      </c>
      <c r="BW54" s="28">
        <v>124</v>
      </c>
      <c r="BX54" s="25">
        <v>2.5299999999999998</v>
      </c>
      <c r="BY54" s="30">
        <v>4611</v>
      </c>
      <c r="BZ54" s="28">
        <v>8520</v>
      </c>
      <c r="CA54" s="25">
        <v>1.85</v>
      </c>
      <c r="CB54" s="39">
        <f t="shared" si="4"/>
        <v>30691</v>
      </c>
      <c r="CC54" s="35">
        <f t="shared" si="5"/>
        <v>55797</v>
      </c>
      <c r="CD54" s="38">
        <v>4.1896758703481396</v>
      </c>
    </row>
    <row r="55" spans="1:82" s="1" customFormat="1" ht="11.25" customHeight="1" x14ac:dyDescent="0.2">
      <c r="A55" s="8" t="s">
        <v>41</v>
      </c>
      <c r="B55" s="24">
        <v>224</v>
      </c>
      <c r="C55" s="5">
        <v>771</v>
      </c>
      <c r="D55" s="25">
        <v>3.44</v>
      </c>
      <c r="E55" s="30">
        <v>3</v>
      </c>
      <c r="F55" s="28">
        <v>13</v>
      </c>
      <c r="G55" s="25">
        <v>4.33</v>
      </c>
      <c r="H55" s="30">
        <v>0</v>
      </c>
      <c r="I55" s="28">
        <v>0</v>
      </c>
      <c r="J55" s="251" t="s">
        <v>121</v>
      </c>
      <c r="K55" s="31">
        <v>21</v>
      </c>
      <c r="L55" s="28">
        <v>51</v>
      </c>
      <c r="M55" s="25">
        <v>2.4300000000000002</v>
      </c>
      <c r="N55" s="30">
        <v>484</v>
      </c>
      <c r="O55" s="28">
        <v>2395</v>
      </c>
      <c r="P55" s="25">
        <v>4.95</v>
      </c>
      <c r="Q55" s="30">
        <v>1117</v>
      </c>
      <c r="R55" s="28">
        <v>3104</v>
      </c>
      <c r="S55" s="25">
        <v>2.78</v>
      </c>
      <c r="T55" s="30">
        <v>129</v>
      </c>
      <c r="U55" s="28">
        <v>435</v>
      </c>
      <c r="V55" s="25">
        <v>3.37</v>
      </c>
      <c r="W55" s="30">
        <v>7447</v>
      </c>
      <c r="X55" s="28">
        <v>23032</v>
      </c>
      <c r="Y55" s="25">
        <v>3.09</v>
      </c>
      <c r="Z55" s="30">
        <v>4</v>
      </c>
      <c r="AA55" s="28">
        <v>4</v>
      </c>
      <c r="AB55" s="25">
        <v>1</v>
      </c>
      <c r="AC55" s="30">
        <v>199</v>
      </c>
      <c r="AD55" s="28">
        <v>700</v>
      </c>
      <c r="AE55" s="25">
        <v>3.52</v>
      </c>
      <c r="AF55" s="30">
        <v>75</v>
      </c>
      <c r="AG55" s="28">
        <v>138</v>
      </c>
      <c r="AH55" s="25">
        <v>1.84</v>
      </c>
      <c r="AI55" s="30">
        <v>281</v>
      </c>
      <c r="AJ55" s="28">
        <v>771</v>
      </c>
      <c r="AK55" s="25">
        <v>2.74</v>
      </c>
      <c r="AL55" s="30">
        <v>129</v>
      </c>
      <c r="AM55" s="28">
        <v>939</v>
      </c>
      <c r="AN55" s="25">
        <v>7.28</v>
      </c>
      <c r="AO55" s="30">
        <v>7</v>
      </c>
      <c r="AP55" s="28">
        <v>14</v>
      </c>
      <c r="AQ55" s="25">
        <v>2</v>
      </c>
      <c r="AR55" s="30">
        <v>7</v>
      </c>
      <c r="AS55" s="28">
        <v>34</v>
      </c>
      <c r="AT55" s="25">
        <v>4.8600000000000003</v>
      </c>
      <c r="AU55" s="30">
        <v>9</v>
      </c>
      <c r="AV55" s="28">
        <v>19</v>
      </c>
      <c r="AW55" s="25">
        <v>2.11</v>
      </c>
      <c r="AX55" s="30">
        <v>30</v>
      </c>
      <c r="AY55" s="28">
        <v>76</v>
      </c>
      <c r="AZ55" s="25">
        <v>2.5299999999999998</v>
      </c>
      <c r="BA55" s="30">
        <v>46</v>
      </c>
      <c r="BB55" s="28">
        <v>218</v>
      </c>
      <c r="BC55" s="25">
        <v>4.74</v>
      </c>
      <c r="BD55" s="30">
        <v>138</v>
      </c>
      <c r="BE55" s="28">
        <v>476</v>
      </c>
      <c r="BF55" s="25">
        <v>3.45</v>
      </c>
      <c r="BG55" s="30">
        <v>40</v>
      </c>
      <c r="BH55" s="28">
        <v>69</v>
      </c>
      <c r="BI55" s="25">
        <v>1.73</v>
      </c>
      <c r="BJ55" s="30">
        <v>613</v>
      </c>
      <c r="BK55" s="28">
        <v>3260</v>
      </c>
      <c r="BL55" s="25">
        <v>5.32</v>
      </c>
      <c r="BM55" s="30">
        <v>20</v>
      </c>
      <c r="BN55" s="28">
        <v>71</v>
      </c>
      <c r="BO55" s="25">
        <v>3.55</v>
      </c>
      <c r="BP55" s="30">
        <v>314</v>
      </c>
      <c r="BQ55" s="28">
        <v>1305</v>
      </c>
      <c r="BR55" s="25">
        <v>4.16</v>
      </c>
      <c r="BS55" s="30">
        <v>2094</v>
      </c>
      <c r="BT55" s="28">
        <v>7028</v>
      </c>
      <c r="BU55" s="25">
        <v>3.36</v>
      </c>
      <c r="BV55" s="30">
        <v>98</v>
      </c>
      <c r="BW55" s="28">
        <v>352</v>
      </c>
      <c r="BX55" s="25">
        <v>3.59</v>
      </c>
      <c r="BY55" s="30">
        <v>2402</v>
      </c>
      <c r="BZ55" s="28">
        <v>5849</v>
      </c>
      <c r="CA55" s="25">
        <v>2.44</v>
      </c>
      <c r="CB55" s="39">
        <f t="shared" si="4"/>
        <v>15931</v>
      </c>
      <c r="CC55" s="35">
        <f t="shared" si="5"/>
        <v>51124</v>
      </c>
      <c r="CD55" s="38">
        <f>SUM(CC55/CB55)</f>
        <v>3.2090891971627644</v>
      </c>
    </row>
    <row r="56" spans="1:82" s="1" customFormat="1" ht="10.199999999999999" x14ac:dyDescent="0.2">
      <c r="A56" s="8" t="s">
        <v>57</v>
      </c>
      <c r="B56" s="24">
        <v>256</v>
      </c>
      <c r="C56" s="5">
        <v>1017</v>
      </c>
      <c r="D56" s="25">
        <v>3.97</v>
      </c>
      <c r="E56" s="30">
        <v>13</v>
      </c>
      <c r="F56" s="28">
        <v>51</v>
      </c>
      <c r="G56" s="25">
        <v>3.92</v>
      </c>
      <c r="H56" s="30">
        <v>0</v>
      </c>
      <c r="I56" s="28">
        <v>0</v>
      </c>
      <c r="J56" s="251" t="s">
        <v>121</v>
      </c>
      <c r="K56" s="31">
        <v>34</v>
      </c>
      <c r="L56" s="28">
        <v>127</v>
      </c>
      <c r="M56" s="25">
        <v>3.74</v>
      </c>
      <c r="N56" s="30">
        <v>644</v>
      </c>
      <c r="O56" s="28">
        <v>1815</v>
      </c>
      <c r="P56" s="25">
        <v>2.82</v>
      </c>
      <c r="Q56" s="30">
        <v>3001</v>
      </c>
      <c r="R56" s="28">
        <v>4955</v>
      </c>
      <c r="S56" s="25">
        <v>1.65</v>
      </c>
      <c r="T56" s="30">
        <v>63</v>
      </c>
      <c r="U56" s="28">
        <v>118</v>
      </c>
      <c r="V56" s="25">
        <v>1.87</v>
      </c>
      <c r="W56" s="30">
        <v>3060</v>
      </c>
      <c r="X56" s="28">
        <v>8253</v>
      </c>
      <c r="Y56" s="25">
        <v>2.7</v>
      </c>
      <c r="Z56" s="30">
        <v>6</v>
      </c>
      <c r="AA56" s="28">
        <v>16</v>
      </c>
      <c r="AB56" s="25">
        <v>2.67</v>
      </c>
      <c r="AC56" s="30">
        <v>473</v>
      </c>
      <c r="AD56" s="28">
        <v>1070</v>
      </c>
      <c r="AE56" s="25">
        <v>2.2599999999999998</v>
      </c>
      <c r="AF56" s="30">
        <v>2</v>
      </c>
      <c r="AG56" s="28">
        <v>10</v>
      </c>
      <c r="AH56" s="25">
        <v>5</v>
      </c>
      <c r="AI56" s="30">
        <v>9119</v>
      </c>
      <c r="AJ56" s="28">
        <v>14394</v>
      </c>
      <c r="AK56" s="25">
        <v>1.58</v>
      </c>
      <c r="AL56" s="30">
        <v>58</v>
      </c>
      <c r="AM56" s="28">
        <v>227</v>
      </c>
      <c r="AN56" s="25">
        <v>3.91</v>
      </c>
      <c r="AO56" s="30">
        <v>174</v>
      </c>
      <c r="AP56" s="28">
        <v>236</v>
      </c>
      <c r="AQ56" s="25">
        <v>1.36</v>
      </c>
      <c r="AR56" s="30">
        <v>473</v>
      </c>
      <c r="AS56" s="28">
        <v>623</v>
      </c>
      <c r="AT56" s="25">
        <v>1.32</v>
      </c>
      <c r="AU56" s="30">
        <v>25</v>
      </c>
      <c r="AV56" s="28">
        <v>39</v>
      </c>
      <c r="AW56" s="25">
        <v>1.56</v>
      </c>
      <c r="AX56" s="30">
        <v>64</v>
      </c>
      <c r="AY56" s="28">
        <v>339</v>
      </c>
      <c r="AZ56" s="25">
        <v>5.3</v>
      </c>
      <c r="BA56" s="30">
        <v>64</v>
      </c>
      <c r="BB56" s="28">
        <v>161</v>
      </c>
      <c r="BC56" s="25">
        <v>2.52</v>
      </c>
      <c r="BD56" s="30">
        <v>140</v>
      </c>
      <c r="BE56" s="28">
        <v>617</v>
      </c>
      <c r="BF56" s="25">
        <v>4.41</v>
      </c>
      <c r="BG56" s="30">
        <v>15</v>
      </c>
      <c r="BH56" s="28">
        <v>43</v>
      </c>
      <c r="BI56" s="25">
        <v>2.87</v>
      </c>
      <c r="BJ56" s="30">
        <v>372</v>
      </c>
      <c r="BK56" s="28">
        <v>684</v>
      </c>
      <c r="BL56" s="25">
        <v>1.84</v>
      </c>
      <c r="BM56" s="30">
        <v>131</v>
      </c>
      <c r="BN56" s="28">
        <v>179</v>
      </c>
      <c r="BO56" s="25">
        <v>1.37</v>
      </c>
      <c r="BP56" s="30">
        <v>709</v>
      </c>
      <c r="BQ56" s="28">
        <v>1378</v>
      </c>
      <c r="BR56" s="25">
        <v>1.94</v>
      </c>
      <c r="BS56" s="30">
        <v>1558</v>
      </c>
      <c r="BT56" s="28">
        <v>4049</v>
      </c>
      <c r="BU56" s="25">
        <v>2.6</v>
      </c>
      <c r="BV56" s="30">
        <v>88</v>
      </c>
      <c r="BW56" s="28">
        <v>338</v>
      </c>
      <c r="BX56" s="25">
        <v>3.84</v>
      </c>
      <c r="BY56" s="30">
        <v>5015</v>
      </c>
      <c r="BZ56" s="28">
        <v>9834</v>
      </c>
      <c r="CA56" s="25">
        <v>1.96</v>
      </c>
      <c r="CB56" s="39">
        <f t="shared" si="4"/>
        <v>25557</v>
      </c>
      <c r="CC56" s="35">
        <f t="shared" si="5"/>
        <v>50573</v>
      </c>
      <c r="CD56" s="38">
        <f>SUM(CC56/CB56)</f>
        <v>1.9788316312556247</v>
      </c>
    </row>
    <row r="57" spans="1:82" s="1" customFormat="1" ht="11.25" customHeight="1" x14ac:dyDescent="0.2">
      <c r="A57" s="8" t="s">
        <v>113</v>
      </c>
      <c r="B57" s="24">
        <v>36</v>
      </c>
      <c r="C57" s="5">
        <v>102</v>
      </c>
      <c r="D57" s="25">
        <v>2.83</v>
      </c>
      <c r="E57" s="30">
        <v>6</v>
      </c>
      <c r="F57" s="28">
        <v>67</v>
      </c>
      <c r="G57" s="25">
        <v>11.17</v>
      </c>
      <c r="H57" s="30">
        <v>0</v>
      </c>
      <c r="I57" s="28">
        <v>0</v>
      </c>
      <c r="J57" s="251" t="s">
        <v>121</v>
      </c>
      <c r="K57" s="30">
        <v>17</v>
      </c>
      <c r="L57" s="28">
        <v>42</v>
      </c>
      <c r="M57" s="25">
        <v>2.4700000000000002</v>
      </c>
      <c r="N57" s="30">
        <v>275</v>
      </c>
      <c r="O57" s="28">
        <v>880</v>
      </c>
      <c r="P57" s="25">
        <v>3.2</v>
      </c>
      <c r="Q57" s="30">
        <v>1969</v>
      </c>
      <c r="R57" s="28">
        <v>5448</v>
      </c>
      <c r="S57" s="25">
        <v>2.77</v>
      </c>
      <c r="T57" s="30">
        <v>21</v>
      </c>
      <c r="U57" s="28">
        <v>101</v>
      </c>
      <c r="V57" s="25">
        <v>4.8099999999999996</v>
      </c>
      <c r="W57" s="30">
        <v>6926</v>
      </c>
      <c r="X57" s="28">
        <v>19657</v>
      </c>
      <c r="Y57" s="25">
        <v>2.84</v>
      </c>
      <c r="Z57" s="30">
        <v>1</v>
      </c>
      <c r="AA57" s="28">
        <v>3</v>
      </c>
      <c r="AB57" s="25">
        <v>3</v>
      </c>
      <c r="AC57" s="30">
        <v>173</v>
      </c>
      <c r="AD57" s="28">
        <v>662</v>
      </c>
      <c r="AE57" s="25">
        <v>3.83</v>
      </c>
      <c r="AF57" s="30">
        <v>0</v>
      </c>
      <c r="AG57" s="28">
        <v>0</v>
      </c>
      <c r="AH57" s="255" t="s">
        <v>121</v>
      </c>
      <c r="AI57" s="30">
        <v>587</v>
      </c>
      <c r="AJ57" s="28">
        <v>1878</v>
      </c>
      <c r="AK57" s="25">
        <v>3.2</v>
      </c>
      <c r="AL57" s="30">
        <v>16</v>
      </c>
      <c r="AM57" s="28">
        <v>45</v>
      </c>
      <c r="AN57" s="25">
        <v>2.81</v>
      </c>
      <c r="AO57" s="30">
        <v>16</v>
      </c>
      <c r="AP57" s="28">
        <v>36</v>
      </c>
      <c r="AQ57" s="25">
        <v>2.25</v>
      </c>
      <c r="AR57" s="30">
        <v>26</v>
      </c>
      <c r="AS57" s="28">
        <v>37</v>
      </c>
      <c r="AT57" s="25">
        <v>1.42</v>
      </c>
      <c r="AU57" s="30">
        <v>11</v>
      </c>
      <c r="AV57" s="28">
        <v>23</v>
      </c>
      <c r="AW57" s="25">
        <v>2.09</v>
      </c>
      <c r="AX57" s="30">
        <v>26</v>
      </c>
      <c r="AY57" s="28">
        <v>118</v>
      </c>
      <c r="AZ57" s="25">
        <v>4.54</v>
      </c>
      <c r="BA57" s="30">
        <v>12</v>
      </c>
      <c r="BB57" s="28">
        <v>14</v>
      </c>
      <c r="BC57" s="25">
        <v>1.17</v>
      </c>
      <c r="BD57" s="30">
        <v>141</v>
      </c>
      <c r="BE57" s="28">
        <v>487</v>
      </c>
      <c r="BF57" s="25">
        <v>3.45</v>
      </c>
      <c r="BG57" s="30">
        <v>13</v>
      </c>
      <c r="BH57" s="28">
        <v>65</v>
      </c>
      <c r="BI57" s="25">
        <v>5</v>
      </c>
      <c r="BJ57" s="30">
        <v>856</v>
      </c>
      <c r="BK57" s="28">
        <v>2086</v>
      </c>
      <c r="BL57" s="25">
        <v>2.44</v>
      </c>
      <c r="BM57" s="30">
        <v>6</v>
      </c>
      <c r="BN57" s="28">
        <v>21</v>
      </c>
      <c r="BO57" s="25">
        <v>3.5</v>
      </c>
      <c r="BP57" s="30">
        <v>553</v>
      </c>
      <c r="BQ57" s="28">
        <v>2679</v>
      </c>
      <c r="BR57" s="25">
        <v>4.84</v>
      </c>
      <c r="BS57" s="30">
        <v>1072</v>
      </c>
      <c r="BT57" s="28">
        <v>4645</v>
      </c>
      <c r="BU57" s="25">
        <v>4.33</v>
      </c>
      <c r="BV57" s="30">
        <v>39</v>
      </c>
      <c r="BW57" s="28">
        <v>254</v>
      </c>
      <c r="BX57" s="25">
        <v>6.51</v>
      </c>
      <c r="BY57" s="30">
        <v>2570</v>
      </c>
      <c r="BZ57" s="28">
        <v>8419</v>
      </c>
      <c r="CA57" s="25">
        <v>3.28</v>
      </c>
      <c r="CB57" s="39">
        <f t="shared" si="4"/>
        <v>15368</v>
      </c>
      <c r="CC57" s="35">
        <f t="shared" si="5"/>
        <v>47769</v>
      </c>
      <c r="CD57" s="38">
        <v>4.1896758703481396</v>
      </c>
    </row>
    <row r="58" spans="1:82" s="1" customFormat="1" ht="11.25" customHeight="1" x14ac:dyDescent="0.2">
      <c r="A58" s="8" t="s">
        <v>111</v>
      </c>
      <c r="B58" s="24">
        <v>105</v>
      </c>
      <c r="C58" s="5">
        <v>500</v>
      </c>
      <c r="D58" s="25">
        <v>4.76</v>
      </c>
      <c r="E58" s="24">
        <v>38</v>
      </c>
      <c r="F58" s="5">
        <v>88</v>
      </c>
      <c r="G58" s="25">
        <v>2.3199999999999998</v>
      </c>
      <c r="H58" s="30">
        <v>0</v>
      </c>
      <c r="I58" s="28">
        <v>0</v>
      </c>
      <c r="J58" s="251" t="s">
        <v>121</v>
      </c>
      <c r="K58" s="31">
        <v>63</v>
      </c>
      <c r="L58" s="28">
        <v>221</v>
      </c>
      <c r="M58" s="25">
        <v>3.51</v>
      </c>
      <c r="N58" s="30">
        <v>822</v>
      </c>
      <c r="O58" s="28">
        <v>2336</v>
      </c>
      <c r="P58" s="25">
        <v>2.84</v>
      </c>
      <c r="Q58" s="30">
        <v>1420</v>
      </c>
      <c r="R58" s="28">
        <v>2850</v>
      </c>
      <c r="S58" s="25">
        <v>2.0099999999999998</v>
      </c>
      <c r="T58" s="30">
        <v>206</v>
      </c>
      <c r="U58" s="28">
        <v>385</v>
      </c>
      <c r="V58" s="25">
        <v>1.87</v>
      </c>
      <c r="W58" s="30">
        <v>4436</v>
      </c>
      <c r="X58" s="28">
        <v>11983</v>
      </c>
      <c r="Y58" s="25">
        <v>2.7</v>
      </c>
      <c r="Z58" s="30">
        <v>2</v>
      </c>
      <c r="AA58" s="28">
        <v>4</v>
      </c>
      <c r="AB58" s="25">
        <v>2</v>
      </c>
      <c r="AC58" s="30">
        <v>399</v>
      </c>
      <c r="AD58" s="28">
        <v>901</v>
      </c>
      <c r="AE58" s="25">
        <v>2.2599999999999998</v>
      </c>
      <c r="AF58" s="30">
        <v>3</v>
      </c>
      <c r="AG58" s="28">
        <v>4</v>
      </c>
      <c r="AH58" s="25">
        <v>1.33</v>
      </c>
      <c r="AI58" s="30">
        <v>1691</v>
      </c>
      <c r="AJ58" s="28">
        <v>2977</v>
      </c>
      <c r="AK58" s="25">
        <v>1.76</v>
      </c>
      <c r="AL58" s="30">
        <v>72</v>
      </c>
      <c r="AM58" s="28">
        <v>252</v>
      </c>
      <c r="AN58" s="25">
        <v>3.5</v>
      </c>
      <c r="AO58" s="30">
        <v>55</v>
      </c>
      <c r="AP58" s="28">
        <v>94</v>
      </c>
      <c r="AQ58" s="25">
        <v>1.71</v>
      </c>
      <c r="AR58" s="30">
        <v>76</v>
      </c>
      <c r="AS58" s="28">
        <v>97</v>
      </c>
      <c r="AT58" s="25">
        <v>1.28</v>
      </c>
      <c r="AU58" s="30">
        <v>40</v>
      </c>
      <c r="AV58" s="28">
        <v>121</v>
      </c>
      <c r="AW58" s="25">
        <v>3.03</v>
      </c>
      <c r="AX58" s="30">
        <v>84</v>
      </c>
      <c r="AY58" s="28">
        <v>234</v>
      </c>
      <c r="AZ58" s="25">
        <v>2.79</v>
      </c>
      <c r="BA58" s="30">
        <v>60</v>
      </c>
      <c r="BB58" s="28">
        <v>184</v>
      </c>
      <c r="BC58" s="25">
        <v>3.07</v>
      </c>
      <c r="BD58" s="30">
        <v>122</v>
      </c>
      <c r="BE58" s="28">
        <v>562</v>
      </c>
      <c r="BF58" s="25">
        <v>4.6100000000000003</v>
      </c>
      <c r="BG58" s="30">
        <v>39</v>
      </c>
      <c r="BH58" s="28">
        <v>129</v>
      </c>
      <c r="BI58" s="25">
        <v>3.31</v>
      </c>
      <c r="BJ58" s="30">
        <v>474</v>
      </c>
      <c r="BK58" s="28">
        <v>1054</v>
      </c>
      <c r="BL58" s="25">
        <v>2.2200000000000002</v>
      </c>
      <c r="BM58" s="30">
        <v>30</v>
      </c>
      <c r="BN58" s="28">
        <v>74</v>
      </c>
      <c r="BO58" s="25">
        <v>2.4700000000000002</v>
      </c>
      <c r="BP58" s="30">
        <v>442</v>
      </c>
      <c r="BQ58" s="28">
        <v>1283</v>
      </c>
      <c r="BR58" s="25">
        <v>2.9</v>
      </c>
      <c r="BS58" s="30">
        <v>2037</v>
      </c>
      <c r="BT58" s="28">
        <v>6411</v>
      </c>
      <c r="BU58" s="25">
        <v>3.15</v>
      </c>
      <c r="BV58" s="30">
        <v>35</v>
      </c>
      <c r="BW58" s="28">
        <v>128</v>
      </c>
      <c r="BX58" s="25">
        <v>3.66</v>
      </c>
      <c r="BY58" s="30">
        <v>6144</v>
      </c>
      <c r="BZ58" s="28">
        <v>12348</v>
      </c>
      <c r="CA58" s="25">
        <v>2.0099999999999998</v>
      </c>
      <c r="CB58" s="39">
        <f t="shared" si="4"/>
        <v>18895</v>
      </c>
      <c r="CC58" s="35">
        <f t="shared" si="5"/>
        <v>45220</v>
      </c>
      <c r="CD58" s="38">
        <f>SUM(CC58/CB58)</f>
        <v>2.3932257210902357</v>
      </c>
    </row>
    <row r="59" spans="1:82" s="1" customFormat="1" ht="11.25" customHeight="1" x14ac:dyDescent="0.2">
      <c r="A59" s="8" t="s">
        <v>110</v>
      </c>
      <c r="B59" s="24">
        <v>125</v>
      </c>
      <c r="C59" s="5">
        <v>431</v>
      </c>
      <c r="D59" s="25">
        <v>3.45</v>
      </c>
      <c r="E59" s="30">
        <v>11</v>
      </c>
      <c r="F59" s="28">
        <v>42</v>
      </c>
      <c r="G59" s="25">
        <v>3.82</v>
      </c>
      <c r="H59" s="30">
        <v>0</v>
      </c>
      <c r="I59" s="28">
        <v>0</v>
      </c>
      <c r="J59" s="251" t="s">
        <v>121</v>
      </c>
      <c r="K59" s="31">
        <v>40</v>
      </c>
      <c r="L59" s="28">
        <v>95</v>
      </c>
      <c r="M59" s="25">
        <v>2.38</v>
      </c>
      <c r="N59" s="30">
        <v>618</v>
      </c>
      <c r="O59" s="28">
        <v>1978</v>
      </c>
      <c r="P59" s="25">
        <v>3.2</v>
      </c>
      <c r="Q59" s="30">
        <v>1014</v>
      </c>
      <c r="R59" s="28">
        <v>2466</v>
      </c>
      <c r="S59" s="25">
        <v>2.4300000000000002</v>
      </c>
      <c r="T59" s="30">
        <v>133</v>
      </c>
      <c r="U59" s="28">
        <v>211</v>
      </c>
      <c r="V59" s="25">
        <v>1.59</v>
      </c>
      <c r="W59" s="30">
        <v>4606</v>
      </c>
      <c r="X59" s="28">
        <v>14801</v>
      </c>
      <c r="Y59" s="25">
        <v>3.21</v>
      </c>
      <c r="Z59" s="30">
        <v>6</v>
      </c>
      <c r="AA59" s="28">
        <v>15</v>
      </c>
      <c r="AB59" s="25">
        <v>2.5</v>
      </c>
      <c r="AC59" s="30">
        <v>404</v>
      </c>
      <c r="AD59" s="28">
        <v>1223</v>
      </c>
      <c r="AE59" s="25">
        <v>3.03</v>
      </c>
      <c r="AF59" s="30">
        <v>6</v>
      </c>
      <c r="AG59" s="28">
        <v>29</v>
      </c>
      <c r="AH59" s="25">
        <v>4.83</v>
      </c>
      <c r="AI59" s="30">
        <v>645</v>
      </c>
      <c r="AJ59" s="28">
        <v>1425</v>
      </c>
      <c r="AK59" s="25">
        <v>2.21</v>
      </c>
      <c r="AL59" s="30">
        <v>68</v>
      </c>
      <c r="AM59" s="28">
        <v>136</v>
      </c>
      <c r="AN59" s="25">
        <v>2</v>
      </c>
      <c r="AO59" s="30">
        <v>16</v>
      </c>
      <c r="AP59" s="28">
        <v>31</v>
      </c>
      <c r="AQ59" s="25">
        <v>1.94</v>
      </c>
      <c r="AR59" s="30">
        <v>98</v>
      </c>
      <c r="AS59" s="28">
        <v>125</v>
      </c>
      <c r="AT59" s="25">
        <v>1.28</v>
      </c>
      <c r="AU59" s="30">
        <v>41</v>
      </c>
      <c r="AV59" s="28">
        <v>84</v>
      </c>
      <c r="AW59" s="25">
        <v>2.0499999999999998</v>
      </c>
      <c r="AX59" s="30">
        <v>66</v>
      </c>
      <c r="AY59" s="28">
        <v>190</v>
      </c>
      <c r="AZ59" s="25">
        <v>2.88</v>
      </c>
      <c r="BA59" s="30">
        <v>32</v>
      </c>
      <c r="BB59" s="28">
        <v>103</v>
      </c>
      <c r="BC59" s="25">
        <v>3.22</v>
      </c>
      <c r="BD59" s="30">
        <v>179</v>
      </c>
      <c r="BE59" s="28">
        <v>613</v>
      </c>
      <c r="BF59" s="25">
        <v>3.42</v>
      </c>
      <c r="BG59" s="30">
        <v>63</v>
      </c>
      <c r="BH59" s="28">
        <v>308</v>
      </c>
      <c r="BI59" s="25">
        <v>4.8899999999999997</v>
      </c>
      <c r="BJ59" s="30">
        <v>776</v>
      </c>
      <c r="BK59" s="28">
        <v>2189</v>
      </c>
      <c r="BL59" s="25">
        <v>2.82</v>
      </c>
      <c r="BM59" s="30">
        <v>847</v>
      </c>
      <c r="BN59" s="28">
        <v>1620</v>
      </c>
      <c r="BO59" s="25">
        <v>1.91</v>
      </c>
      <c r="BP59" s="30">
        <v>633</v>
      </c>
      <c r="BQ59" s="28">
        <v>1560</v>
      </c>
      <c r="BR59" s="25">
        <v>2.46</v>
      </c>
      <c r="BS59" s="30">
        <v>1401</v>
      </c>
      <c r="BT59" s="28">
        <v>4583</v>
      </c>
      <c r="BU59" s="25">
        <v>3.27</v>
      </c>
      <c r="BV59" s="30">
        <v>62</v>
      </c>
      <c r="BW59" s="28">
        <v>150</v>
      </c>
      <c r="BX59" s="25">
        <v>2.42</v>
      </c>
      <c r="BY59" s="30">
        <v>4424</v>
      </c>
      <c r="BZ59" s="28">
        <v>9676</v>
      </c>
      <c r="CA59" s="25">
        <v>2.19</v>
      </c>
      <c r="CB59" s="39">
        <f t="shared" si="4"/>
        <v>16314</v>
      </c>
      <c r="CC59" s="35">
        <f t="shared" si="5"/>
        <v>44084</v>
      </c>
      <c r="CD59" s="38">
        <f>SUM(CC59/CB59)</f>
        <v>2.7022189530464633</v>
      </c>
    </row>
    <row r="60" spans="1:82" s="1" customFormat="1" ht="11.25" customHeight="1" x14ac:dyDescent="0.2">
      <c r="A60" s="8" t="s">
        <v>112</v>
      </c>
      <c r="B60" s="24">
        <v>24</v>
      </c>
      <c r="C60" s="5">
        <v>90</v>
      </c>
      <c r="D60" s="25">
        <v>3.75</v>
      </c>
      <c r="E60" s="30">
        <v>1</v>
      </c>
      <c r="F60" s="28">
        <v>6</v>
      </c>
      <c r="G60" s="25">
        <v>6</v>
      </c>
      <c r="H60" s="31">
        <v>0</v>
      </c>
      <c r="I60" s="26">
        <v>0</v>
      </c>
      <c r="J60" s="251" t="s">
        <v>121</v>
      </c>
      <c r="K60" s="31">
        <v>15</v>
      </c>
      <c r="L60" s="28">
        <v>76</v>
      </c>
      <c r="M60" s="25">
        <v>5.07</v>
      </c>
      <c r="N60" s="30">
        <v>196</v>
      </c>
      <c r="O60" s="28">
        <v>670</v>
      </c>
      <c r="P60" s="25">
        <v>3.42</v>
      </c>
      <c r="Q60" s="30">
        <v>934</v>
      </c>
      <c r="R60" s="28">
        <v>2712</v>
      </c>
      <c r="S60" s="25">
        <v>2.9</v>
      </c>
      <c r="T60" s="30">
        <v>6</v>
      </c>
      <c r="U60" s="28">
        <v>13</v>
      </c>
      <c r="V60" s="25">
        <v>2.17</v>
      </c>
      <c r="W60" s="30">
        <v>7103</v>
      </c>
      <c r="X60" s="28">
        <v>15496</v>
      </c>
      <c r="Y60" s="25">
        <v>2.1800000000000002</v>
      </c>
      <c r="Z60" s="30">
        <v>6</v>
      </c>
      <c r="AA60" s="28">
        <v>11</v>
      </c>
      <c r="AB60" s="25">
        <v>1.83</v>
      </c>
      <c r="AC60" s="30">
        <v>168</v>
      </c>
      <c r="AD60" s="28">
        <v>725</v>
      </c>
      <c r="AE60" s="25">
        <v>4.32</v>
      </c>
      <c r="AF60" s="30">
        <v>0</v>
      </c>
      <c r="AG60" s="28">
        <v>0</v>
      </c>
      <c r="AH60" s="255" t="s">
        <v>121</v>
      </c>
      <c r="AI60" s="30">
        <v>396</v>
      </c>
      <c r="AJ60" s="28">
        <v>1067</v>
      </c>
      <c r="AK60" s="25">
        <v>2.69</v>
      </c>
      <c r="AL60" s="30">
        <v>31</v>
      </c>
      <c r="AM60" s="28">
        <v>66</v>
      </c>
      <c r="AN60" s="25">
        <v>2.13</v>
      </c>
      <c r="AO60" s="30">
        <v>48</v>
      </c>
      <c r="AP60" s="28">
        <v>151</v>
      </c>
      <c r="AQ60" s="25">
        <v>3.15</v>
      </c>
      <c r="AR60" s="30">
        <v>16</v>
      </c>
      <c r="AS60" s="28">
        <v>88</v>
      </c>
      <c r="AT60" s="25">
        <v>5.5</v>
      </c>
      <c r="AU60" s="30">
        <v>2</v>
      </c>
      <c r="AV60" s="28">
        <v>6</v>
      </c>
      <c r="AW60" s="25">
        <v>3</v>
      </c>
      <c r="AX60" s="30">
        <v>38</v>
      </c>
      <c r="AY60" s="28">
        <v>205</v>
      </c>
      <c r="AZ60" s="25">
        <v>5.39</v>
      </c>
      <c r="BA60" s="30">
        <v>15</v>
      </c>
      <c r="BB60" s="28">
        <v>28</v>
      </c>
      <c r="BC60" s="25">
        <v>1.87</v>
      </c>
      <c r="BD60" s="30">
        <v>40</v>
      </c>
      <c r="BE60" s="28">
        <v>218</v>
      </c>
      <c r="BF60" s="25">
        <v>5.45</v>
      </c>
      <c r="BG60" s="30">
        <v>10</v>
      </c>
      <c r="BH60" s="28">
        <v>41</v>
      </c>
      <c r="BI60" s="25">
        <v>4.0999999999999996</v>
      </c>
      <c r="BJ60" s="30">
        <v>531</v>
      </c>
      <c r="BK60" s="28">
        <v>1443</v>
      </c>
      <c r="BL60" s="25">
        <v>2.72</v>
      </c>
      <c r="BM60" s="30">
        <v>3</v>
      </c>
      <c r="BN60" s="28">
        <v>10</v>
      </c>
      <c r="BO60" s="25">
        <v>3.33</v>
      </c>
      <c r="BP60" s="30">
        <v>349</v>
      </c>
      <c r="BQ60" s="28">
        <v>1211</v>
      </c>
      <c r="BR60" s="25">
        <v>3.47</v>
      </c>
      <c r="BS60" s="30">
        <v>564</v>
      </c>
      <c r="BT60" s="28">
        <v>1874</v>
      </c>
      <c r="BU60" s="25">
        <v>3.32</v>
      </c>
      <c r="BV60" s="30">
        <v>11</v>
      </c>
      <c r="BW60" s="28">
        <v>17</v>
      </c>
      <c r="BX60" s="25">
        <v>1.55</v>
      </c>
      <c r="BY60" s="30">
        <v>3369</v>
      </c>
      <c r="BZ60" s="28">
        <v>13930</v>
      </c>
      <c r="CA60" s="25">
        <v>4.13</v>
      </c>
      <c r="CB60" s="39">
        <f t="shared" si="4"/>
        <v>13876</v>
      </c>
      <c r="CC60" s="35">
        <f t="shared" si="5"/>
        <v>40154</v>
      </c>
      <c r="CD60" s="38">
        <f>SUM(CC60/CB60)</f>
        <v>2.8937734217353706</v>
      </c>
    </row>
    <row r="61" spans="1:82" s="1" customFormat="1" ht="11.25" customHeight="1" x14ac:dyDescent="0.2">
      <c r="A61" s="8" t="s">
        <v>59</v>
      </c>
      <c r="B61" s="24">
        <v>253</v>
      </c>
      <c r="C61" s="5">
        <v>602</v>
      </c>
      <c r="D61" s="25">
        <v>2.38</v>
      </c>
      <c r="E61" s="24">
        <v>9</v>
      </c>
      <c r="F61" s="5">
        <v>32</v>
      </c>
      <c r="G61" s="25">
        <v>3.56</v>
      </c>
      <c r="H61" s="30">
        <v>0</v>
      </c>
      <c r="I61" s="28">
        <v>0</v>
      </c>
      <c r="J61" s="251" t="s">
        <v>121</v>
      </c>
      <c r="K61" s="31">
        <v>126</v>
      </c>
      <c r="L61" s="28">
        <v>202</v>
      </c>
      <c r="M61" s="25">
        <v>1.6</v>
      </c>
      <c r="N61" s="30">
        <v>700</v>
      </c>
      <c r="O61" s="28">
        <v>1826</v>
      </c>
      <c r="P61" s="25">
        <v>2.61</v>
      </c>
      <c r="Q61" s="30">
        <v>1170</v>
      </c>
      <c r="R61" s="28">
        <v>3486</v>
      </c>
      <c r="S61" s="25">
        <v>2.98</v>
      </c>
      <c r="T61" s="30">
        <v>134</v>
      </c>
      <c r="U61" s="28">
        <v>448</v>
      </c>
      <c r="V61" s="25">
        <v>3.34</v>
      </c>
      <c r="W61" s="30">
        <v>2441</v>
      </c>
      <c r="X61" s="28">
        <v>6217</v>
      </c>
      <c r="Y61" s="25">
        <v>2.5499999999999998</v>
      </c>
      <c r="Z61" s="30">
        <v>11</v>
      </c>
      <c r="AA61" s="28">
        <v>31</v>
      </c>
      <c r="AB61" s="25">
        <v>2.82</v>
      </c>
      <c r="AC61" s="30">
        <v>422</v>
      </c>
      <c r="AD61" s="28">
        <v>1813</v>
      </c>
      <c r="AE61" s="25">
        <v>4.3</v>
      </c>
      <c r="AF61" s="30">
        <v>8</v>
      </c>
      <c r="AG61" s="28">
        <v>16</v>
      </c>
      <c r="AH61" s="25">
        <v>2</v>
      </c>
      <c r="AI61" s="30">
        <v>601</v>
      </c>
      <c r="AJ61" s="28">
        <v>1359</v>
      </c>
      <c r="AK61" s="25">
        <v>2.2599999999999998</v>
      </c>
      <c r="AL61" s="30">
        <v>76</v>
      </c>
      <c r="AM61" s="28">
        <v>119</v>
      </c>
      <c r="AN61" s="25">
        <v>1.57</v>
      </c>
      <c r="AO61" s="30">
        <v>53</v>
      </c>
      <c r="AP61" s="28">
        <v>96</v>
      </c>
      <c r="AQ61" s="25">
        <v>1.81</v>
      </c>
      <c r="AR61" s="30">
        <v>33</v>
      </c>
      <c r="AS61" s="28">
        <v>561</v>
      </c>
      <c r="AT61" s="25">
        <v>17</v>
      </c>
      <c r="AU61" s="30">
        <v>52</v>
      </c>
      <c r="AV61" s="28">
        <v>124</v>
      </c>
      <c r="AW61" s="25">
        <v>2.38</v>
      </c>
      <c r="AX61" s="30">
        <v>101</v>
      </c>
      <c r="AY61" s="28">
        <v>203</v>
      </c>
      <c r="AZ61" s="25">
        <v>2.0099999999999998</v>
      </c>
      <c r="BA61" s="30">
        <v>161</v>
      </c>
      <c r="BB61" s="28">
        <v>1140</v>
      </c>
      <c r="BC61" s="25">
        <v>7.08</v>
      </c>
      <c r="BD61" s="30">
        <v>288</v>
      </c>
      <c r="BE61" s="28">
        <v>586</v>
      </c>
      <c r="BF61" s="25">
        <v>2.0299999999999998</v>
      </c>
      <c r="BG61" s="30">
        <v>110</v>
      </c>
      <c r="BH61" s="28">
        <v>266</v>
      </c>
      <c r="BI61" s="25">
        <v>2.42</v>
      </c>
      <c r="BJ61" s="30">
        <v>688</v>
      </c>
      <c r="BK61" s="28">
        <v>2239</v>
      </c>
      <c r="BL61" s="25">
        <v>3.25</v>
      </c>
      <c r="BM61" s="30">
        <v>29</v>
      </c>
      <c r="BN61" s="28">
        <v>311</v>
      </c>
      <c r="BO61" s="25">
        <v>10.72</v>
      </c>
      <c r="BP61" s="30">
        <v>580</v>
      </c>
      <c r="BQ61" s="28">
        <v>2196</v>
      </c>
      <c r="BR61" s="25">
        <v>3.79</v>
      </c>
      <c r="BS61" s="30">
        <v>1957</v>
      </c>
      <c r="BT61" s="28">
        <v>3845</v>
      </c>
      <c r="BU61" s="25">
        <v>1.96</v>
      </c>
      <c r="BV61" s="30">
        <v>344</v>
      </c>
      <c r="BW61" s="28">
        <v>777</v>
      </c>
      <c r="BX61" s="25">
        <v>2.2599999999999998</v>
      </c>
      <c r="BY61" s="30">
        <v>4102</v>
      </c>
      <c r="BZ61" s="28">
        <v>9861</v>
      </c>
      <c r="CA61" s="25">
        <v>2.4</v>
      </c>
      <c r="CB61" s="39">
        <f t="shared" si="4"/>
        <v>14449</v>
      </c>
      <c r="CC61" s="35">
        <f t="shared" si="5"/>
        <v>38356</v>
      </c>
      <c r="CD61" s="38">
        <f>SUM(CC61/CB61)</f>
        <v>2.6545781714997578</v>
      </c>
    </row>
    <row r="62" spans="1:82" s="1" customFormat="1" ht="11.25" customHeight="1" x14ac:dyDescent="0.2">
      <c r="A62" s="8" t="s">
        <v>61</v>
      </c>
      <c r="B62" s="24">
        <v>99</v>
      </c>
      <c r="C62" s="5">
        <v>388</v>
      </c>
      <c r="D62" s="25">
        <v>3.92</v>
      </c>
      <c r="E62" s="24">
        <v>8</v>
      </c>
      <c r="F62" s="5">
        <v>14</v>
      </c>
      <c r="G62" s="25">
        <v>1.75</v>
      </c>
      <c r="H62" s="31">
        <v>0</v>
      </c>
      <c r="I62" s="26">
        <v>0</v>
      </c>
      <c r="J62" s="251" t="s">
        <v>121</v>
      </c>
      <c r="K62" s="31">
        <v>58</v>
      </c>
      <c r="L62" s="28">
        <v>129</v>
      </c>
      <c r="M62" s="25">
        <v>2.2200000000000002</v>
      </c>
      <c r="N62" s="30">
        <v>666</v>
      </c>
      <c r="O62" s="28">
        <v>2092</v>
      </c>
      <c r="P62" s="25">
        <v>3.14</v>
      </c>
      <c r="Q62" s="30">
        <v>1253</v>
      </c>
      <c r="R62" s="28">
        <v>2720</v>
      </c>
      <c r="S62" s="25">
        <v>2.17</v>
      </c>
      <c r="T62" s="30">
        <v>131</v>
      </c>
      <c r="U62" s="28">
        <v>273</v>
      </c>
      <c r="V62" s="25">
        <v>2.08</v>
      </c>
      <c r="W62" s="30">
        <v>3320</v>
      </c>
      <c r="X62" s="28">
        <v>9296</v>
      </c>
      <c r="Y62" s="25">
        <v>2.8</v>
      </c>
      <c r="Z62" s="30">
        <v>0</v>
      </c>
      <c r="AA62" s="28">
        <v>0</v>
      </c>
      <c r="AB62" s="251" t="s">
        <v>121</v>
      </c>
      <c r="AC62" s="30">
        <v>395</v>
      </c>
      <c r="AD62" s="28">
        <v>1100</v>
      </c>
      <c r="AE62" s="25">
        <v>2.78</v>
      </c>
      <c r="AF62" s="30">
        <v>1</v>
      </c>
      <c r="AG62" s="28">
        <v>4</v>
      </c>
      <c r="AH62" s="25">
        <v>4</v>
      </c>
      <c r="AI62" s="30">
        <v>869</v>
      </c>
      <c r="AJ62" s="28">
        <v>1626</v>
      </c>
      <c r="AK62" s="25">
        <v>1.87</v>
      </c>
      <c r="AL62" s="30">
        <v>63</v>
      </c>
      <c r="AM62" s="28">
        <v>142</v>
      </c>
      <c r="AN62" s="25">
        <v>2.25</v>
      </c>
      <c r="AO62" s="30">
        <v>40</v>
      </c>
      <c r="AP62" s="28">
        <v>50</v>
      </c>
      <c r="AQ62" s="25">
        <v>1.25</v>
      </c>
      <c r="AR62" s="30">
        <v>12</v>
      </c>
      <c r="AS62" s="28">
        <v>23</v>
      </c>
      <c r="AT62" s="25">
        <v>1.92</v>
      </c>
      <c r="AU62" s="30">
        <v>38</v>
      </c>
      <c r="AV62" s="28">
        <v>120</v>
      </c>
      <c r="AW62" s="25">
        <v>3.16</v>
      </c>
      <c r="AX62" s="30">
        <v>71</v>
      </c>
      <c r="AY62" s="28">
        <v>212</v>
      </c>
      <c r="AZ62" s="25">
        <v>2.99</v>
      </c>
      <c r="BA62" s="30">
        <v>43</v>
      </c>
      <c r="BB62" s="28">
        <v>130</v>
      </c>
      <c r="BC62" s="25">
        <v>3.02</v>
      </c>
      <c r="BD62" s="30">
        <v>187</v>
      </c>
      <c r="BE62" s="28">
        <v>719</v>
      </c>
      <c r="BF62" s="25">
        <v>3.84</v>
      </c>
      <c r="BG62" s="30">
        <v>33</v>
      </c>
      <c r="BH62" s="28">
        <v>102</v>
      </c>
      <c r="BI62" s="25">
        <v>3.09</v>
      </c>
      <c r="BJ62" s="30">
        <v>980</v>
      </c>
      <c r="BK62" s="28">
        <v>2329</v>
      </c>
      <c r="BL62" s="25">
        <v>2.38</v>
      </c>
      <c r="BM62" s="30">
        <v>24</v>
      </c>
      <c r="BN62" s="28">
        <v>41</v>
      </c>
      <c r="BO62" s="25">
        <v>1.71</v>
      </c>
      <c r="BP62" s="30">
        <v>433</v>
      </c>
      <c r="BQ62" s="28">
        <v>1267</v>
      </c>
      <c r="BR62" s="25">
        <v>2.93</v>
      </c>
      <c r="BS62" s="30">
        <v>976</v>
      </c>
      <c r="BT62" s="28">
        <v>3159</v>
      </c>
      <c r="BU62" s="25">
        <v>3.24</v>
      </c>
      <c r="BV62" s="30">
        <v>57</v>
      </c>
      <c r="BW62" s="28">
        <v>234</v>
      </c>
      <c r="BX62" s="25">
        <v>4.1100000000000003</v>
      </c>
      <c r="BY62" s="30">
        <v>4877</v>
      </c>
      <c r="BZ62" s="28">
        <v>11681</v>
      </c>
      <c r="CA62" s="25">
        <v>2.4</v>
      </c>
      <c r="CB62" s="39">
        <f t="shared" si="4"/>
        <v>14634</v>
      </c>
      <c r="CC62" s="35">
        <f t="shared" si="5"/>
        <v>37851</v>
      </c>
      <c r="CD62" s="38">
        <f>SUM(CC62/CB62)</f>
        <v>2.586510865108651</v>
      </c>
    </row>
    <row r="63" spans="1:82" s="1" customFormat="1" ht="11.25" customHeight="1" x14ac:dyDescent="0.2">
      <c r="A63" s="8" t="s">
        <v>51</v>
      </c>
      <c r="B63" s="24">
        <v>109</v>
      </c>
      <c r="C63" s="5">
        <v>364</v>
      </c>
      <c r="D63" s="25">
        <v>3.34</v>
      </c>
      <c r="E63" s="30">
        <v>4</v>
      </c>
      <c r="F63" s="28">
        <v>302</v>
      </c>
      <c r="G63" s="25">
        <v>75.5</v>
      </c>
      <c r="H63" s="30">
        <v>0</v>
      </c>
      <c r="I63" s="28">
        <v>0</v>
      </c>
      <c r="J63" s="251" t="s">
        <v>121</v>
      </c>
      <c r="K63" s="30">
        <v>25</v>
      </c>
      <c r="L63" s="28">
        <v>97</v>
      </c>
      <c r="M63" s="25">
        <v>3.88</v>
      </c>
      <c r="N63" s="30">
        <v>408</v>
      </c>
      <c r="O63" s="28">
        <v>1462</v>
      </c>
      <c r="P63" s="25">
        <v>3.58</v>
      </c>
      <c r="Q63" s="30">
        <v>328</v>
      </c>
      <c r="R63" s="28">
        <v>1240</v>
      </c>
      <c r="S63" s="25">
        <v>3.78</v>
      </c>
      <c r="T63" s="30">
        <v>37</v>
      </c>
      <c r="U63" s="28">
        <v>124</v>
      </c>
      <c r="V63" s="25">
        <v>3.35</v>
      </c>
      <c r="W63" s="30">
        <v>3966</v>
      </c>
      <c r="X63" s="28">
        <v>13809</v>
      </c>
      <c r="Y63" s="25">
        <v>3.48</v>
      </c>
      <c r="Z63" s="30">
        <v>4</v>
      </c>
      <c r="AA63" s="28">
        <v>4</v>
      </c>
      <c r="AB63" s="25">
        <v>1</v>
      </c>
      <c r="AC63" s="30">
        <v>162</v>
      </c>
      <c r="AD63" s="28">
        <v>783</v>
      </c>
      <c r="AE63" s="25">
        <v>4.83</v>
      </c>
      <c r="AF63" s="30">
        <v>7</v>
      </c>
      <c r="AG63" s="28">
        <v>7</v>
      </c>
      <c r="AH63" s="25">
        <v>1</v>
      </c>
      <c r="AI63" s="30">
        <v>331</v>
      </c>
      <c r="AJ63" s="28">
        <v>1257</v>
      </c>
      <c r="AK63" s="25">
        <v>3.8</v>
      </c>
      <c r="AL63" s="30">
        <v>58</v>
      </c>
      <c r="AM63" s="28">
        <v>665</v>
      </c>
      <c r="AN63" s="25">
        <v>11.47</v>
      </c>
      <c r="AO63" s="30">
        <v>3</v>
      </c>
      <c r="AP63" s="28">
        <v>3</v>
      </c>
      <c r="AQ63" s="25">
        <v>1</v>
      </c>
      <c r="AR63" s="30">
        <v>11</v>
      </c>
      <c r="AS63" s="28">
        <v>27</v>
      </c>
      <c r="AT63" s="25">
        <v>2.4500000000000002</v>
      </c>
      <c r="AU63" s="30">
        <v>26</v>
      </c>
      <c r="AV63" s="28">
        <v>74</v>
      </c>
      <c r="AW63" s="25">
        <v>2.85</v>
      </c>
      <c r="AX63" s="30">
        <v>22</v>
      </c>
      <c r="AY63" s="28">
        <v>60</v>
      </c>
      <c r="AZ63" s="25">
        <v>2.73</v>
      </c>
      <c r="BA63" s="30">
        <v>15</v>
      </c>
      <c r="BB63" s="28">
        <v>50</v>
      </c>
      <c r="BC63" s="25">
        <v>3.33</v>
      </c>
      <c r="BD63" s="30">
        <v>128</v>
      </c>
      <c r="BE63" s="28">
        <v>588</v>
      </c>
      <c r="BF63" s="25">
        <v>4.59</v>
      </c>
      <c r="BG63" s="30">
        <v>45</v>
      </c>
      <c r="BH63" s="28">
        <v>134</v>
      </c>
      <c r="BI63" s="25">
        <v>2.98</v>
      </c>
      <c r="BJ63" s="30">
        <v>332</v>
      </c>
      <c r="BK63" s="28">
        <v>822</v>
      </c>
      <c r="BL63" s="25">
        <v>2.48</v>
      </c>
      <c r="BM63" s="30">
        <v>50</v>
      </c>
      <c r="BN63" s="28">
        <v>105</v>
      </c>
      <c r="BO63" s="25">
        <v>2.1</v>
      </c>
      <c r="BP63" s="30">
        <v>379</v>
      </c>
      <c r="BQ63" s="28">
        <v>1691</v>
      </c>
      <c r="BR63" s="25">
        <v>4.46</v>
      </c>
      <c r="BS63" s="30">
        <v>756</v>
      </c>
      <c r="BT63" s="28">
        <v>2892</v>
      </c>
      <c r="BU63" s="25">
        <v>3.83</v>
      </c>
      <c r="BV63" s="30">
        <v>112</v>
      </c>
      <c r="BW63" s="28">
        <v>718</v>
      </c>
      <c r="BX63" s="25">
        <v>6.41</v>
      </c>
      <c r="BY63" s="30">
        <v>4105</v>
      </c>
      <c r="BZ63" s="28">
        <v>9819</v>
      </c>
      <c r="CA63" s="25">
        <v>2.39</v>
      </c>
      <c r="CB63" s="39">
        <f t="shared" si="4"/>
        <v>11423</v>
      </c>
      <c r="CC63" s="35">
        <f t="shared" si="5"/>
        <v>37097</v>
      </c>
      <c r="CD63" s="38">
        <v>4.1896758703481396</v>
      </c>
    </row>
    <row r="64" spans="1:82" s="1" customFormat="1" ht="11.25" customHeight="1" x14ac:dyDescent="0.2">
      <c r="A64" s="8" t="s">
        <v>55</v>
      </c>
      <c r="B64" s="24">
        <v>465</v>
      </c>
      <c r="C64" s="5">
        <v>1674</v>
      </c>
      <c r="D64" s="25">
        <v>3.6</v>
      </c>
      <c r="E64" s="30">
        <v>28</v>
      </c>
      <c r="F64" s="28">
        <v>98</v>
      </c>
      <c r="G64" s="25">
        <v>3.5</v>
      </c>
      <c r="H64" s="31">
        <v>0</v>
      </c>
      <c r="I64" s="26">
        <v>0</v>
      </c>
      <c r="J64" s="251" t="s">
        <v>121</v>
      </c>
      <c r="K64" s="31">
        <v>123</v>
      </c>
      <c r="L64" s="28">
        <v>349</v>
      </c>
      <c r="M64" s="25">
        <v>2.84</v>
      </c>
      <c r="N64" s="30">
        <v>410</v>
      </c>
      <c r="O64" s="28">
        <v>989</v>
      </c>
      <c r="P64" s="25">
        <v>2.41</v>
      </c>
      <c r="Q64" s="30">
        <v>1250</v>
      </c>
      <c r="R64" s="28">
        <v>3645</v>
      </c>
      <c r="S64" s="25">
        <v>2.92</v>
      </c>
      <c r="T64" s="30">
        <v>158</v>
      </c>
      <c r="U64" s="28">
        <v>407</v>
      </c>
      <c r="V64" s="25">
        <v>2.58</v>
      </c>
      <c r="W64" s="30">
        <v>1186</v>
      </c>
      <c r="X64" s="28">
        <v>2669</v>
      </c>
      <c r="Y64" s="25">
        <v>2.25</v>
      </c>
      <c r="Z64" s="30">
        <v>16</v>
      </c>
      <c r="AA64" s="28">
        <v>18</v>
      </c>
      <c r="AB64" s="25">
        <v>1.1299999999999999</v>
      </c>
      <c r="AC64" s="30">
        <v>991</v>
      </c>
      <c r="AD64" s="28">
        <v>3571</v>
      </c>
      <c r="AE64" s="25">
        <v>3.6</v>
      </c>
      <c r="AF64" s="30">
        <v>55</v>
      </c>
      <c r="AG64" s="28">
        <v>129</v>
      </c>
      <c r="AH64" s="25">
        <v>2.35</v>
      </c>
      <c r="AI64" s="30">
        <v>624</v>
      </c>
      <c r="AJ64" s="28">
        <v>2050</v>
      </c>
      <c r="AK64" s="25">
        <v>3.29</v>
      </c>
      <c r="AL64" s="30">
        <v>62</v>
      </c>
      <c r="AM64" s="28">
        <v>88</v>
      </c>
      <c r="AN64" s="25">
        <v>1.42</v>
      </c>
      <c r="AO64" s="30">
        <v>35</v>
      </c>
      <c r="AP64" s="28">
        <v>61</v>
      </c>
      <c r="AQ64" s="25">
        <v>1.74</v>
      </c>
      <c r="AR64" s="30">
        <v>93</v>
      </c>
      <c r="AS64" s="28">
        <v>188</v>
      </c>
      <c r="AT64" s="25">
        <v>2.02</v>
      </c>
      <c r="AU64" s="30">
        <v>49</v>
      </c>
      <c r="AV64" s="28">
        <v>111</v>
      </c>
      <c r="AW64" s="25">
        <v>2.27</v>
      </c>
      <c r="AX64" s="30">
        <v>116</v>
      </c>
      <c r="AY64" s="28">
        <v>264</v>
      </c>
      <c r="AZ64" s="25">
        <v>2.2799999999999998</v>
      </c>
      <c r="BA64" s="30">
        <v>259</v>
      </c>
      <c r="BB64" s="28">
        <v>1123</v>
      </c>
      <c r="BC64" s="25">
        <v>4.34</v>
      </c>
      <c r="BD64" s="30">
        <v>448</v>
      </c>
      <c r="BE64" s="28">
        <v>1100</v>
      </c>
      <c r="BF64" s="25">
        <v>2.46</v>
      </c>
      <c r="BG64" s="30">
        <v>409</v>
      </c>
      <c r="BH64" s="28">
        <v>2429</v>
      </c>
      <c r="BI64" s="25">
        <v>5.94</v>
      </c>
      <c r="BJ64" s="30">
        <v>561</v>
      </c>
      <c r="BK64" s="28">
        <v>1224</v>
      </c>
      <c r="BL64" s="25">
        <v>2.1800000000000002</v>
      </c>
      <c r="BM64" s="30">
        <v>209</v>
      </c>
      <c r="BN64" s="28">
        <v>277</v>
      </c>
      <c r="BO64" s="25">
        <v>1.33</v>
      </c>
      <c r="BP64" s="30">
        <v>580</v>
      </c>
      <c r="BQ64" s="28">
        <v>1596</v>
      </c>
      <c r="BR64" s="25">
        <v>2.75</v>
      </c>
      <c r="BS64" s="30">
        <v>755</v>
      </c>
      <c r="BT64" s="28">
        <v>1967</v>
      </c>
      <c r="BU64" s="25">
        <v>2.61</v>
      </c>
      <c r="BV64" s="30">
        <v>165</v>
      </c>
      <c r="BW64" s="28">
        <v>395</v>
      </c>
      <c r="BX64" s="25">
        <v>2.39</v>
      </c>
      <c r="BY64" s="30">
        <v>3276</v>
      </c>
      <c r="BZ64" s="28">
        <v>9862</v>
      </c>
      <c r="CA64" s="25">
        <v>3.01</v>
      </c>
      <c r="CB64" s="39">
        <f t="shared" si="4"/>
        <v>12323</v>
      </c>
      <c r="CC64" s="35">
        <f t="shared" si="5"/>
        <v>36284</v>
      </c>
      <c r="CD64" s="38">
        <f t="shared" ref="CD64:CD74" si="6">SUM(CC64/CB64)</f>
        <v>2.9444128864724499</v>
      </c>
    </row>
    <row r="65" spans="1:82" s="1" customFormat="1" ht="11.25" customHeight="1" x14ac:dyDescent="0.2">
      <c r="A65" s="8" t="s">
        <v>104</v>
      </c>
      <c r="B65" s="30">
        <v>95</v>
      </c>
      <c r="C65" s="28">
        <v>204</v>
      </c>
      <c r="D65" s="29">
        <v>2.15</v>
      </c>
      <c r="E65" s="24">
        <v>5</v>
      </c>
      <c r="F65" s="5">
        <v>11</v>
      </c>
      <c r="G65" s="29">
        <v>2.2000000000000002</v>
      </c>
      <c r="H65" s="30">
        <v>10</v>
      </c>
      <c r="I65" s="28">
        <v>25</v>
      </c>
      <c r="J65" s="29">
        <v>2.5</v>
      </c>
      <c r="K65" s="31">
        <v>19</v>
      </c>
      <c r="L65" s="28">
        <v>74</v>
      </c>
      <c r="M65" s="29">
        <v>3.89</v>
      </c>
      <c r="N65" s="30">
        <v>759</v>
      </c>
      <c r="O65" s="28">
        <v>1910</v>
      </c>
      <c r="P65" s="29">
        <v>2.52</v>
      </c>
      <c r="Q65" s="30">
        <v>1856</v>
      </c>
      <c r="R65" s="28">
        <v>5440</v>
      </c>
      <c r="S65" s="29">
        <v>2.93</v>
      </c>
      <c r="T65" s="30">
        <v>92</v>
      </c>
      <c r="U65" s="28">
        <v>177</v>
      </c>
      <c r="V65" s="29">
        <v>1.92</v>
      </c>
      <c r="W65" s="30">
        <v>2335</v>
      </c>
      <c r="X65" s="28">
        <v>6047</v>
      </c>
      <c r="Y65" s="29">
        <v>2.59</v>
      </c>
      <c r="Z65" s="30">
        <v>10</v>
      </c>
      <c r="AA65" s="28">
        <v>14</v>
      </c>
      <c r="AB65" s="29">
        <v>1.4</v>
      </c>
      <c r="AC65" s="30">
        <v>610</v>
      </c>
      <c r="AD65" s="28">
        <v>1491</v>
      </c>
      <c r="AE65" s="29">
        <v>2.44</v>
      </c>
      <c r="AF65" s="30">
        <v>11</v>
      </c>
      <c r="AG65" s="28">
        <v>11</v>
      </c>
      <c r="AH65" s="29">
        <v>1</v>
      </c>
      <c r="AI65" s="30">
        <v>1891</v>
      </c>
      <c r="AJ65" s="28">
        <v>3754</v>
      </c>
      <c r="AK65" s="29">
        <v>1.99</v>
      </c>
      <c r="AL65" s="30">
        <v>66</v>
      </c>
      <c r="AM65" s="28">
        <v>137</v>
      </c>
      <c r="AN65" s="29">
        <v>2.08</v>
      </c>
      <c r="AO65" s="30">
        <v>116</v>
      </c>
      <c r="AP65" s="28">
        <v>139</v>
      </c>
      <c r="AQ65" s="29">
        <v>1.2</v>
      </c>
      <c r="AR65" s="30">
        <v>28</v>
      </c>
      <c r="AS65" s="28">
        <v>56</v>
      </c>
      <c r="AT65" s="29">
        <v>2</v>
      </c>
      <c r="AU65" s="30">
        <v>32</v>
      </c>
      <c r="AV65" s="28">
        <v>71</v>
      </c>
      <c r="AW65" s="29">
        <v>2.2200000000000002</v>
      </c>
      <c r="AX65" s="30">
        <v>88</v>
      </c>
      <c r="AY65" s="28">
        <v>281</v>
      </c>
      <c r="AZ65" s="29">
        <v>3.19</v>
      </c>
      <c r="BA65" s="30">
        <v>35</v>
      </c>
      <c r="BB65" s="28">
        <v>114</v>
      </c>
      <c r="BC65" s="29">
        <v>3.26</v>
      </c>
      <c r="BD65" s="30">
        <v>100</v>
      </c>
      <c r="BE65" s="28">
        <v>199</v>
      </c>
      <c r="BF65" s="29">
        <v>1.99</v>
      </c>
      <c r="BG65" s="30">
        <v>45</v>
      </c>
      <c r="BH65" s="28">
        <v>76</v>
      </c>
      <c r="BI65" s="29">
        <v>1.69</v>
      </c>
      <c r="BJ65" s="30">
        <v>643</v>
      </c>
      <c r="BK65" s="28">
        <v>1348</v>
      </c>
      <c r="BL65" s="29">
        <v>2.1</v>
      </c>
      <c r="BM65" s="30">
        <v>73</v>
      </c>
      <c r="BN65" s="28">
        <v>82</v>
      </c>
      <c r="BO65" s="29">
        <v>1.1200000000000001</v>
      </c>
      <c r="BP65" s="30">
        <v>928</v>
      </c>
      <c r="BQ65" s="28">
        <v>2098</v>
      </c>
      <c r="BR65" s="29">
        <v>2.2599999999999998</v>
      </c>
      <c r="BS65" s="30">
        <v>933</v>
      </c>
      <c r="BT65" s="28">
        <v>2263</v>
      </c>
      <c r="BU65" s="29">
        <v>2.4300000000000002</v>
      </c>
      <c r="BV65" s="30">
        <v>409</v>
      </c>
      <c r="BW65" s="28">
        <v>1253</v>
      </c>
      <c r="BX65" s="29">
        <v>3.06</v>
      </c>
      <c r="BY65" s="30">
        <v>4178</v>
      </c>
      <c r="BZ65" s="28">
        <v>7772</v>
      </c>
      <c r="CA65" s="29">
        <v>1.86</v>
      </c>
      <c r="CB65" s="39">
        <f t="shared" si="4"/>
        <v>15367</v>
      </c>
      <c r="CC65" s="35">
        <f t="shared" si="5"/>
        <v>35047</v>
      </c>
      <c r="CD65" s="38">
        <f t="shared" si="6"/>
        <v>2.2806663629856185</v>
      </c>
    </row>
    <row r="66" spans="1:82" s="1" customFormat="1" ht="11.25" customHeight="1" x14ac:dyDescent="0.2">
      <c r="A66" s="8" t="s">
        <v>105</v>
      </c>
      <c r="B66" s="24">
        <v>675</v>
      </c>
      <c r="C66" s="5">
        <v>1790</v>
      </c>
      <c r="D66" s="25">
        <v>2.65</v>
      </c>
      <c r="E66" s="30">
        <v>25</v>
      </c>
      <c r="F66" s="28">
        <v>43</v>
      </c>
      <c r="G66" s="25">
        <v>1.72</v>
      </c>
      <c r="H66" s="30">
        <v>0</v>
      </c>
      <c r="I66" s="28">
        <v>0</v>
      </c>
      <c r="J66" s="251" t="s">
        <v>121</v>
      </c>
      <c r="K66" s="30">
        <v>187</v>
      </c>
      <c r="L66" s="28">
        <v>228</v>
      </c>
      <c r="M66" s="25">
        <v>1.22</v>
      </c>
      <c r="N66" s="30">
        <v>489</v>
      </c>
      <c r="O66" s="28">
        <v>1076</v>
      </c>
      <c r="P66" s="25">
        <v>2.2000000000000002</v>
      </c>
      <c r="Q66" s="30">
        <v>407</v>
      </c>
      <c r="R66" s="28">
        <v>1184</v>
      </c>
      <c r="S66" s="25">
        <v>2.91</v>
      </c>
      <c r="T66" s="30">
        <v>99</v>
      </c>
      <c r="U66" s="28">
        <v>346</v>
      </c>
      <c r="V66" s="25">
        <v>3.49</v>
      </c>
      <c r="W66" s="30">
        <v>1564</v>
      </c>
      <c r="X66" s="28">
        <v>4439</v>
      </c>
      <c r="Y66" s="25">
        <v>2.84</v>
      </c>
      <c r="Z66" s="30">
        <v>20</v>
      </c>
      <c r="AA66" s="28">
        <v>84</v>
      </c>
      <c r="AB66" s="25">
        <v>4.2</v>
      </c>
      <c r="AC66" s="30">
        <v>274</v>
      </c>
      <c r="AD66" s="28">
        <v>1040</v>
      </c>
      <c r="AE66" s="25">
        <v>3.8</v>
      </c>
      <c r="AF66" s="30">
        <v>10</v>
      </c>
      <c r="AG66" s="28">
        <v>10</v>
      </c>
      <c r="AH66" s="25">
        <v>1</v>
      </c>
      <c r="AI66" s="30">
        <v>456</v>
      </c>
      <c r="AJ66" s="28">
        <v>2029</v>
      </c>
      <c r="AK66" s="25">
        <v>4.45</v>
      </c>
      <c r="AL66" s="30">
        <v>60</v>
      </c>
      <c r="AM66" s="28">
        <v>101</v>
      </c>
      <c r="AN66" s="25">
        <v>1.68</v>
      </c>
      <c r="AO66" s="30">
        <v>16</v>
      </c>
      <c r="AP66" s="28">
        <v>24</v>
      </c>
      <c r="AQ66" s="25">
        <v>1.5</v>
      </c>
      <c r="AR66" s="30">
        <v>2</v>
      </c>
      <c r="AS66" s="28">
        <v>8</v>
      </c>
      <c r="AT66" s="25">
        <v>4</v>
      </c>
      <c r="AU66" s="30">
        <v>51</v>
      </c>
      <c r="AV66" s="28">
        <v>109</v>
      </c>
      <c r="AW66" s="25">
        <v>2.14</v>
      </c>
      <c r="AX66" s="30">
        <v>83</v>
      </c>
      <c r="AY66" s="28">
        <v>550</v>
      </c>
      <c r="AZ66" s="25">
        <v>6.63</v>
      </c>
      <c r="BA66" s="30">
        <v>106</v>
      </c>
      <c r="BB66" s="28">
        <v>465</v>
      </c>
      <c r="BC66" s="25">
        <v>4.3899999999999997</v>
      </c>
      <c r="BD66" s="30">
        <v>364</v>
      </c>
      <c r="BE66" s="28">
        <v>1144</v>
      </c>
      <c r="BF66" s="25">
        <v>3.14</v>
      </c>
      <c r="BG66" s="30">
        <v>79</v>
      </c>
      <c r="BH66" s="28">
        <v>443</v>
      </c>
      <c r="BI66" s="25">
        <v>5.61</v>
      </c>
      <c r="BJ66" s="30">
        <v>562</v>
      </c>
      <c r="BK66" s="28">
        <v>1379</v>
      </c>
      <c r="BL66" s="25">
        <v>2.4500000000000002</v>
      </c>
      <c r="BM66" s="30">
        <v>17</v>
      </c>
      <c r="BN66" s="28">
        <v>17</v>
      </c>
      <c r="BO66" s="25">
        <v>1</v>
      </c>
      <c r="BP66" s="30">
        <v>305</v>
      </c>
      <c r="BQ66" s="28">
        <v>958</v>
      </c>
      <c r="BR66" s="25">
        <v>3.14</v>
      </c>
      <c r="BS66" s="30">
        <v>946</v>
      </c>
      <c r="BT66" s="28">
        <v>2544</v>
      </c>
      <c r="BU66" s="25">
        <v>2.69</v>
      </c>
      <c r="BV66" s="30">
        <v>285</v>
      </c>
      <c r="BW66" s="28">
        <v>538</v>
      </c>
      <c r="BX66" s="25">
        <v>1.89</v>
      </c>
      <c r="BY66" s="30">
        <v>3943</v>
      </c>
      <c r="BZ66" s="28">
        <v>7147</v>
      </c>
      <c r="CA66" s="25">
        <v>1.81</v>
      </c>
      <c r="CB66" s="39">
        <f t="shared" si="4"/>
        <v>11025</v>
      </c>
      <c r="CC66" s="35">
        <f t="shared" si="5"/>
        <v>27696</v>
      </c>
      <c r="CD66" s="38">
        <f t="shared" si="6"/>
        <v>2.512108843537415</v>
      </c>
    </row>
    <row r="67" spans="1:82" s="1" customFormat="1" ht="11.25" customHeight="1" x14ac:dyDescent="0.2">
      <c r="A67" s="125" t="s">
        <v>48</v>
      </c>
      <c r="B67" s="126">
        <v>631</v>
      </c>
      <c r="C67" s="127">
        <v>3178</v>
      </c>
      <c r="D67" s="128">
        <v>5.04</v>
      </c>
      <c r="E67" s="126">
        <v>15</v>
      </c>
      <c r="F67" s="127">
        <v>41</v>
      </c>
      <c r="G67" s="128">
        <v>2.73</v>
      </c>
      <c r="H67" s="129">
        <v>0</v>
      </c>
      <c r="I67" s="130">
        <v>0</v>
      </c>
      <c r="J67" s="251" t="s">
        <v>121</v>
      </c>
      <c r="K67" s="129">
        <v>71</v>
      </c>
      <c r="L67" s="132">
        <v>128</v>
      </c>
      <c r="M67" s="128">
        <v>1.8</v>
      </c>
      <c r="N67" s="134">
        <v>307</v>
      </c>
      <c r="O67" s="132">
        <v>719</v>
      </c>
      <c r="P67" s="128">
        <v>2.34</v>
      </c>
      <c r="Q67" s="134">
        <v>679</v>
      </c>
      <c r="R67" s="132">
        <v>2550</v>
      </c>
      <c r="S67" s="128">
        <v>3.76</v>
      </c>
      <c r="T67" s="134">
        <v>68</v>
      </c>
      <c r="U67" s="132">
        <v>164</v>
      </c>
      <c r="V67" s="128">
        <v>2.41</v>
      </c>
      <c r="W67" s="134">
        <v>1160</v>
      </c>
      <c r="X67" s="132">
        <v>3186</v>
      </c>
      <c r="Y67" s="128">
        <v>2.75</v>
      </c>
      <c r="Z67" s="134">
        <v>24</v>
      </c>
      <c r="AA67" s="132">
        <v>41</v>
      </c>
      <c r="AB67" s="128">
        <v>1.71</v>
      </c>
      <c r="AC67" s="134">
        <v>492</v>
      </c>
      <c r="AD67" s="132">
        <v>1987</v>
      </c>
      <c r="AE67" s="128">
        <v>4.04</v>
      </c>
      <c r="AF67" s="134">
        <v>19</v>
      </c>
      <c r="AG67" s="132">
        <v>44</v>
      </c>
      <c r="AH67" s="128">
        <v>2.3199999999999998</v>
      </c>
      <c r="AI67" s="134">
        <v>481</v>
      </c>
      <c r="AJ67" s="132">
        <v>1456</v>
      </c>
      <c r="AK67" s="128">
        <v>3.03</v>
      </c>
      <c r="AL67" s="134">
        <v>71</v>
      </c>
      <c r="AM67" s="132">
        <v>127</v>
      </c>
      <c r="AN67" s="128">
        <v>1.79</v>
      </c>
      <c r="AO67" s="134">
        <v>23</v>
      </c>
      <c r="AP67" s="132">
        <v>25</v>
      </c>
      <c r="AQ67" s="128">
        <v>1.0900000000000001</v>
      </c>
      <c r="AR67" s="134">
        <v>17</v>
      </c>
      <c r="AS67" s="132">
        <v>24</v>
      </c>
      <c r="AT67" s="128">
        <v>1.41</v>
      </c>
      <c r="AU67" s="134">
        <v>102</v>
      </c>
      <c r="AV67" s="132">
        <v>220</v>
      </c>
      <c r="AW67" s="128">
        <v>2.16</v>
      </c>
      <c r="AX67" s="134">
        <v>116</v>
      </c>
      <c r="AY67" s="132">
        <v>277</v>
      </c>
      <c r="AZ67" s="128">
        <v>2.39</v>
      </c>
      <c r="BA67" s="134">
        <v>60</v>
      </c>
      <c r="BB67" s="132">
        <v>166</v>
      </c>
      <c r="BC67" s="128">
        <v>2.77</v>
      </c>
      <c r="BD67" s="134">
        <v>341</v>
      </c>
      <c r="BE67" s="132">
        <v>805</v>
      </c>
      <c r="BF67" s="128">
        <v>2.36</v>
      </c>
      <c r="BG67" s="134">
        <v>146</v>
      </c>
      <c r="BH67" s="132">
        <v>426</v>
      </c>
      <c r="BI67" s="128">
        <v>2.92</v>
      </c>
      <c r="BJ67" s="134">
        <v>950</v>
      </c>
      <c r="BK67" s="132">
        <v>1671</v>
      </c>
      <c r="BL67" s="128">
        <v>1.76</v>
      </c>
      <c r="BM67" s="134">
        <v>43</v>
      </c>
      <c r="BN67" s="132">
        <v>657</v>
      </c>
      <c r="BO67" s="128">
        <v>15.28</v>
      </c>
      <c r="BP67" s="134">
        <v>291</v>
      </c>
      <c r="BQ67" s="132">
        <v>972</v>
      </c>
      <c r="BR67" s="128">
        <v>3.34</v>
      </c>
      <c r="BS67" s="134">
        <v>786</v>
      </c>
      <c r="BT67" s="132">
        <v>2203</v>
      </c>
      <c r="BU67" s="128">
        <v>2.8</v>
      </c>
      <c r="BV67" s="134">
        <v>188</v>
      </c>
      <c r="BW67" s="132">
        <v>391</v>
      </c>
      <c r="BX67" s="128">
        <v>2.08</v>
      </c>
      <c r="BY67" s="134">
        <v>2636</v>
      </c>
      <c r="BZ67" s="132">
        <v>5302</v>
      </c>
      <c r="CA67" s="128">
        <v>2.0099999999999998</v>
      </c>
      <c r="CB67" s="39">
        <f t="shared" si="4"/>
        <v>9717</v>
      </c>
      <c r="CC67" s="35">
        <f t="shared" si="5"/>
        <v>26760</v>
      </c>
      <c r="CD67" s="137">
        <f t="shared" si="6"/>
        <v>2.7539364001234947</v>
      </c>
    </row>
    <row r="68" spans="1:82" s="1" customFormat="1" ht="11.25" customHeight="1" x14ac:dyDescent="0.2">
      <c r="A68" s="8" t="s">
        <v>58</v>
      </c>
      <c r="B68" s="24">
        <v>246</v>
      </c>
      <c r="C68" s="5">
        <v>531</v>
      </c>
      <c r="D68" s="25">
        <v>2.16</v>
      </c>
      <c r="E68" s="24">
        <v>142</v>
      </c>
      <c r="F68" s="5">
        <v>176</v>
      </c>
      <c r="G68" s="25">
        <v>1.24</v>
      </c>
      <c r="H68" s="30">
        <v>226</v>
      </c>
      <c r="I68" s="28">
        <v>303</v>
      </c>
      <c r="J68" s="25">
        <v>1.34</v>
      </c>
      <c r="K68" s="31">
        <v>85</v>
      </c>
      <c r="L68" s="28">
        <v>147</v>
      </c>
      <c r="M68" s="25">
        <v>1.73</v>
      </c>
      <c r="N68" s="30">
        <v>364</v>
      </c>
      <c r="O68" s="28">
        <v>627</v>
      </c>
      <c r="P68" s="25">
        <v>1.72</v>
      </c>
      <c r="Q68" s="30">
        <v>1374</v>
      </c>
      <c r="R68" s="28">
        <v>3024</v>
      </c>
      <c r="S68" s="25">
        <v>2.2000000000000002</v>
      </c>
      <c r="T68" s="30">
        <v>107</v>
      </c>
      <c r="U68" s="28">
        <v>164</v>
      </c>
      <c r="V68" s="25">
        <v>1.53</v>
      </c>
      <c r="W68" s="30">
        <v>322</v>
      </c>
      <c r="X68" s="28">
        <v>515</v>
      </c>
      <c r="Y68" s="25">
        <v>1.6</v>
      </c>
      <c r="Z68" s="30">
        <v>47</v>
      </c>
      <c r="AA68" s="28">
        <v>90</v>
      </c>
      <c r="AB68" s="25">
        <v>1.91</v>
      </c>
      <c r="AC68" s="30">
        <v>2038</v>
      </c>
      <c r="AD68" s="28">
        <v>5866</v>
      </c>
      <c r="AE68" s="25">
        <v>2.88</v>
      </c>
      <c r="AF68" s="30">
        <v>22</v>
      </c>
      <c r="AG68" s="28">
        <v>28</v>
      </c>
      <c r="AH68" s="25">
        <v>1.27</v>
      </c>
      <c r="AI68" s="30">
        <v>605</v>
      </c>
      <c r="AJ68" s="28">
        <v>876</v>
      </c>
      <c r="AK68" s="25">
        <v>1.45</v>
      </c>
      <c r="AL68" s="30">
        <v>65</v>
      </c>
      <c r="AM68" s="28">
        <v>127</v>
      </c>
      <c r="AN68" s="25">
        <v>1.95</v>
      </c>
      <c r="AO68" s="30">
        <v>33</v>
      </c>
      <c r="AP68" s="28">
        <v>59</v>
      </c>
      <c r="AQ68" s="25">
        <v>1.79</v>
      </c>
      <c r="AR68" s="30">
        <v>72</v>
      </c>
      <c r="AS68" s="28">
        <v>144</v>
      </c>
      <c r="AT68" s="25">
        <v>2</v>
      </c>
      <c r="AU68" s="30">
        <v>56</v>
      </c>
      <c r="AV68" s="28">
        <v>70</v>
      </c>
      <c r="AW68" s="25">
        <v>1.25</v>
      </c>
      <c r="AX68" s="30">
        <v>142</v>
      </c>
      <c r="AY68" s="28">
        <v>268</v>
      </c>
      <c r="AZ68" s="25">
        <v>1.89</v>
      </c>
      <c r="BA68" s="30">
        <v>192</v>
      </c>
      <c r="BB68" s="28">
        <v>307</v>
      </c>
      <c r="BC68" s="25">
        <v>1.6</v>
      </c>
      <c r="BD68" s="30">
        <v>1031</v>
      </c>
      <c r="BE68" s="28">
        <v>2566</v>
      </c>
      <c r="BF68" s="25">
        <v>2.4900000000000002</v>
      </c>
      <c r="BG68" s="30">
        <v>157</v>
      </c>
      <c r="BH68" s="28">
        <v>238</v>
      </c>
      <c r="BI68" s="25">
        <v>1.52</v>
      </c>
      <c r="BJ68" s="30">
        <v>1690</v>
      </c>
      <c r="BK68" s="28">
        <v>3854</v>
      </c>
      <c r="BL68" s="25">
        <v>2.2799999999999998</v>
      </c>
      <c r="BM68" s="30">
        <v>31</v>
      </c>
      <c r="BN68" s="28">
        <v>47</v>
      </c>
      <c r="BO68" s="25">
        <v>1.52</v>
      </c>
      <c r="BP68" s="30">
        <v>506</v>
      </c>
      <c r="BQ68" s="28">
        <v>1342</v>
      </c>
      <c r="BR68" s="25">
        <v>2.65</v>
      </c>
      <c r="BS68" s="30">
        <v>452</v>
      </c>
      <c r="BT68" s="28">
        <v>846</v>
      </c>
      <c r="BU68" s="25">
        <v>1.87</v>
      </c>
      <c r="BV68" s="30">
        <v>100</v>
      </c>
      <c r="BW68" s="28">
        <v>157</v>
      </c>
      <c r="BX68" s="25">
        <v>1.57</v>
      </c>
      <c r="BY68" s="30">
        <v>2293</v>
      </c>
      <c r="BZ68" s="28">
        <v>3914</v>
      </c>
      <c r="CA68" s="25">
        <v>1.71</v>
      </c>
      <c r="CB68" s="39">
        <f t="shared" si="4"/>
        <v>12398</v>
      </c>
      <c r="CC68" s="35">
        <f t="shared" si="5"/>
        <v>26286</v>
      </c>
      <c r="CD68" s="38">
        <f t="shared" si="6"/>
        <v>2.1201806743023068</v>
      </c>
    </row>
    <row r="69" spans="1:82" s="1" customFormat="1" ht="11.25" customHeight="1" x14ac:dyDescent="0.2">
      <c r="A69" s="8" t="s">
        <v>60</v>
      </c>
      <c r="B69" s="24">
        <v>210</v>
      </c>
      <c r="C69" s="5">
        <v>436</v>
      </c>
      <c r="D69" s="25">
        <v>2.08</v>
      </c>
      <c r="E69" s="24">
        <v>13</v>
      </c>
      <c r="F69" s="5">
        <v>27</v>
      </c>
      <c r="G69" s="25">
        <v>2.08</v>
      </c>
      <c r="H69" s="30">
        <v>0</v>
      </c>
      <c r="I69" s="28">
        <v>0</v>
      </c>
      <c r="J69" s="251" t="s">
        <v>121</v>
      </c>
      <c r="K69" s="31">
        <v>75</v>
      </c>
      <c r="L69" s="28">
        <v>127</v>
      </c>
      <c r="M69" s="25">
        <v>1.69</v>
      </c>
      <c r="N69" s="30">
        <v>568</v>
      </c>
      <c r="O69" s="28">
        <v>1138</v>
      </c>
      <c r="P69" s="25">
        <v>2</v>
      </c>
      <c r="Q69" s="30">
        <v>1187</v>
      </c>
      <c r="R69" s="28">
        <v>2529</v>
      </c>
      <c r="S69" s="25">
        <v>2.13</v>
      </c>
      <c r="T69" s="30">
        <v>77</v>
      </c>
      <c r="U69" s="28">
        <v>122</v>
      </c>
      <c r="V69" s="25">
        <v>1.58</v>
      </c>
      <c r="W69" s="30">
        <v>1030</v>
      </c>
      <c r="X69" s="28">
        <v>2603</v>
      </c>
      <c r="Y69" s="25">
        <v>2.5299999999999998</v>
      </c>
      <c r="Z69" s="30">
        <v>10</v>
      </c>
      <c r="AA69" s="28">
        <v>19</v>
      </c>
      <c r="AB69" s="25">
        <v>1.9</v>
      </c>
      <c r="AC69" s="30">
        <v>801</v>
      </c>
      <c r="AD69" s="28">
        <v>2370</v>
      </c>
      <c r="AE69" s="25">
        <v>2.96</v>
      </c>
      <c r="AF69" s="30">
        <v>6</v>
      </c>
      <c r="AG69" s="28">
        <v>6</v>
      </c>
      <c r="AH69" s="25">
        <v>1</v>
      </c>
      <c r="AI69" s="30">
        <v>524</v>
      </c>
      <c r="AJ69" s="28">
        <v>1366</v>
      </c>
      <c r="AK69" s="25">
        <v>2.61</v>
      </c>
      <c r="AL69" s="30">
        <v>86</v>
      </c>
      <c r="AM69" s="28">
        <v>170</v>
      </c>
      <c r="AN69" s="25">
        <v>1.98</v>
      </c>
      <c r="AO69" s="30">
        <v>121</v>
      </c>
      <c r="AP69" s="28">
        <v>174</v>
      </c>
      <c r="AQ69" s="25">
        <v>1.44</v>
      </c>
      <c r="AR69" s="30">
        <v>44</v>
      </c>
      <c r="AS69" s="28">
        <v>110</v>
      </c>
      <c r="AT69" s="25">
        <v>2.5</v>
      </c>
      <c r="AU69" s="30">
        <v>54</v>
      </c>
      <c r="AV69" s="28">
        <v>71</v>
      </c>
      <c r="AW69" s="25">
        <v>1.31</v>
      </c>
      <c r="AX69" s="30">
        <v>388</v>
      </c>
      <c r="AY69" s="28">
        <v>717</v>
      </c>
      <c r="AZ69" s="25">
        <v>1.85</v>
      </c>
      <c r="BA69" s="30">
        <v>169</v>
      </c>
      <c r="BB69" s="28">
        <v>1382</v>
      </c>
      <c r="BC69" s="25">
        <v>8.18</v>
      </c>
      <c r="BD69" s="30">
        <v>436</v>
      </c>
      <c r="BE69" s="28">
        <v>1084</v>
      </c>
      <c r="BF69" s="25">
        <v>2.4900000000000002</v>
      </c>
      <c r="BG69" s="30">
        <v>208</v>
      </c>
      <c r="BH69" s="28">
        <v>565</v>
      </c>
      <c r="BI69" s="25">
        <v>2.72</v>
      </c>
      <c r="BJ69" s="30">
        <v>643</v>
      </c>
      <c r="BK69" s="28">
        <v>1285</v>
      </c>
      <c r="BL69" s="25">
        <v>2</v>
      </c>
      <c r="BM69" s="30">
        <v>164</v>
      </c>
      <c r="BN69" s="28">
        <v>197</v>
      </c>
      <c r="BO69" s="25">
        <v>1.2</v>
      </c>
      <c r="BP69" s="30">
        <v>1089</v>
      </c>
      <c r="BQ69" s="28">
        <v>2612</v>
      </c>
      <c r="BR69" s="25">
        <v>2.4</v>
      </c>
      <c r="BS69" s="30">
        <v>613</v>
      </c>
      <c r="BT69" s="28">
        <v>1389</v>
      </c>
      <c r="BU69" s="25">
        <v>2.27</v>
      </c>
      <c r="BV69" s="30">
        <v>263</v>
      </c>
      <c r="BW69" s="28">
        <v>539</v>
      </c>
      <c r="BX69" s="25">
        <v>2.0499999999999998</v>
      </c>
      <c r="BY69" s="30">
        <v>2326</v>
      </c>
      <c r="BZ69" s="28">
        <v>4674</v>
      </c>
      <c r="CA69" s="25">
        <v>2.0099999999999998</v>
      </c>
      <c r="CB69" s="39">
        <f t="shared" si="4"/>
        <v>11105</v>
      </c>
      <c r="CC69" s="35">
        <f t="shared" si="5"/>
        <v>25712</v>
      </c>
      <c r="CD69" s="38">
        <f t="shared" si="6"/>
        <v>2.3153534443944168</v>
      </c>
    </row>
    <row r="70" spans="1:82" s="1" customFormat="1" ht="11.25" customHeight="1" x14ac:dyDescent="0.2">
      <c r="A70" s="8" t="s">
        <v>66</v>
      </c>
      <c r="B70" s="24">
        <v>62</v>
      </c>
      <c r="C70" s="5">
        <v>228</v>
      </c>
      <c r="D70" s="25">
        <v>3.68</v>
      </c>
      <c r="E70" s="30">
        <v>7</v>
      </c>
      <c r="F70" s="28">
        <v>43</v>
      </c>
      <c r="G70" s="25">
        <v>6.14</v>
      </c>
      <c r="H70" s="30">
        <v>0</v>
      </c>
      <c r="I70" s="28">
        <v>0</v>
      </c>
      <c r="J70" s="251" t="s">
        <v>121</v>
      </c>
      <c r="K70" s="31">
        <v>20</v>
      </c>
      <c r="L70" s="28">
        <v>62</v>
      </c>
      <c r="M70" s="25">
        <v>3.1</v>
      </c>
      <c r="N70" s="30">
        <v>196</v>
      </c>
      <c r="O70" s="28">
        <v>603</v>
      </c>
      <c r="P70" s="25">
        <v>3.08</v>
      </c>
      <c r="Q70" s="30">
        <v>408</v>
      </c>
      <c r="R70" s="28">
        <v>1050</v>
      </c>
      <c r="S70" s="25">
        <v>2.57</v>
      </c>
      <c r="T70" s="30">
        <v>34</v>
      </c>
      <c r="U70" s="28">
        <v>66</v>
      </c>
      <c r="V70" s="25">
        <v>1.94</v>
      </c>
      <c r="W70" s="30">
        <v>1697</v>
      </c>
      <c r="X70" s="28">
        <v>5541</v>
      </c>
      <c r="Y70" s="25">
        <v>3.27</v>
      </c>
      <c r="Z70" s="30">
        <v>0</v>
      </c>
      <c r="AA70" s="28">
        <v>0</v>
      </c>
      <c r="AB70" s="251" t="s">
        <v>121</v>
      </c>
      <c r="AC70" s="30">
        <v>141</v>
      </c>
      <c r="AD70" s="28">
        <v>424</v>
      </c>
      <c r="AE70" s="25">
        <v>3.01</v>
      </c>
      <c r="AF70" s="30">
        <v>0</v>
      </c>
      <c r="AG70" s="28">
        <v>0</v>
      </c>
      <c r="AH70" s="255" t="s">
        <v>121</v>
      </c>
      <c r="AI70" s="30">
        <v>2232</v>
      </c>
      <c r="AJ70" s="28">
        <v>3781</v>
      </c>
      <c r="AK70" s="25">
        <v>1.69</v>
      </c>
      <c r="AL70" s="30">
        <v>24</v>
      </c>
      <c r="AM70" s="28">
        <v>61</v>
      </c>
      <c r="AN70" s="25">
        <v>2.54</v>
      </c>
      <c r="AO70" s="30">
        <v>34</v>
      </c>
      <c r="AP70" s="28">
        <v>34</v>
      </c>
      <c r="AQ70" s="25">
        <v>1</v>
      </c>
      <c r="AR70" s="30">
        <v>2</v>
      </c>
      <c r="AS70" s="28">
        <v>2</v>
      </c>
      <c r="AT70" s="25">
        <v>1</v>
      </c>
      <c r="AU70" s="30">
        <v>15</v>
      </c>
      <c r="AV70" s="28">
        <v>70</v>
      </c>
      <c r="AW70" s="25">
        <v>4.67</v>
      </c>
      <c r="AX70" s="30">
        <v>27</v>
      </c>
      <c r="AY70" s="28">
        <v>112</v>
      </c>
      <c r="AZ70" s="25">
        <v>4.1500000000000004</v>
      </c>
      <c r="BA70" s="30">
        <v>14</v>
      </c>
      <c r="BB70" s="28">
        <v>52</v>
      </c>
      <c r="BC70" s="25">
        <v>3.71</v>
      </c>
      <c r="BD70" s="30">
        <v>72</v>
      </c>
      <c r="BE70" s="28">
        <v>207</v>
      </c>
      <c r="BF70" s="25">
        <v>2.88</v>
      </c>
      <c r="BG70" s="30">
        <v>8</v>
      </c>
      <c r="BH70" s="28">
        <v>29</v>
      </c>
      <c r="BI70" s="25">
        <v>3.63</v>
      </c>
      <c r="BJ70" s="30">
        <v>121</v>
      </c>
      <c r="BK70" s="28">
        <v>221</v>
      </c>
      <c r="BL70" s="25">
        <v>1.83</v>
      </c>
      <c r="BM70" s="30">
        <v>1</v>
      </c>
      <c r="BN70" s="28">
        <v>5</v>
      </c>
      <c r="BO70" s="25">
        <v>5</v>
      </c>
      <c r="BP70" s="30">
        <v>122</v>
      </c>
      <c r="BQ70" s="28">
        <v>398</v>
      </c>
      <c r="BR70" s="25">
        <v>3.26</v>
      </c>
      <c r="BS70" s="30">
        <v>489</v>
      </c>
      <c r="BT70" s="28">
        <v>1911</v>
      </c>
      <c r="BU70" s="25">
        <v>3.91</v>
      </c>
      <c r="BV70" s="30">
        <v>27</v>
      </c>
      <c r="BW70" s="28">
        <v>135</v>
      </c>
      <c r="BX70" s="25">
        <v>5</v>
      </c>
      <c r="BY70" s="30">
        <v>1746</v>
      </c>
      <c r="BZ70" s="28">
        <v>3616</v>
      </c>
      <c r="CA70" s="25">
        <v>2.0699999999999998</v>
      </c>
      <c r="CB70" s="39">
        <f t="shared" si="4"/>
        <v>7499</v>
      </c>
      <c r="CC70" s="35">
        <f t="shared" si="5"/>
        <v>18651</v>
      </c>
      <c r="CD70" s="38">
        <f t="shared" si="6"/>
        <v>2.4871316175490064</v>
      </c>
    </row>
    <row r="71" spans="1:82" s="1" customFormat="1" ht="11.25" customHeight="1" x14ac:dyDescent="0.2">
      <c r="A71" s="8" t="s">
        <v>100</v>
      </c>
      <c r="B71" s="24">
        <v>119</v>
      </c>
      <c r="C71" s="5">
        <v>248</v>
      </c>
      <c r="D71" s="25">
        <v>2.08</v>
      </c>
      <c r="E71" s="24">
        <v>3</v>
      </c>
      <c r="F71" s="5">
        <v>9</v>
      </c>
      <c r="G71" s="25">
        <v>3</v>
      </c>
      <c r="H71" s="31">
        <v>0</v>
      </c>
      <c r="I71" s="26">
        <v>0</v>
      </c>
      <c r="J71" s="251" t="s">
        <v>121</v>
      </c>
      <c r="K71" s="31">
        <v>10</v>
      </c>
      <c r="L71" s="28">
        <v>27</v>
      </c>
      <c r="M71" s="25">
        <v>2.7</v>
      </c>
      <c r="N71" s="30">
        <v>92</v>
      </c>
      <c r="O71" s="28">
        <v>218</v>
      </c>
      <c r="P71" s="25">
        <v>2.37</v>
      </c>
      <c r="Q71" s="30">
        <v>635</v>
      </c>
      <c r="R71" s="28">
        <v>1943</v>
      </c>
      <c r="S71" s="25">
        <v>3.06</v>
      </c>
      <c r="T71" s="30">
        <v>29</v>
      </c>
      <c r="U71" s="28">
        <v>50</v>
      </c>
      <c r="V71" s="25">
        <v>1.72</v>
      </c>
      <c r="W71" s="30">
        <v>2718</v>
      </c>
      <c r="X71" s="28">
        <v>4735</v>
      </c>
      <c r="Y71" s="25">
        <v>1.74</v>
      </c>
      <c r="Z71" s="30">
        <v>6</v>
      </c>
      <c r="AA71" s="28">
        <v>13</v>
      </c>
      <c r="AB71" s="25">
        <v>2.17</v>
      </c>
      <c r="AC71" s="30">
        <v>505</v>
      </c>
      <c r="AD71" s="28">
        <v>2198</v>
      </c>
      <c r="AE71" s="25">
        <v>4.3499999999999996</v>
      </c>
      <c r="AF71" s="30">
        <v>0</v>
      </c>
      <c r="AG71" s="28">
        <v>0</v>
      </c>
      <c r="AH71" s="255" t="s">
        <v>121</v>
      </c>
      <c r="AI71" s="30">
        <v>394</v>
      </c>
      <c r="AJ71" s="28">
        <v>856</v>
      </c>
      <c r="AK71" s="25">
        <v>2.17</v>
      </c>
      <c r="AL71" s="30">
        <v>25</v>
      </c>
      <c r="AM71" s="28">
        <v>46</v>
      </c>
      <c r="AN71" s="25">
        <v>1.84</v>
      </c>
      <c r="AO71" s="30">
        <v>5</v>
      </c>
      <c r="AP71" s="28">
        <v>5</v>
      </c>
      <c r="AQ71" s="25">
        <v>1</v>
      </c>
      <c r="AR71" s="30">
        <v>109</v>
      </c>
      <c r="AS71" s="28">
        <v>180</v>
      </c>
      <c r="AT71" s="25">
        <v>1.65</v>
      </c>
      <c r="AU71" s="30">
        <v>15</v>
      </c>
      <c r="AV71" s="28">
        <v>21</v>
      </c>
      <c r="AW71" s="25">
        <v>1.4</v>
      </c>
      <c r="AX71" s="30">
        <v>44</v>
      </c>
      <c r="AY71" s="28">
        <v>106</v>
      </c>
      <c r="AZ71" s="25">
        <v>2.41</v>
      </c>
      <c r="BA71" s="30">
        <v>31</v>
      </c>
      <c r="BB71" s="28">
        <v>62</v>
      </c>
      <c r="BC71" s="25">
        <v>2</v>
      </c>
      <c r="BD71" s="30">
        <v>104</v>
      </c>
      <c r="BE71" s="28">
        <v>198</v>
      </c>
      <c r="BF71" s="25">
        <v>1.9</v>
      </c>
      <c r="BG71" s="30">
        <v>42</v>
      </c>
      <c r="BH71" s="28">
        <v>132</v>
      </c>
      <c r="BI71" s="25">
        <v>3.14</v>
      </c>
      <c r="BJ71" s="30">
        <v>532</v>
      </c>
      <c r="BK71" s="28">
        <v>1202</v>
      </c>
      <c r="BL71" s="25">
        <v>2.2599999999999998</v>
      </c>
      <c r="BM71" s="30">
        <v>80</v>
      </c>
      <c r="BN71" s="28">
        <v>256</v>
      </c>
      <c r="BO71" s="25">
        <v>3.2</v>
      </c>
      <c r="BP71" s="30">
        <v>257</v>
      </c>
      <c r="BQ71" s="28">
        <v>960</v>
      </c>
      <c r="BR71" s="25">
        <v>3.74</v>
      </c>
      <c r="BS71" s="30">
        <v>397</v>
      </c>
      <c r="BT71" s="28">
        <v>879</v>
      </c>
      <c r="BU71" s="25">
        <v>2.21</v>
      </c>
      <c r="BV71" s="30">
        <v>116</v>
      </c>
      <c r="BW71" s="28">
        <v>180</v>
      </c>
      <c r="BX71" s="25">
        <v>1.55</v>
      </c>
      <c r="BY71" s="30">
        <v>917</v>
      </c>
      <c r="BZ71" s="28">
        <v>1825</v>
      </c>
      <c r="CA71" s="25">
        <v>1.99</v>
      </c>
      <c r="CB71" s="39">
        <f t="shared" si="4"/>
        <v>7185</v>
      </c>
      <c r="CC71" s="35">
        <f t="shared" si="5"/>
        <v>16349</v>
      </c>
      <c r="CD71" s="38">
        <f t="shared" si="6"/>
        <v>2.2754349338900486</v>
      </c>
    </row>
    <row r="72" spans="1:82" s="1" customFormat="1" ht="11.25" customHeight="1" x14ac:dyDescent="0.2">
      <c r="A72" s="8" t="s">
        <v>101</v>
      </c>
      <c r="B72" s="24">
        <v>90</v>
      </c>
      <c r="C72" s="5">
        <v>267</v>
      </c>
      <c r="D72" s="25">
        <v>2.97</v>
      </c>
      <c r="E72" s="24">
        <v>7</v>
      </c>
      <c r="F72" s="5">
        <v>23</v>
      </c>
      <c r="G72" s="25">
        <v>3.29</v>
      </c>
      <c r="H72" s="30">
        <v>0</v>
      </c>
      <c r="I72" s="28">
        <v>0</v>
      </c>
      <c r="J72" s="251" t="s">
        <v>121</v>
      </c>
      <c r="K72" s="30">
        <v>11</v>
      </c>
      <c r="L72" s="28">
        <v>21</v>
      </c>
      <c r="M72" s="25">
        <v>1.91</v>
      </c>
      <c r="N72" s="30">
        <v>174</v>
      </c>
      <c r="O72" s="28">
        <v>439</v>
      </c>
      <c r="P72" s="25">
        <v>2.52</v>
      </c>
      <c r="Q72" s="30">
        <v>437</v>
      </c>
      <c r="R72" s="28">
        <v>1081</v>
      </c>
      <c r="S72" s="25">
        <v>2.4700000000000002</v>
      </c>
      <c r="T72" s="30">
        <v>16</v>
      </c>
      <c r="U72" s="28">
        <v>25</v>
      </c>
      <c r="V72" s="25">
        <v>1.56</v>
      </c>
      <c r="W72" s="30">
        <v>1002</v>
      </c>
      <c r="X72" s="28">
        <v>2310</v>
      </c>
      <c r="Y72" s="25">
        <v>2.31</v>
      </c>
      <c r="Z72" s="30">
        <v>0</v>
      </c>
      <c r="AA72" s="28">
        <v>0</v>
      </c>
      <c r="AB72" s="251" t="s">
        <v>121</v>
      </c>
      <c r="AC72" s="30">
        <v>381</v>
      </c>
      <c r="AD72" s="28">
        <v>1868</v>
      </c>
      <c r="AE72" s="25">
        <v>4.9000000000000004</v>
      </c>
      <c r="AF72" s="30">
        <v>0</v>
      </c>
      <c r="AG72" s="28">
        <v>0</v>
      </c>
      <c r="AH72" s="255" t="s">
        <v>121</v>
      </c>
      <c r="AI72" s="30">
        <v>193</v>
      </c>
      <c r="AJ72" s="28">
        <v>449</v>
      </c>
      <c r="AK72" s="25">
        <v>2.33</v>
      </c>
      <c r="AL72" s="30">
        <v>18</v>
      </c>
      <c r="AM72" s="28">
        <v>44</v>
      </c>
      <c r="AN72" s="25">
        <v>2.44</v>
      </c>
      <c r="AO72" s="30">
        <v>11</v>
      </c>
      <c r="AP72" s="28">
        <v>34</v>
      </c>
      <c r="AQ72" s="25">
        <v>3.09</v>
      </c>
      <c r="AR72" s="30">
        <v>505</v>
      </c>
      <c r="AS72" s="28">
        <v>576</v>
      </c>
      <c r="AT72" s="25">
        <v>1.1399999999999999</v>
      </c>
      <c r="AU72" s="30">
        <v>15</v>
      </c>
      <c r="AV72" s="28">
        <v>27</v>
      </c>
      <c r="AW72" s="25">
        <v>1.8</v>
      </c>
      <c r="AX72" s="30">
        <v>130</v>
      </c>
      <c r="AY72" s="28">
        <v>194</v>
      </c>
      <c r="AZ72" s="25">
        <v>1.49</v>
      </c>
      <c r="BA72" s="30">
        <v>57</v>
      </c>
      <c r="BB72" s="28">
        <v>76</v>
      </c>
      <c r="BC72" s="25">
        <v>1.33</v>
      </c>
      <c r="BD72" s="30">
        <v>61</v>
      </c>
      <c r="BE72" s="28">
        <v>176</v>
      </c>
      <c r="BF72" s="25">
        <v>2.89</v>
      </c>
      <c r="BG72" s="30">
        <v>16</v>
      </c>
      <c r="BH72" s="28">
        <v>23</v>
      </c>
      <c r="BI72" s="25">
        <v>1.44</v>
      </c>
      <c r="BJ72" s="30">
        <v>428</v>
      </c>
      <c r="BK72" s="28">
        <v>1965</v>
      </c>
      <c r="BL72" s="25">
        <v>4.59</v>
      </c>
      <c r="BM72" s="30">
        <v>65</v>
      </c>
      <c r="BN72" s="28">
        <v>356</v>
      </c>
      <c r="BO72" s="25">
        <v>5.48</v>
      </c>
      <c r="BP72" s="30">
        <v>325</v>
      </c>
      <c r="BQ72" s="28">
        <v>1311</v>
      </c>
      <c r="BR72" s="25">
        <v>4.03</v>
      </c>
      <c r="BS72" s="30">
        <v>264</v>
      </c>
      <c r="BT72" s="28">
        <v>750</v>
      </c>
      <c r="BU72" s="25">
        <v>2.84</v>
      </c>
      <c r="BV72" s="30">
        <v>38</v>
      </c>
      <c r="BW72" s="28">
        <v>68</v>
      </c>
      <c r="BX72" s="25">
        <v>1.79</v>
      </c>
      <c r="BY72" s="30">
        <v>1482</v>
      </c>
      <c r="BZ72" s="28">
        <v>2974</v>
      </c>
      <c r="CA72" s="25">
        <v>2.0099999999999998</v>
      </c>
      <c r="CB72" s="39">
        <f t="shared" si="4"/>
        <v>5726</v>
      </c>
      <c r="CC72" s="35">
        <f t="shared" si="5"/>
        <v>15057</v>
      </c>
      <c r="CD72" s="38">
        <f t="shared" si="6"/>
        <v>2.6295843520782398</v>
      </c>
    </row>
    <row r="73" spans="1:82" s="1" customFormat="1" ht="11.25" customHeight="1" x14ac:dyDescent="0.2">
      <c r="A73" s="8" t="s">
        <v>63</v>
      </c>
      <c r="B73" s="24">
        <v>315</v>
      </c>
      <c r="C73" s="5">
        <v>995</v>
      </c>
      <c r="D73" s="25">
        <v>3.16</v>
      </c>
      <c r="E73" s="24">
        <v>1</v>
      </c>
      <c r="F73" s="5">
        <v>12</v>
      </c>
      <c r="G73" s="25">
        <v>12</v>
      </c>
      <c r="H73" s="30">
        <v>0</v>
      </c>
      <c r="I73" s="28">
        <v>0</v>
      </c>
      <c r="J73" s="251" t="s">
        <v>121</v>
      </c>
      <c r="K73" s="31">
        <v>9</v>
      </c>
      <c r="L73" s="28">
        <v>13</v>
      </c>
      <c r="M73" s="25">
        <v>1.44</v>
      </c>
      <c r="N73" s="30">
        <v>80</v>
      </c>
      <c r="O73" s="28">
        <v>252</v>
      </c>
      <c r="P73" s="25">
        <v>3.15</v>
      </c>
      <c r="Q73" s="30">
        <v>896</v>
      </c>
      <c r="R73" s="28">
        <v>2133</v>
      </c>
      <c r="S73" s="25">
        <v>2.38</v>
      </c>
      <c r="T73" s="30">
        <v>138</v>
      </c>
      <c r="U73" s="28">
        <v>255</v>
      </c>
      <c r="V73" s="25">
        <v>1.85</v>
      </c>
      <c r="W73" s="30">
        <v>731</v>
      </c>
      <c r="X73" s="28">
        <v>1722</v>
      </c>
      <c r="Y73" s="25">
        <v>2.36</v>
      </c>
      <c r="Z73" s="30">
        <v>2</v>
      </c>
      <c r="AA73" s="28">
        <v>4</v>
      </c>
      <c r="AB73" s="25">
        <v>2</v>
      </c>
      <c r="AC73" s="30">
        <v>338</v>
      </c>
      <c r="AD73" s="28">
        <v>1126</v>
      </c>
      <c r="AE73" s="25">
        <v>3.33</v>
      </c>
      <c r="AF73" s="30">
        <v>0</v>
      </c>
      <c r="AG73" s="28">
        <v>0</v>
      </c>
      <c r="AH73" s="255" t="s">
        <v>121</v>
      </c>
      <c r="AI73" s="30">
        <v>95</v>
      </c>
      <c r="AJ73" s="28">
        <v>250</v>
      </c>
      <c r="AK73" s="25">
        <v>2.63</v>
      </c>
      <c r="AL73" s="30">
        <v>14</v>
      </c>
      <c r="AM73" s="28">
        <v>48</v>
      </c>
      <c r="AN73" s="25">
        <v>3.43</v>
      </c>
      <c r="AO73" s="30">
        <v>22</v>
      </c>
      <c r="AP73" s="28">
        <v>40</v>
      </c>
      <c r="AQ73" s="25">
        <v>1.82</v>
      </c>
      <c r="AR73" s="30">
        <v>158</v>
      </c>
      <c r="AS73" s="28">
        <v>431</v>
      </c>
      <c r="AT73" s="25">
        <v>2.73</v>
      </c>
      <c r="AU73" s="30">
        <v>73</v>
      </c>
      <c r="AV73" s="28">
        <v>91</v>
      </c>
      <c r="AW73" s="25">
        <v>1.25</v>
      </c>
      <c r="AX73" s="30">
        <v>200</v>
      </c>
      <c r="AY73" s="28">
        <v>374</v>
      </c>
      <c r="AZ73" s="25">
        <v>1.87</v>
      </c>
      <c r="BA73" s="30">
        <v>5</v>
      </c>
      <c r="BB73" s="28">
        <v>8</v>
      </c>
      <c r="BC73" s="25">
        <v>1.6</v>
      </c>
      <c r="BD73" s="30">
        <v>307</v>
      </c>
      <c r="BE73" s="28">
        <v>656</v>
      </c>
      <c r="BF73" s="25">
        <v>2.14</v>
      </c>
      <c r="BG73" s="30">
        <v>121</v>
      </c>
      <c r="BH73" s="28">
        <v>200</v>
      </c>
      <c r="BI73" s="25">
        <v>1.65</v>
      </c>
      <c r="BJ73" s="30">
        <v>463</v>
      </c>
      <c r="BK73" s="28">
        <v>1151</v>
      </c>
      <c r="BL73" s="25">
        <v>2.4900000000000002</v>
      </c>
      <c r="BM73" s="30">
        <v>28</v>
      </c>
      <c r="BN73" s="28">
        <v>46</v>
      </c>
      <c r="BO73" s="25">
        <v>1.64</v>
      </c>
      <c r="BP73" s="30">
        <v>439</v>
      </c>
      <c r="BQ73" s="28">
        <v>1759</v>
      </c>
      <c r="BR73" s="25">
        <v>4.01</v>
      </c>
      <c r="BS73" s="30">
        <v>245</v>
      </c>
      <c r="BT73" s="28">
        <v>631</v>
      </c>
      <c r="BU73" s="25">
        <v>2.58</v>
      </c>
      <c r="BV73" s="30">
        <v>26</v>
      </c>
      <c r="BW73" s="28">
        <v>45</v>
      </c>
      <c r="BX73" s="25">
        <v>1.73</v>
      </c>
      <c r="BY73" s="30">
        <v>1226</v>
      </c>
      <c r="BZ73" s="28">
        <v>2768</v>
      </c>
      <c r="CA73" s="25">
        <v>2.2599999999999998</v>
      </c>
      <c r="CB73" s="39">
        <f t="shared" si="4"/>
        <v>5932</v>
      </c>
      <c r="CC73" s="35">
        <f t="shared" si="5"/>
        <v>15010</v>
      </c>
      <c r="CD73" s="38">
        <f t="shared" si="6"/>
        <v>2.5303438975050572</v>
      </c>
    </row>
    <row r="74" spans="1:82" s="1" customFormat="1" ht="11.25" customHeight="1" x14ac:dyDescent="0.2">
      <c r="A74" s="8" t="s">
        <v>102</v>
      </c>
      <c r="B74" s="24">
        <v>52</v>
      </c>
      <c r="C74" s="5">
        <v>150</v>
      </c>
      <c r="D74" s="25">
        <v>2.88</v>
      </c>
      <c r="E74" s="24">
        <v>14</v>
      </c>
      <c r="F74" s="5">
        <v>23</v>
      </c>
      <c r="G74" s="25">
        <v>1.64</v>
      </c>
      <c r="H74" s="30">
        <v>0</v>
      </c>
      <c r="I74" s="28">
        <v>0</v>
      </c>
      <c r="J74" s="251" t="s">
        <v>121</v>
      </c>
      <c r="K74" s="31">
        <v>46</v>
      </c>
      <c r="L74" s="28">
        <v>99</v>
      </c>
      <c r="M74" s="25">
        <v>2.15</v>
      </c>
      <c r="N74" s="30">
        <v>193</v>
      </c>
      <c r="O74" s="28">
        <v>411</v>
      </c>
      <c r="P74" s="25">
        <v>2.13</v>
      </c>
      <c r="Q74" s="30">
        <v>933</v>
      </c>
      <c r="R74" s="28">
        <v>2024</v>
      </c>
      <c r="S74" s="25">
        <v>2.17</v>
      </c>
      <c r="T74" s="30">
        <v>61</v>
      </c>
      <c r="U74" s="28">
        <v>137</v>
      </c>
      <c r="V74" s="25">
        <v>2.25</v>
      </c>
      <c r="W74" s="30">
        <v>1017</v>
      </c>
      <c r="X74" s="28">
        <v>2410</v>
      </c>
      <c r="Y74" s="25">
        <v>2.37</v>
      </c>
      <c r="Z74" s="30">
        <v>4</v>
      </c>
      <c r="AA74" s="28">
        <v>4</v>
      </c>
      <c r="AB74" s="25">
        <v>1</v>
      </c>
      <c r="AC74" s="30">
        <v>408</v>
      </c>
      <c r="AD74" s="28">
        <v>1269</v>
      </c>
      <c r="AE74" s="25">
        <v>3.11</v>
      </c>
      <c r="AF74" s="30">
        <v>0</v>
      </c>
      <c r="AG74" s="28">
        <v>0</v>
      </c>
      <c r="AH74" s="255" t="s">
        <v>121</v>
      </c>
      <c r="AI74" s="30">
        <v>395</v>
      </c>
      <c r="AJ74" s="28">
        <v>526</v>
      </c>
      <c r="AK74" s="25">
        <v>1.33</v>
      </c>
      <c r="AL74" s="30">
        <v>21</v>
      </c>
      <c r="AM74" s="28">
        <v>55</v>
      </c>
      <c r="AN74" s="25">
        <v>2.62</v>
      </c>
      <c r="AO74" s="30">
        <v>4</v>
      </c>
      <c r="AP74" s="28">
        <v>4</v>
      </c>
      <c r="AQ74" s="25">
        <v>1</v>
      </c>
      <c r="AR74" s="30">
        <v>99</v>
      </c>
      <c r="AS74" s="28">
        <v>228</v>
      </c>
      <c r="AT74" s="25">
        <v>2.2999999999999998</v>
      </c>
      <c r="AU74" s="30">
        <v>7</v>
      </c>
      <c r="AV74" s="28">
        <v>7</v>
      </c>
      <c r="AW74" s="25">
        <v>1</v>
      </c>
      <c r="AX74" s="30">
        <v>40</v>
      </c>
      <c r="AY74" s="28">
        <v>86</v>
      </c>
      <c r="AZ74" s="25">
        <v>2.15</v>
      </c>
      <c r="BA74" s="30">
        <v>41</v>
      </c>
      <c r="BB74" s="28">
        <v>85</v>
      </c>
      <c r="BC74" s="25">
        <v>2.0699999999999998</v>
      </c>
      <c r="BD74" s="30">
        <v>54</v>
      </c>
      <c r="BE74" s="28">
        <v>100</v>
      </c>
      <c r="BF74" s="25">
        <v>1.85</v>
      </c>
      <c r="BG74" s="30">
        <v>39</v>
      </c>
      <c r="BH74" s="28">
        <v>80</v>
      </c>
      <c r="BI74" s="25">
        <v>2.0499999999999998</v>
      </c>
      <c r="BJ74" s="30">
        <v>326</v>
      </c>
      <c r="BK74" s="28">
        <v>1065</v>
      </c>
      <c r="BL74" s="25">
        <v>3.27</v>
      </c>
      <c r="BM74" s="30">
        <v>56</v>
      </c>
      <c r="BN74" s="28">
        <v>152</v>
      </c>
      <c r="BO74" s="25">
        <v>2.71</v>
      </c>
      <c r="BP74" s="30">
        <v>323</v>
      </c>
      <c r="BQ74" s="28">
        <v>1030</v>
      </c>
      <c r="BR74" s="25">
        <v>3.19</v>
      </c>
      <c r="BS74" s="30">
        <v>539</v>
      </c>
      <c r="BT74" s="28">
        <v>1321</v>
      </c>
      <c r="BU74" s="25">
        <v>2.4500000000000002</v>
      </c>
      <c r="BV74" s="30">
        <v>52</v>
      </c>
      <c r="BW74" s="28">
        <v>98</v>
      </c>
      <c r="BX74" s="25">
        <v>1.88</v>
      </c>
      <c r="BY74" s="30">
        <v>1348</v>
      </c>
      <c r="BZ74" s="28">
        <v>2911</v>
      </c>
      <c r="CA74" s="25">
        <v>2.16</v>
      </c>
      <c r="CB74" s="39">
        <f t="shared" si="4"/>
        <v>6072</v>
      </c>
      <c r="CC74" s="35">
        <f t="shared" si="5"/>
        <v>14275</v>
      </c>
      <c r="CD74" s="38">
        <f t="shared" si="6"/>
        <v>2.3509552042160737</v>
      </c>
    </row>
    <row r="75" spans="1:82" s="1" customFormat="1" ht="11.25" customHeight="1" x14ac:dyDescent="0.2">
      <c r="A75" s="8" t="s">
        <v>65</v>
      </c>
      <c r="B75" s="24">
        <v>76</v>
      </c>
      <c r="C75" s="5">
        <v>344</v>
      </c>
      <c r="D75" s="25">
        <v>4.53</v>
      </c>
      <c r="E75" s="24">
        <v>8</v>
      </c>
      <c r="F75" s="5">
        <v>25</v>
      </c>
      <c r="G75" s="25">
        <v>3.13</v>
      </c>
      <c r="H75" s="30">
        <v>0</v>
      </c>
      <c r="I75" s="28">
        <v>0</v>
      </c>
      <c r="J75" s="251" t="s">
        <v>121</v>
      </c>
      <c r="K75" s="31">
        <v>11</v>
      </c>
      <c r="L75" s="28">
        <v>12</v>
      </c>
      <c r="M75" s="25">
        <v>1.0900000000000001</v>
      </c>
      <c r="N75" s="30">
        <v>205</v>
      </c>
      <c r="O75" s="28">
        <v>574</v>
      </c>
      <c r="P75" s="25">
        <v>2.8</v>
      </c>
      <c r="Q75" s="30">
        <v>459</v>
      </c>
      <c r="R75" s="28">
        <v>1089</v>
      </c>
      <c r="S75" s="25">
        <v>2.37</v>
      </c>
      <c r="T75" s="30">
        <v>46</v>
      </c>
      <c r="U75" s="28">
        <v>69</v>
      </c>
      <c r="V75" s="25">
        <v>1.5</v>
      </c>
      <c r="W75" s="30">
        <v>991</v>
      </c>
      <c r="X75" s="28">
        <v>2758</v>
      </c>
      <c r="Y75" s="25">
        <v>2.78</v>
      </c>
      <c r="Z75" s="30">
        <v>2</v>
      </c>
      <c r="AA75" s="28">
        <v>2</v>
      </c>
      <c r="AB75" s="25">
        <v>1</v>
      </c>
      <c r="AC75" s="30">
        <v>167</v>
      </c>
      <c r="AD75" s="28">
        <v>530</v>
      </c>
      <c r="AE75" s="25">
        <v>3.17</v>
      </c>
      <c r="AF75" s="30">
        <v>0</v>
      </c>
      <c r="AG75" s="28">
        <v>0</v>
      </c>
      <c r="AH75" s="255" t="s">
        <v>121</v>
      </c>
      <c r="AI75" s="30">
        <v>403</v>
      </c>
      <c r="AJ75" s="28">
        <v>673</v>
      </c>
      <c r="AK75" s="25">
        <v>1.67</v>
      </c>
      <c r="AL75" s="30">
        <v>18</v>
      </c>
      <c r="AM75" s="28">
        <v>26</v>
      </c>
      <c r="AN75" s="25">
        <v>1.44</v>
      </c>
      <c r="AO75" s="30">
        <v>6</v>
      </c>
      <c r="AP75" s="28">
        <v>12</v>
      </c>
      <c r="AQ75" s="25">
        <v>2</v>
      </c>
      <c r="AR75" s="30">
        <v>6</v>
      </c>
      <c r="AS75" s="28">
        <v>11</v>
      </c>
      <c r="AT75" s="25">
        <v>1.83</v>
      </c>
      <c r="AU75" s="30">
        <v>14</v>
      </c>
      <c r="AV75" s="28">
        <v>47</v>
      </c>
      <c r="AW75" s="25">
        <v>3.36</v>
      </c>
      <c r="AX75" s="30">
        <v>7</v>
      </c>
      <c r="AY75" s="28">
        <v>12</v>
      </c>
      <c r="AZ75" s="25">
        <v>1.71</v>
      </c>
      <c r="BA75" s="30">
        <v>15</v>
      </c>
      <c r="BB75" s="28">
        <v>25</v>
      </c>
      <c r="BC75" s="25">
        <v>1.67</v>
      </c>
      <c r="BD75" s="30">
        <v>168</v>
      </c>
      <c r="BE75" s="28">
        <v>359</v>
      </c>
      <c r="BF75" s="25">
        <v>2.14</v>
      </c>
      <c r="BG75" s="30">
        <v>17</v>
      </c>
      <c r="BH75" s="28">
        <v>30</v>
      </c>
      <c r="BI75" s="25">
        <v>1.76</v>
      </c>
      <c r="BJ75" s="30">
        <v>278</v>
      </c>
      <c r="BK75" s="28">
        <v>583</v>
      </c>
      <c r="BL75" s="25">
        <v>2.1</v>
      </c>
      <c r="BM75" s="30">
        <v>2</v>
      </c>
      <c r="BN75" s="28">
        <v>3</v>
      </c>
      <c r="BO75" s="25">
        <v>1.5</v>
      </c>
      <c r="BP75" s="30">
        <v>150</v>
      </c>
      <c r="BQ75" s="28">
        <v>852</v>
      </c>
      <c r="BR75" s="25">
        <v>5.68</v>
      </c>
      <c r="BS75" s="30">
        <v>595</v>
      </c>
      <c r="BT75" s="28">
        <v>2260</v>
      </c>
      <c r="BU75" s="25">
        <v>3.8</v>
      </c>
      <c r="BV75" s="30">
        <v>51</v>
      </c>
      <c r="BW75" s="28">
        <v>146</v>
      </c>
      <c r="BX75" s="25">
        <v>2.86</v>
      </c>
      <c r="BY75" s="30">
        <v>1777</v>
      </c>
      <c r="BZ75" s="28">
        <v>3456</v>
      </c>
      <c r="CA75" s="25">
        <v>1.94</v>
      </c>
      <c r="CB75" s="39">
        <f t="shared" ref="CB75:CC79" si="7">SUM(B75+E75+H75+K75+N75+Q75+T75+W75+Z75+AC75+AF75+AI75+AL75+AO75+AR75+AU75+AX75+BA75+BD75+BG75+BJ75+BM75+BP75+BS75+BV75+BY75)</f>
        <v>5472</v>
      </c>
      <c r="CC75" s="35">
        <f t="shared" si="7"/>
        <v>13898</v>
      </c>
      <c r="CD75" s="38">
        <f>SUM(CC75/CB75)</f>
        <v>2.5398391812865495</v>
      </c>
    </row>
    <row r="76" spans="1:82" s="1" customFormat="1" ht="11.25" customHeight="1" x14ac:dyDescent="0.2">
      <c r="A76" s="8" t="s">
        <v>114</v>
      </c>
      <c r="B76" s="24">
        <v>35</v>
      </c>
      <c r="C76" s="5">
        <v>89</v>
      </c>
      <c r="D76" s="25">
        <v>2.54</v>
      </c>
      <c r="E76" s="24">
        <v>9</v>
      </c>
      <c r="F76" s="5">
        <v>94</v>
      </c>
      <c r="G76" s="25">
        <v>10.44</v>
      </c>
      <c r="H76" s="30">
        <v>0</v>
      </c>
      <c r="I76" s="28">
        <v>0</v>
      </c>
      <c r="J76" s="251" t="s">
        <v>121</v>
      </c>
      <c r="K76" s="31">
        <v>10</v>
      </c>
      <c r="L76" s="28">
        <v>31</v>
      </c>
      <c r="M76" s="25">
        <v>3.1</v>
      </c>
      <c r="N76" s="30">
        <v>248</v>
      </c>
      <c r="O76" s="28">
        <v>740</v>
      </c>
      <c r="P76" s="25">
        <v>2.98</v>
      </c>
      <c r="Q76" s="30">
        <v>608</v>
      </c>
      <c r="R76" s="28">
        <v>1390</v>
      </c>
      <c r="S76" s="25">
        <v>2.29</v>
      </c>
      <c r="T76" s="30">
        <v>9</v>
      </c>
      <c r="U76" s="28">
        <v>11</v>
      </c>
      <c r="V76" s="25">
        <v>1.22</v>
      </c>
      <c r="W76" s="30">
        <v>1772</v>
      </c>
      <c r="X76" s="28">
        <v>5326</v>
      </c>
      <c r="Y76" s="25">
        <v>3.01</v>
      </c>
      <c r="Z76" s="30">
        <v>0</v>
      </c>
      <c r="AA76" s="28">
        <v>0</v>
      </c>
      <c r="AB76" s="251" t="s">
        <v>121</v>
      </c>
      <c r="AC76" s="30">
        <v>94</v>
      </c>
      <c r="AD76" s="28">
        <v>429</v>
      </c>
      <c r="AE76" s="25">
        <v>4.5599999999999996</v>
      </c>
      <c r="AF76" s="30">
        <v>0</v>
      </c>
      <c r="AG76" s="28">
        <v>0</v>
      </c>
      <c r="AH76" s="255" t="s">
        <v>121</v>
      </c>
      <c r="AI76" s="30">
        <v>160</v>
      </c>
      <c r="AJ76" s="28">
        <v>497</v>
      </c>
      <c r="AK76" s="25">
        <v>3.11</v>
      </c>
      <c r="AL76" s="30">
        <v>3</v>
      </c>
      <c r="AM76" s="28">
        <v>13</v>
      </c>
      <c r="AN76" s="25">
        <v>4.33</v>
      </c>
      <c r="AO76" s="30">
        <v>2</v>
      </c>
      <c r="AP76" s="28">
        <v>4</v>
      </c>
      <c r="AQ76" s="25">
        <v>2</v>
      </c>
      <c r="AR76" s="30">
        <v>16</v>
      </c>
      <c r="AS76" s="28">
        <v>35</v>
      </c>
      <c r="AT76" s="25">
        <v>2.19</v>
      </c>
      <c r="AU76" s="30">
        <v>2</v>
      </c>
      <c r="AV76" s="28">
        <v>4</v>
      </c>
      <c r="AW76" s="25">
        <v>2</v>
      </c>
      <c r="AX76" s="30">
        <v>27</v>
      </c>
      <c r="AY76" s="28">
        <v>85</v>
      </c>
      <c r="AZ76" s="25">
        <v>3.15</v>
      </c>
      <c r="BA76" s="30">
        <v>91</v>
      </c>
      <c r="BB76" s="28">
        <v>229</v>
      </c>
      <c r="BC76" s="25">
        <v>2.52</v>
      </c>
      <c r="BD76" s="30">
        <v>40</v>
      </c>
      <c r="BE76" s="28">
        <v>174</v>
      </c>
      <c r="BF76" s="25">
        <v>4.3499999999999996</v>
      </c>
      <c r="BG76" s="30">
        <v>4</v>
      </c>
      <c r="BH76" s="28">
        <v>4</v>
      </c>
      <c r="BI76" s="25">
        <v>1</v>
      </c>
      <c r="BJ76" s="30">
        <v>307</v>
      </c>
      <c r="BK76" s="28">
        <v>725</v>
      </c>
      <c r="BL76" s="25">
        <v>2.36</v>
      </c>
      <c r="BM76" s="30">
        <v>1</v>
      </c>
      <c r="BN76" s="28">
        <v>2</v>
      </c>
      <c r="BO76" s="25">
        <v>2</v>
      </c>
      <c r="BP76" s="30">
        <v>406</v>
      </c>
      <c r="BQ76" s="28">
        <v>1008</v>
      </c>
      <c r="BR76" s="25">
        <v>2.48</v>
      </c>
      <c r="BS76" s="30">
        <v>575</v>
      </c>
      <c r="BT76" s="28">
        <v>1237</v>
      </c>
      <c r="BU76" s="25">
        <v>2.15</v>
      </c>
      <c r="BV76" s="30">
        <v>72</v>
      </c>
      <c r="BW76" s="28">
        <v>134</v>
      </c>
      <c r="BX76" s="25">
        <v>1.86</v>
      </c>
      <c r="BY76" s="30">
        <v>553</v>
      </c>
      <c r="BZ76" s="28">
        <v>1249</v>
      </c>
      <c r="CA76" s="25">
        <v>2.2599999999999998</v>
      </c>
      <c r="CB76" s="39">
        <f t="shared" si="7"/>
        <v>5044</v>
      </c>
      <c r="CC76" s="35">
        <f t="shared" si="7"/>
        <v>13510</v>
      </c>
      <c r="CD76" s="38">
        <f>SUM(CC76/CB76)</f>
        <v>2.6784298176050751</v>
      </c>
    </row>
    <row r="77" spans="1:82" s="1" customFormat="1" ht="11.25" customHeight="1" x14ac:dyDescent="0.2">
      <c r="A77" s="8" t="s">
        <v>115</v>
      </c>
      <c r="B77" s="24">
        <v>31</v>
      </c>
      <c r="C77" s="5">
        <v>104</v>
      </c>
      <c r="D77" s="25">
        <v>3.35</v>
      </c>
      <c r="E77" s="24">
        <v>3</v>
      </c>
      <c r="F77" s="5">
        <v>9</v>
      </c>
      <c r="G77" s="25">
        <v>3</v>
      </c>
      <c r="H77" s="30">
        <v>0</v>
      </c>
      <c r="I77" s="28">
        <v>0</v>
      </c>
      <c r="J77" s="251" t="s">
        <v>121</v>
      </c>
      <c r="K77" s="31">
        <v>2</v>
      </c>
      <c r="L77" s="28">
        <v>7</v>
      </c>
      <c r="M77" s="25">
        <v>3.5</v>
      </c>
      <c r="N77" s="30">
        <v>108</v>
      </c>
      <c r="O77" s="28">
        <v>923</v>
      </c>
      <c r="P77" s="25">
        <v>8.5500000000000007</v>
      </c>
      <c r="Q77" s="30">
        <v>582</v>
      </c>
      <c r="R77" s="28">
        <v>1743</v>
      </c>
      <c r="S77" s="25">
        <v>2.99</v>
      </c>
      <c r="T77" s="30">
        <v>4</v>
      </c>
      <c r="U77" s="28">
        <v>4</v>
      </c>
      <c r="V77" s="25">
        <v>1</v>
      </c>
      <c r="W77" s="30">
        <v>742</v>
      </c>
      <c r="X77" s="28">
        <v>3040</v>
      </c>
      <c r="Y77" s="25">
        <v>4.0999999999999996</v>
      </c>
      <c r="Z77" s="30">
        <v>0</v>
      </c>
      <c r="AA77" s="28">
        <v>0</v>
      </c>
      <c r="AB77" s="251" t="s">
        <v>121</v>
      </c>
      <c r="AC77" s="30">
        <v>39</v>
      </c>
      <c r="AD77" s="28">
        <v>107</v>
      </c>
      <c r="AE77" s="25">
        <v>2.74</v>
      </c>
      <c r="AF77" s="30">
        <v>2</v>
      </c>
      <c r="AG77" s="28">
        <v>2</v>
      </c>
      <c r="AH77" s="25">
        <v>1</v>
      </c>
      <c r="AI77" s="30">
        <v>256</v>
      </c>
      <c r="AJ77" s="28">
        <v>702</v>
      </c>
      <c r="AK77" s="25">
        <v>2.74</v>
      </c>
      <c r="AL77" s="30">
        <v>0</v>
      </c>
      <c r="AM77" s="28">
        <v>0</v>
      </c>
      <c r="AN77" s="251" t="s">
        <v>121</v>
      </c>
      <c r="AO77" s="30">
        <v>8</v>
      </c>
      <c r="AP77" s="28">
        <v>60</v>
      </c>
      <c r="AQ77" s="25">
        <v>7.5</v>
      </c>
      <c r="AR77" s="30">
        <v>12</v>
      </c>
      <c r="AS77" s="28">
        <v>41</v>
      </c>
      <c r="AT77" s="25">
        <v>3.42</v>
      </c>
      <c r="AU77" s="30">
        <v>22</v>
      </c>
      <c r="AV77" s="28">
        <v>78</v>
      </c>
      <c r="AW77" s="25">
        <v>3.55</v>
      </c>
      <c r="AX77" s="30">
        <v>5</v>
      </c>
      <c r="AY77" s="28">
        <v>15</v>
      </c>
      <c r="AZ77" s="25">
        <v>3</v>
      </c>
      <c r="BA77" s="30">
        <v>7</v>
      </c>
      <c r="BB77" s="28">
        <v>22</v>
      </c>
      <c r="BC77" s="25">
        <v>3.14</v>
      </c>
      <c r="BD77" s="30">
        <v>377</v>
      </c>
      <c r="BE77" s="28">
        <v>851</v>
      </c>
      <c r="BF77" s="25">
        <v>2.2599999999999998</v>
      </c>
      <c r="BG77" s="30">
        <v>5</v>
      </c>
      <c r="BH77" s="28">
        <v>38</v>
      </c>
      <c r="BI77" s="25">
        <v>7.6</v>
      </c>
      <c r="BJ77" s="30">
        <v>181</v>
      </c>
      <c r="BK77" s="28">
        <v>466</v>
      </c>
      <c r="BL77" s="25">
        <v>2.57</v>
      </c>
      <c r="BM77" s="30">
        <v>1</v>
      </c>
      <c r="BN77" s="28">
        <v>2</v>
      </c>
      <c r="BO77" s="25">
        <v>2</v>
      </c>
      <c r="BP77" s="30">
        <v>152</v>
      </c>
      <c r="BQ77" s="28">
        <v>807</v>
      </c>
      <c r="BR77" s="25">
        <v>5.31</v>
      </c>
      <c r="BS77" s="30">
        <v>278</v>
      </c>
      <c r="BT77" s="28">
        <v>1391</v>
      </c>
      <c r="BU77" s="25">
        <v>5</v>
      </c>
      <c r="BV77" s="30">
        <v>20</v>
      </c>
      <c r="BW77" s="28">
        <v>113</v>
      </c>
      <c r="BX77" s="25">
        <v>5.65</v>
      </c>
      <c r="BY77" s="30">
        <v>978</v>
      </c>
      <c r="BZ77" s="28">
        <v>2106</v>
      </c>
      <c r="CA77" s="25">
        <v>2.15</v>
      </c>
      <c r="CB77" s="39">
        <f t="shared" si="7"/>
        <v>3815</v>
      </c>
      <c r="CC77" s="35">
        <f t="shared" si="7"/>
        <v>12631</v>
      </c>
      <c r="CD77" s="38">
        <f>SUM(CC77/CB77)</f>
        <v>3.3108781127129752</v>
      </c>
    </row>
    <row r="78" spans="1:82" s="1" customFormat="1" ht="11.25" customHeight="1" x14ac:dyDescent="0.2">
      <c r="A78" s="8" t="s">
        <v>64</v>
      </c>
      <c r="B78" s="24">
        <v>56</v>
      </c>
      <c r="C78" s="5">
        <v>124</v>
      </c>
      <c r="D78" s="25">
        <v>2.21</v>
      </c>
      <c r="E78" s="24">
        <v>6</v>
      </c>
      <c r="F78" s="5">
        <v>14</v>
      </c>
      <c r="G78" s="25">
        <v>2.33</v>
      </c>
      <c r="H78" s="30">
        <v>0</v>
      </c>
      <c r="I78" s="28">
        <v>0</v>
      </c>
      <c r="J78" s="251" t="s">
        <v>121</v>
      </c>
      <c r="K78" s="31">
        <v>17</v>
      </c>
      <c r="L78" s="28">
        <v>31</v>
      </c>
      <c r="M78" s="25">
        <v>1.82</v>
      </c>
      <c r="N78" s="30">
        <v>225</v>
      </c>
      <c r="O78" s="28">
        <v>576</v>
      </c>
      <c r="P78" s="25">
        <v>2.56</v>
      </c>
      <c r="Q78" s="30">
        <v>324</v>
      </c>
      <c r="R78" s="28">
        <v>1057</v>
      </c>
      <c r="S78" s="25">
        <v>3.26</v>
      </c>
      <c r="T78" s="30">
        <v>20</v>
      </c>
      <c r="U78" s="28">
        <v>49</v>
      </c>
      <c r="V78" s="25">
        <v>2.4500000000000002</v>
      </c>
      <c r="W78" s="30">
        <v>633</v>
      </c>
      <c r="X78" s="28">
        <v>1574</v>
      </c>
      <c r="Y78" s="25">
        <v>2.4900000000000002</v>
      </c>
      <c r="Z78" s="30">
        <v>9</v>
      </c>
      <c r="AA78" s="28">
        <v>18</v>
      </c>
      <c r="AB78" s="25">
        <v>2</v>
      </c>
      <c r="AC78" s="30">
        <v>223</v>
      </c>
      <c r="AD78" s="28">
        <v>599</v>
      </c>
      <c r="AE78" s="25">
        <v>2.69</v>
      </c>
      <c r="AF78" s="30">
        <v>0</v>
      </c>
      <c r="AG78" s="28">
        <v>0</v>
      </c>
      <c r="AH78" s="255" t="s">
        <v>121</v>
      </c>
      <c r="AI78" s="30">
        <v>276</v>
      </c>
      <c r="AJ78" s="28">
        <v>829</v>
      </c>
      <c r="AK78" s="25">
        <v>3</v>
      </c>
      <c r="AL78" s="30">
        <v>45</v>
      </c>
      <c r="AM78" s="28">
        <v>79</v>
      </c>
      <c r="AN78" s="25">
        <v>1.76</v>
      </c>
      <c r="AO78" s="30">
        <v>37</v>
      </c>
      <c r="AP78" s="28">
        <v>49</v>
      </c>
      <c r="AQ78" s="25">
        <v>1.32</v>
      </c>
      <c r="AR78" s="30">
        <v>11</v>
      </c>
      <c r="AS78" s="28">
        <v>38</v>
      </c>
      <c r="AT78" s="25">
        <v>3.45</v>
      </c>
      <c r="AU78" s="30">
        <v>18</v>
      </c>
      <c r="AV78" s="28">
        <v>31</v>
      </c>
      <c r="AW78" s="25">
        <v>1.72</v>
      </c>
      <c r="AX78" s="30">
        <v>71</v>
      </c>
      <c r="AY78" s="28">
        <v>102</v>
      </c>
      <c r="AZ78" s="25">
        <v>1.44</v>
      </c>
      <c r="BA78" s="30">
        <v>111</v>
      </c>
      <c r="BB78" s="28">
        <v>199</v>
      </c>
      <c r="BC78" s="25">
        <v>1.79</v>
      </c>
      <c r="BD78" s="30">
        <v>191</v>
      </c>
      <c r="BE78" s="28">
        <v>553</v>
      </c>
      <c r="BF78" s="25">
        <v>2.9</v>
      </c>
      <c r="BG78" s="30">
        <v>19</v>
      </c>
      <c r="BH78" s="28">
        <v>50</v>
      </c>
      <c r="BI78" s="25">
        <v>2.63</v>
      </c>
      <c r="BJ78" s="30">
        <v>369</v>
      </c>
      <c r="BK78" s="28">
        <v>834</v>
      </c>
      <c r="BL78" s="25">
        <v>2.2599999999999998</v>
      </c>
      <c r="BM78" s="30">
        <v>6</v>
      </c>
      <c r="BN78" s="28">
        <v>6</v>
      </c>
      <c r="BO78" s="25">
        <v>1</v>
      </c>
      <c r="BP78" s="30">
        <v>172</v>
      </c>
      <c r="BQ78" s="28">
        <v>453</v>
      </c>
      <c r="BR78" s="25">
        <v>2.63</v>
      </c>
      <c r="BS78" s="30">
        <v>788</v>
      </c>
      <c r="BT78" s="28">
        <v>1588</v>
      </c>
      <c r="BU78" s="25">
        <v>2.02</v>
      </c>
      <c r="BV78" s="30">
        <v>172</v>
      </c>
      <c r="BW78" s="28">
        <v>415</v>
      </c>
      <c r="BX78" s="25">
        <v>2.41</v>
      </c>
      <c r="BY78" s="30">
        <v>1221</v>
      </c>
      <c r="BZ78" s="28">
        <v>2226</v>
      </c>
      <c r="CA78" s="25">
        <v>1.82</v>
      </c>
      <c r="CB78" s="39">
        <f t="shared" si="7"/>
        <v>5020</v>
      </c>
      <c r="CC78" s="35">
        <f t="shared" si="7"/>
        <v>11494</v>
      </c>
      <c r="CD78" s="38">
        <f>SUM(CC78/CB78)</f>
        <v>2.2896414342629483</v>
      </c>
    </row>
    <row r="79" spans="1:82" s="1" customFormat="1" ht="11.25" customHeight="1" x14ac:dyDescent="0.2">
      <c r="A79" s="8" t="s">
        <v>103</v>
      </c>
      <c r="B79" s="24">
        <v>8</v>
      </c>
      <c r="C79" s="5">
        <v>11</v>
      </c>
      <c r="D79" s="25">
        <v>1.38</v>
      </c>
      <c r="E79" s="24">
        <v>1</v>
      </c>
      <c r="F79" s="5">
        <v>1</v>
      </c>
      <c r="G79" s="25">
        <v>1</v>
      </c>
      <c r="H79" s="30">
        <v>0</v>
      </c>
      <c r="I79" s="28">
        <v>0</v>
      </c>
      <c r="J79" s="251" t="s">
        <v>121</v>
      </c>
      <c r="K79" s="31">
        <v>39</v>
      </c>
      <c r="L79" s="28">
        <v>59</v>
      </c>
      <c r="M79" s="25">
        <v>1.51</v>
      </c>
      <c r="N79" s="30">
        <v>138</v>
      </c>
      <c r="O79" s="28">
        <v>375</v>
      </c>
      <c r="P79" s="25">
        <v>2.72</v>
      </c>
      <c r="Q79" s="30">
        <v>319</v>
      </c>
      <c r="R79" s="28">
        <v>1206</v>
      </c>
      <c r="S79" s="25">
        <v>3.78</v>
      </c>
      <c r="T79" s="30">
        <v>25</v>
      </c>
      <c r="U79" s="28">
        <v>34</v>
      </c>
      <c r="V79" s="25">
        <v>1.36</v>
      </c>
      <c r="W79" s="30">
        <v>543</v>
      </c>
      <c r="X79" s="28">
        <v>1632</v>
      </c>
      <c r="Y79" s="25">
        <v>3.01</v>
      </c>
      <c r="Z79" s="30">
        <v>4</v>
      </c>
      <c r="AA79" s="28">
        <v>5</v>
      </c>
      <c r="AB79" s="25">
        <v>1.25</v>
      </c>
      <c r="AC79" s="30">
        <v>127</v>
      </c>
      <c r="AD79" s="28">
        <v>466</v>
      </c>
      <c r="AE79" s="25">
        <v>3.67</v>
      </c>
      <c r="AF79" s="30">
        <v>2</v>
      </c>
      <c r="AG79" s="28">
        <v>2</v>
      </c>
      <c r="AH79" s="25">
        <v>1</v>
      </c>
      <c r="AI79" s="30">
        <v>161</v>
      </c>
      <c r="AJ79" s="28">
        <v>345</v>
      </c>
      <c r="AK79" s="25">
        <v>2.14</v>
      </c>
      <c r="AL79" s="30">
        <v>3</v>
      </c>
      <c r="AM79" s="28">
        <v>16</v>
      </c>
      <c r="AN79" s="25">
        <v>5.33</v>
      </c>
      <c r="AO79" s="30">
        <v>6</v>
      </c>
      <c r="AP79" s="28">
        <v>30</v>
      </c>
      <c r="AQ79" s="25">
        <v>5</v>
      </c>
      <c r="AR79" s="30">
        <v>128</v>
      </c>
      <c r="AS79" s="28">
        <v>709</v>
      </c>
      <c r="AT79" s="25">
        <v>5.54</v>
      </c>
      <c r="AU79" s="30">
        <v>296</v>
      </c>
      <c r="AV79" s="28">
        <v>841</v>
      </c>
      <c r="AW79" s="25">
        <v>2.84</v>
      </c>
      <c r="AX79" s="30">
        <v>19</v>
      </c>
      <c r="AY79" s="28">
        <v>29</v>
      </c>
      <c r="AZ79" s="25">
        <v>1.53</v>
      </c>
      <c r="BA79" s="30">
        <v>15</v>
      </c>
      <c r="BB79" s="28">
        <v>31</v>
      </c>
      <c r="BC79" s="25">
        <v>2.0699999999999998</v>
      </c>
      <c r="BD79" s="30">
        <v>37</v>
      </c>
      <c r="BE79" s="28">
        <v>62</v>
      </c>
      <c r="BF79" s="25">
        <v>1.68</v>
      </c>
      <c r="BG79" s="30">
        <v>8</v>
      </c>
      <c r="BH79" s="28">
        <v>14</v>
      </c>
      <c r="BI79" s="25">
        <v>1.75</v>
      </c>
      <c r="BJ79" s="30">
        <v>284</v>
      </c>
      <c r="BK79" s="28">
        <v>673</v>
      </c>
      <c r="BL79" s="25">
        <v>2.37</v>
      </c>
      <c r="BM79" s="30">
        <v>19</v>
      </c>
      <c r="BN79" s="28">
        <v>27</v>
      </c>
      <c r="BO79" s="25">
        <v>1.42</v>
      </c>
      <c r="BP79" s="30">
        <v>255</v>
      </c>
      <c r="BQ79" s="28">
        <v>997</v>
      </c>
      <c r="BR79" s="25">
        <v>3.91</v>
      </c>
      <c r="BS79" s="30">
        <v>84</v>
      </c>
      <c r="BT79" s="28">
        <v>194</v>
      </c>
      <c r="BU79" s="25">
        <v>2.31</v>
      </c>
      <c r="BV79" s="30">
        <v>56</v>
      </c>
      <c r="BW79" s="28">
        <v>122</v>
      </c>
      <c r="BX79" s="25">
        <v>2.1800000000000002</v>
      </c>
      <c r="BY79" s="30">
        <v>818</v>
      </c>
      <c r="BZ79" s="28">
        <v>2347</v>
      </c>
      <c r="CA79" s="25">
        <v>2.87</v>
      </c>
      <c r="CB79" s="39">
        <f t="shared" si="7"/>
        <v>3395</v>
      </c>
      <c r="CC79" s="35">
        <f t="shared" si="7"/>
        <v>10228</v>
      </c>
      <c r="CD79" s="38">
        <f>SUM(CC79/CB79)</f>
        <v>3.0126656848306332</v>
      </c>
    </row>
    <row r="80" spans="1:82" s="1" customFormat="1" ht="11.25" customHeight="1" x14ac:dyDescent="0.2">
      <c r="A80" s="8" t="s">
        <v>106</v>
      </c>
      <c r="B80" s="24">
        <v>5</v>
      </c>
      <c r="C80" s="5">
        <v>8</v>
      </c>
      <c r="D80" s="25">
        <v>1.6</v>
      </c>
      <c r="E80" s="24">
        <v>4</v>
      </c>
      <c r="F80" s="5">
        <v>42</v>
      </c>
      <c r="G80" s="25">
        <v>10.5</v>
      </c>
      <c r="H80" s="30">
        <v>0</v>
      </c>
      <c r="I80" s="28">
        <v>0</v>
      </c>
      <c r="J80" s="251" t="s">
        <v>121</v>
      </c>
      <c r="K80" s="31">
        <v>9</v>
      </c>
      <c r="L80" s="28">
        <v>22</v>
      </c>
      <c r="M80" s="25">
        <v>2.44</v>
      </c>
      <c r="N80" s="30">
        <v>123</v>
      </c>
      <c r="O80" s="28">
        <v>330</v>
      </c>
      <c r="P80" s="25">
        <v>2.68</v>
      </c>
      <c r="Q80" s="30">
        <v>210</v>
      </c>
      <c r="R80" s="28">
        <v>674</v>
      </c>
      <c r="S80" s="25">
        <v>3.21</v>
      </c>
      <c r="T80" s="30">
        <v>22</v>
      </c>
      <c r="U80" s="28">
        <v>35</v>
      </c>
      <c r="V80" s="25">
        <v>1.59</v>
      </c>
      <c r="W80" s="30">
        <v>709</v>
      </c>
      <c r="X80" s="28">
        <v>1949</v>
      </c>
      <c r="Y80" s="25">
        <v>2.75</v>
      </c>
      <c r="Z80" s="30">
        <v>0</v>
      </c>
      <c r="AA80" s="28">
        <v>0</v>
      </c>
      <c r="AB80" s="251" t="s">
        <v>121</v>
      </c>
      <c r="AC80" s="30">
        <v>89</v>
      </c>
      <c r="AD80" s="28">
        <v>493</v>
      </c>
      <c r="AE80" s="25">
        <v>5.54</v>
      </c>
      <c r="AF80" s="30">
        <v>0</v>
      </c>
      <c r="AG80" s="28">
        <v>0</v>
      </c>
      <c r="AH80" s="255" t="s">
        <v>121</v>
      </c>
      <c r="AI80" s="30">
        <v>230</v>
      </c>
      <c r="AJ80" s="28">
        <v>576</v>
      </c>
      <c r="AK80" s="25">
        <v>2.5</v>
      </c>
      <c r="AL80" s="30">
        <v>11</v>
      </c>
      <c r="AM80" s="28">
        <v>30</v>
      </c>
      <c r="AN80" s="25">
        <v>2.73</v>
      </c>
      <c r="AO80" s="30">
        <v>2</v>
      </c>
      <c r="AP80" s="28">
        <v>2</v>
      </c>
      <c r="AQ80" s="25">
        <v>1</v>
      </c>
      <c r="AR80" s="30">
        <v>12</v>
      </c>
      <c r="AS80" s="28">
        <v>16</v>
      </c>
      <c r="AT80" s="25">
        <v>1.33</v>
      </c>
      <c r="AU80" s="30">
        <v>3</v>
      </c>
      <c r="AV80" s="28">
        <v>8</v>
      </c>
      <c r="AW80" s="25">
        <v>2.67</v>
      </c>
      <c r="AX80" s="30">
        <v>11</v>
      </c>
      <c r="AY80" s="28">
        <v>30</v>
      </c>
      <c r="AZ80" s="25">
        <v>2.73</v>
      </c>
      <c r="BA80" s="30">
        <v>13</v>
      </c>
      <c r="BB80" s="28">
        <v>42</v>
      </c>
      <c r="BC80" s="25">
        <v>3.23</v>
      </c>
      <c r="BD80" s="30">
        <v>45</v>
      </c>
      <c r="BE80" s="28">
        <v>137</v>
      </c>
      <c r="BF80" s="25">
        <v>3.04</v>
      </c>
      <c r="BG80" s="30">
        <v>5</v>
      </c>
      <c r="BH80" s="28">
        <v>17</v>
      </c>
      <c r="BI80" s="25">
        <v>3.4</v>
      </c>
      <c r="BJ80" s="30">
        <v>101</v>
      </c>
      <c r="BK80" s="28">
        <v>184</v>
      </c>
      <c r="BL80" s="25">
        <v>1.82</v>
      </c>
      <c r="BM80" s="30">
        <v>9</v>
      </c>
      <c r="BN80" s="28">
        <v>16</v>
      </c>
      <c r="BO80" s="25">
        <v>1.78</v>
      </c>
      <c r="BP80" s="30">
        <v>104</v>
      </c>
      <c r="BQ80" s="28">
        <v>541</v>
      </c>
      <c r="BR80" s="25">
        <v>5.2</v>
      </c>
      <c r="BS80" s="30">
        <v>314</v>
      </c>
      <c r="BT80" s="28">
        <v>830</v>
      </c>
      <c r="BU80" s="25">
        <v>2.64</v>
      </c>
      <c r="BV80" s="30">
        <v>29</v>
      </c>
      <c r="BW80" s="28">
        <v>78</v>
      </c>
      <c r="BX80" s="25">
        <v>2.69</v>
      </c>
      <c r="BY80" s="30">
        <v>1282</v>
      </c>
      <c r="BZ80" s="28">
        <v>3174</v>
      </c>
      <c r="CA80" s="25">
        <v>2.48</v>
      </c>
      <c r="CB80" s="39">
        <v>3342</v>
      </c>
      <c r="CC80" s="35">
        <v>9234</v>
      </c>
      <c r="CD80" s="38">
        <v>2.7630161579892278</v>
      </c>
    </row>
    <row r="81" spans="1:82" s="1" customFormat="1" ht="3.75" customHeight="1" x14ac:dyDescent="0.2">
      <c r="A81" s="59"/>
      <c r="B81" s="113"/>
      <c r="C81" s="114"/>
      <c r="D81" s="115"/>
      <c r="E81" s="116"/>
      <c r="F81" s="117"/>
      <c r="G81" s="115"/>
      <c r="H81" s="116"/>
      <c r="I81" s="117"/>
      <c r="J81" s="115"/>
      <c r="K81" s="118"/>
      <c r="L81" s="117"/>
      <c r="M81" s="115"/>
      <c r="N81" s="116"/>
      <c r="O81" s="117"/>
      <c r="P81" s="115"/>
      <c r="Q81" s="116"/>
      <c r="R81" s="117"/>
      <c r="S81" s="115"/>
      <c r="T81" s="116"/>
      <c r="U81" s="117"/>
      <c r="V81" s="115"/>
      <c r="W81" s="116"/>
      <c r="X81" s="117"/>
      <c r="Y81" s="115"/>
      <c r="Z81" s="116"/>
      <c r="AA81" s="117"/>
      <c r="AB81" s="115"/>
      <c r="AC81" s="116"/>
      <c r="AD81" s="117"/>
      <c r="AE81" s="115"/>
      <c r="AF81" s="116"/>
      <c r="AG81" s="117"/>
      <c r="AH81" s="115"/>
      <c r="AI81" s="116"/>
      <c r="AJ81" s="117"/>
      <c r="AK81" s="115"/>
      <c r="AL81" s="116"/>
      <c r="AM81" s="117"/>
      <c r="AN81" s="115"/>
      <c r="AO81" s="116"/>
      <c r="AP81" s="117"/>
      <c r="AQ81" s="115"/>
      <c r="AR81" s="116"/>
      <c r="AS81" s="117"/>
      <c r="AT81" s="115"/>
      <c r="AU81" s="116"/>
      <c r="AV81" s="117"/>
      <c r="AW81" s="115"/>
      <c r="AX81" s="116"/>
      <c r="AY81" s="117"/>
      <c r="AZ81" s="115"/>
      <c r="BA81" s="116"/>
      <c r="BB81" s="117"/>
      <c r="BC81" s="115"/>
      <c r="BD81" s="116"/>
      <c r="BE81" s="117"/>
      <c r="BF81" s="115"/>
      <c r="BG81" s="116"/>
      <c r="BH81" s="117"/>
      <c r="BI81" s="115"/>
      <c r="BJ81" s="116"/>
      <c r="BK81" s="117"/>
      <c r="BL81" s="115"/>
      <c r="BM81" s="116"/>
      <c r="BN81" s="117"/>
      <c r="BO81" s="115"/>
      <c r="BP81" s="116"/>
      <c r="BQ81" s="117"/>
      <c r="BR81" s="115"/>
      <c r="BS81" s="116"/>
      <c r="BT81" s="117"/>
      <c r="BU81" s="115"/>
      <c r="BV81" s="116"/>
      <c r="BW81" s="117"/>
      <c r="BX81" s="115"/>
      <c r="BY81" s="116"/>
      <c r="BZ81" s="117"/>
      <c r="CA81" s="115"/>
      <c r="CB81" s="88"/>
      <c r="CC81" s="89"/>
      <c r="CD81" s="90"/>
    </row>
    <row r="82" spans="1:82" ht="12.75" customHeight="1" x14ac:dyDescent="0.2">
      <c r="A82" s="177"/>
    </row>
    <row r="83" spans="1:82" ht="12.75" customHeight="1" x14ac:dyDescent="0.2">
      <c r="A83" s="246" t="s">
        <v>120</v>
      </c>
    </row>
    <row r="84" spans="1:82" ht="12.75" customHeight="1" x14ac:dyDescent="0.2">
      <c r="A84" s="246"/>
    </row>
    <row r="85" spans="1:82" ht="12.75" customHeight="1" x14ac:dyDescent="0.2">
      <c r="A85" s="246" t="s">
        <v>2</v>
      </c>
    </row>
    <row r="86" spans="1:82" ht="12.75" customHeight="1" x14ac:dyDescent="0.2">
      <c r="A86" s="245" t="s">
        <v>119</v>
      </c>
    </row>
    <row r="87" spans="1:82" ht="12.75" customHeight="1" x14ac:dyDescent="0.2">
      <c r="A87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E81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3" s="3" customFormat="1" ht="12.75" customHeight="1" x14ac:dyDescent="0.25">
      <c r="A1" s="3" t="s">
        <v>107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3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3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  <c r="CE4" s="71"/>
    </row>
    <row r="5" spans="1:83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3"/>
      <c r="CC5" s="74"/>
      <c r="CD5" s="38"/>
    </row>
    <row r="6" spans="1:83" s="10" customFormat="1" ht="11.25" customHeight="1" x14ac:dyDescent="0.2">
      <c r="A6" s="9" t="s">
        <v>67</v>
      </c>
      <c r="B6" s="75">
        <f>SUM(B9:B75)</f>
        <v>302654</v>
      </c>
      <c r="C6" s="57">
        <f>SUM(C9:C75)</f>
        <v>686188</v>
      </c>
      <c r="D6" s="76">
        <f>C6/B6</f>
        <v>2.2672358534828549</v>
      </c>
      <c r="E6" s="75">
        <f>SUM(E9:E75)</f>
        <v>66251</v>
      </c>
      <c r="F6" s="57">
        <f>SUM(F9:F75)</f>
        <v>151828</v>
      </c>
      <c r="G6" s="76">
        <f>F6/E6</f>
        <v>2.2917088043954053</v>
      </c>
      <c r="H6" s="75">
        <f>SUM(H9:H75)</f>
        <v>90640</v>
      </c>
      <c r="I6" s="57">
        <f>SUM(I9:I75)</f>
        <v>165197</v>
      </c>
      <c r="J6" s="76">
        <f>I6/H6</f>
        <v>1.8225617828773168</v>
      </c>
      <c r="K6" s="75">
        <f>SUM(K9:K75)</f>
        <v>134778</v>
      </c>
      <c r="L6" s="57">
        <f>SUM(L9:L75)</f>
        <v>263517</v>
      </c>
      <c r="M6" s="76">
        <f>L6/K6</f>
        <v>1.9551929840181632</v>
      </c>
      <c r="N6" s="75">
        <f>SUM(N9:N75)</f>
        <v>548153</v>
      </c>
      <c r="O6" s="57">
        <f>SUM(O9:O75)</f>
        <v>1071081</v>
      </c>
      <c r="P6" s="76">
        <f>O6/N6</f>
        <v>1.9539818262419435</v>
      </c>
      <c r="Q6" s="75">
        <f>SUM(Q9:Q75)</f>
        <v>2175222</v>
      </c>
      <c r="R6" s="57">
        <f>SUM(R9:R75)</f>
        <v>4932091</v>
      </c>
      <c r="S6" s="76">
        <f>R6/Q6</f>
        <v>2.2673966151500857</v>
      </c>
      <c r="T6" s="75">
        <f>SUM(T9:T75)</f>
        <v>243115</v>
      </c>
      <c r="U6" s="57">
        <f>SUM(U9:U75)</f>
        <v>403096</v>
      </c>
      <c r="V6" s="76">
        <f>U6/T6</f>
        <v>1.6580466034592682</v>
      </c>
      <c r="W6" s="75">
        <f>SUM(W9:W75)</f>
        <v>1354081</v>
      </c>
      <c r="X6" s="57">
        <f>SUM(X9:X75)</f>
        <v>2800522</v>
      </c>
      <c r="Y6" s="76">
        <f>X6/W6</f>
        <v>2.0682086226747143</v>
      </c>
      <c r="Z6" s="75">
        <f>SUM(Z9:Z75)</f>
        <v>64496</v>
      </c>
      <c r="AA6" s="57">
        <f>SUM(AA9:AA75)</f>
        <v>147750</v>
      </c>
      <c r="AB6" s="76">
        <f>AA6/Z6</f>
        <v>2.2908397419995037</v>
      </c>
      <c r="AC6" s="75">
        <f>SUM(AC9:AC75)</f>
        <v>1884448</v>
      </c>
      <c r="AD6" s="57">
        <f>SUM(AD9:AD75)</f>
        <v>5807455</v>
      </c>
      <c r="AE6" s="76">
        <f>AD6/AC6</f>
        <v>3.0817804471123638</v>
      </c>
      <c r="AF6" s="75">
        <f>SUM(AF9:AF75)</f>
        <v>53895</v>
      </c>
      <c r="AG6" s="57">
        <f>SUM(AG9:AG75)</f>
        <v>84549</v>
      </c>
      <c r="AH6" s="76">
        <f>AG6/AF6</f>
        <v>1.5687726134149735</v>
      </c>
      <c r="AI6" s="75">
        <f>SUM(AI9:AI75)</f>
        <v>950826</v>
      </c>
      <c r="AJ6" s="57">
        <f>SUM(AJ9:AJ75)</f>
        <v>1745553</v>
      </c>
      <c r="AK6" s="76">
        <f>AJ6/AI6</f>
        <v>1.8358280063860264</v>
      </c>
      <c r="AL6" s="75">
        <f>SUM(AL9:AL75)</f>
        <v>130956</v>
      </c>
      <c r="AM6" s="57">
        <f>SUM(AM9:AM75)</f>
        <v>235652</v>
      </c>
      <c r="AN6" s="76">
        <f>AM6/AL6</f>
        <v>1.79947463270106</v>
      </c>
      <c r="AO6" s="75">
        <f>SUM(AO9:AO75)</f>
        <v>123228</v>
      </c>
      <c r="AP6" s="57">
        <f>SUM(AP9:AP75)</f>
        <v>212648</v>
      </c>
      <c r="AQ6" s="76">
        <f>AP6/AO6</f>
        <v>1.725646768591554</v>
      </c>
      <c r="AR6" s="75">
        <f>SUM(AR9:AR75)</f>
        <v>284471</v>
      </c>
      <c r="AS6" s="57">
        <f>SUM(AS9:AS75)</f>
        <v>627786</v>
      </c>
      <c r="AT6" s="76">
        <f>AS6/AR6</f>
        <v>2.206854125728106</v>
      </c>
      <c r="AU6" s="75">
        <f>SUM(AU9:AU75)</f>
        <v>71541</v>
      </c>
      <c r="AV6" s="57">
        <f>SUM(AV9:AV75)</f>
        <v>120577</v>
      </c>
      <c r="AW6" s="76">
        <f>AV6/AU6</f>
        <v>1.6854251408283363</v>
      </c>
      <c r="AX6" s="75">
        <f>SUM(AX9:AX75)</f>
        <v>323570</v>
      </c>
      <c r="AY6" s="57">
        <f>SUM(AY9:AY75)</f>
        <v>645623</v>
      </c>
      <c r="AZ6" s="76">
        <f>AY6/AX6</f>
        <v>1.9953116790802607</v>
      </c>
      <c r="BA6" s="75">
        <f>SUM(BA9:BA75)</f>
        <v>197727</v>
      </c>
      <c r="BB6" s="57">
        <f>SUM(BB9:BB75)</f>
        <v>367286</v>
      </c>
      <c r="BC6" s="76">
        <f>BB6/BA6</f>
        <v>1.8575409529300499</v>
      </c>
      <c r="BD6" s="75">
        <f>SUM(BD9:BD75)</f>
        <v>474131</v>
      </c>
      <c r="BE6" s="57">
        <f>SUM(BE9:BE75)</f>
        <v>1087797</v>
      </c>
      <c r="BF6" s="76">
        <f>BE6/BD6</f>
        <v>2.2942963020768521</v>
      </c>
      <c r="BG6" s="75">
        <f>SUM(BG9:BG75)</f>
        <v>203755</v>
      </c>
      <c r="BH6" s="57">
        <f>SUM(BH9:BH75)</f>
        <v>410622</v>
      </c>
      <c r="BI6" s="76">
        <f>BH6/BG6</f>
        <v>2.0152732448283479</v>
      </c>
      <c r="BJ6" s="75">
        <f>SUM(BJ9:BJ75)</f>
        <v>1106816</v>
      </c>
      <c r="BK6" s="57">
        <f>SUM(BK9:BK75)</f>
        <v>2487164</v>
      </c>
      <c r="BL6" s="76">
        <f>BK6/BJ6</f>
        <v>2.2471341216606917</v>
      </c>
      <c r="BM6" s="75">
        <f>SUM(BM9:BM75)</f>
        <v>138076</v>
      </c>
      <c r="BN6" s="57">
        <f>SUM(BN9:BN75)</f>
        <v>246490</v>
      </c>
      <c r="BO6" s="76">
        <f>BN6/BM6</f>
        <v>1.7851762797300037</v>
      </c>
      <c r="BP6" s="75">
        <f>SUM(BP9:BP75)</f>
        <v>1521520</v>
      </c>
      <c r="BQ6" s="57">
        <f>SUM(BQ9:BQ75)</f>
        <v>4264609</v>
      </c>
      <c r="BR6" s="76">
        <f>BQ6/BP6</f>
        <v>2.8028609548346393</v>
      </c>
      <c r="BS6" s="75">
        <f>SUM(BS9:BS75)</f>
        <v>1164890</v>
      </c>
      <c r="BT6" s="57">
        <f>SUM(BT9:BT75)</f>
        <v>2606734</v>
      </c>
      <c r="BU6" s="76">
        <f>BT6/BS6</f>
        <v>2.237751203976341</v>
      </c>
      <c r="BV6" s="75">
        <f>SUM(BV9:BV75)</f>
        <v>121406</v>
      </c>
      <c r="BW6" s="57">
        <f>SUM(BW9:BW75)</f>
        <v>275802</v>
      </c>
      <c r="BX6" s="76">
        <f>BW6/BV6</f>
        <v>2.2717328632851754</v>
      </c>
      <c r="BY6" s="75">
        <f>SUM(BY9:BY75)</f>
        <v>2471928</v>
      </c>
      <c r="BZ6" s="57">
        <f>SUM(BZ9:BZ75)</f>
        <v>4360195</v>
      </c>
      <c r="CA6" s="76">
        <f>BZ6/BY6</f>
        <v>1.7638843040735814</v>
      </c>
      <c r="CB6" s="75">
        <f>SUM(CB9:CB75)</f>
        <v>16202574</v>
      </c>
      <c r="CC6" s="57">
        <f>SUM(CC9:CC75)</f>
        <v>36207812</v>
      </c>
      <c r="CD6" s="76">
        <f>CC6/CB6</f>
        <v>2.2346950552424572</v>
      </c>
    </row>
    <row r="7" spans="1:83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3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148"/>
      <c r="CC8" s="149"/>
      <c r="CD8" s="150"/>
    </row>
    <row r="9" spans="1:83" s="10" customFormat="1" ht="11.25" customHeight="1" x14ac:dyDescent="0.2">
      <c r="A9" s="9" t="s">
        <v>4</v>
      </c>
      <c r="B9" s="24">
        <v>166324</v>
      </c>
      <c r="C9" s="5">
        <v>358808</v>
      </c>
      <c r="D9" s="25">
        <v>2.16</v>
      </c>
      <c r="E9" s="24">
        <v>47818</v>
      </c>
      <c r="F9" s="5">
        <v>107992</v>
      </c>
      <c r="G9" s="25">
        <v>2.2599999999999998</v>
      </c>
      <c r="H9" s="31">
        <v>73659</v>
      </c>
      <c r="I9" s="26">
        <v>136644</v>
      </c>
      <c r="J9" s="27">
        <v>1.86</v>
      </c>
      <c r="K9" s="31">
        <v>77541</v>
      </c>
      <c r="L9" s="28">
        <v>148142</v>
      </c>
      <c r="M9" s="29">
        <v>1.91</v>
      </c>
      <c r="N9" s="30">
        <v>179158</v>
      </c>
      <c r="O9" s="28">
        <v>303631</v>
      </c>
      <c r="P9" s="29">
        <v>1.69</v>
      </c>
      <c r="Q9" s="30">
        <v>1131114</v>
      </c>
      <c r="R9" s="28">
        <v>2279621</v>
      </c>
      <c r="S9" s="29">
        <v>2.02</v>
      </c>
      <c r="T9" s="30">
        <v>162068</v>
      </c>
      <c r="U9" s="28">
        <v>259321</v>
      </c>
      <c r="V9" s="29">
        <v>1.6</v>
      </c>
      <c r="W9" s="30">
        <v>330005</v>
      </c>
      <c r="X9" s="28">
        <v>591729</v>
      </c>
      <c r="Y9" s="29">
        <v>1.79</v>
      </c>
      <c r="Z9" s="30">
        <v>53693</v>
      </c>
      <c r="AA9" s="28">
        <v>118219</v>
      </c>
      <c r="AB9" s="29">
        <v>2.2000000000000002</v>
      </c>
      <c r="AC9" s="30">
        <v>1098408</v>
      </c>
      <c r="AD9" s="28">
        <v>2951574</v>
      </c>
      <c r="AE9" s="29">
        <v>2.69</v>
      </c>
      <c r="AF9" s="30">
        <v>47911</v>
      </c>
      <c r="AG9" s="28">
        <v>72253</v>
      </c>
      <c r="AH9" s="29">
        <v>1.51</v>
      </c>
      <c r="AI9" s="30">
        <v>343049</v>
      </c>
      <c r="AJ9" s="28">
        <v>625153</v>
      </c>
      <c r="AK9" s="29">
        <v>1.82</v>
      </c>
      <c r="AL9" s="30">
        <v>73926</v>
      </c>
      <c r="AM9" s="28">
        <v>115033</v>
      </c>
      <c r="AN9" s="29">
        <v>1.56</v>
      </c>
      <c r="AO9" s="30">
        <v>51159</v>
      </c>
      <c r="AP9" s="28">
        <v>90403</v>
      </c>
      <c r="AQ9" s="29">
        <v>1.77</v>
      </c>
      <c r="AR9" s="30">
        <v>120368</v>
      </c>
      <c r="AS9" s="28">
        <v>260192</v>
      </c>
      <c r="AT9" s="29">
        <v>2.16</v>
      </c>
      <c r="AU9" s="30">
        <v>33694</v>
      </c>
      <c r="AV9" s="28">
        <v>53797</v>
      </c>
      <c r="AW9" s="29">
        <v>1.6</v>
      </c>
      <c r="AX9" s="30">
        <v>203130</v>
      </c>
      <c r="AY9" s="28">
        <v>388822</v>
      </c>
      <c r="AZ9" s="29">
        <v>1.91</v>
      </c>
      <c r="BA9" s="30">
        <v>116649</v>
      </c>
      <c r="BB9" s="28">
        <v>198463</v>
      </c>
      <c r="BC9" s="29">
        <v>1.7</v>
      </c>
      <c r="BD9" s="30">
        <v>283602</v>
      </c>
      <c r="BE9" s="28">
        <v>600990</v>
      </c>
      <c r="BF9" s="29">
        <v>2.12</v>
      </c>
      <c r="BG9" s="30">
        <v>122702</v>
      </c>
      <c r="BH9" s="28">
        <v>253303</v>
      </c>
      <c r="BI9" s="29">
        <v>2.06</v>
      </c>
      <c r="BJ9" s="30">
        <v>627912</v>
      </c>
      <c r="BK9" s="28">
        <v>1396104</v>
      </c>
      <c r="BL9" s="29">
        <v>2.2200000000000002</v>
      </c>
      <c r="BM9" s="30">
        <v>51972</v>
      </c>
      <c r="BN9" s="28">
        <v>83245</v>
      </c>
      <c r="BO9" s="29">
        <v>1.6</v>
      </c>
      <c r="BP9" s="30">
        <v>845252</v>
      </c>
      <c r="BQ9" s="28">
        <v>2052731</v>
      </c>
      <c r="BR9" s="29">
        <v>2.4300000000000002</v>
      </c>
      <c r="BS9" s="30">
        <v>520646</v>
      </c>
      <c r="BT9" s="28">
        <v>989600</v>
      </c>
      <c r="BU9" s="29">
        <v>1.9</v>
      </c>
      <c r="BV9" s="30">
        <v>56101</v>
      </c>
      <c r="BW9" s="28">
        <v>133315</v>
      </c>
      <c r="BX9" s="29">
        <v>2.38</v>
      </c>
      <c r="BY9" s="30">
        <v>756429</v>
      </c>
      <c r="BZ9" s="28">
        <v>1196219</v>
      </c>
      <c r="CA9" s="145">
        <v>1.58</v>
      </c>
      <c r="CB9" s="92">
        <f t="shared" ref="CB9:CB40" si="0">SUM(B9+E9+H9+K9+N9+Q9+T9+W9+Z9+AC9+AF9+AI9+AL9+AO9+AR9+AU9+AX9+BA9+BD9+BG9+BJ9+BM9+BP9+BS9+BV9+BY9)</f>
        <v>7574290</v>
      </c>
      <c r="CC9" s="87">
        <f t="shared" ref="CC9:CC40" si="1">SUM(C9+F9+I9+L9+O9+R9+U9+X9+AA9+AD9+AG9+AJ9+AM9+AP9+AS9+AV9+AY9+BB9+BE9+BH9+BK9+BN9+BQ9+BT9+BW9+BZ9)</f>
        <v>15765304</v>
      </c>
      <c r="CD9" s="151">
        <f t="shared" ref="CD9:CD37" si="2">SUM(CC9/CB9)</f>
        <v>2.0814233413296823</v>
      </c>
    </row>
    <row r="10" spans="1:83" s="1" customFormat="1" ht="11.25" customHeight="1" x14ac:dyDescent="0.2">
      <c r="A10" s="8" t="s">
        <v>7</v>
      </c>
      <c r="B10" s="24">
        <v>65611</v>
      </c>
      <c r="C10" s="5">
        <v>151010</v>
      </c>
      <c r="D10" s="25">
        <v>2.2999999999999998</v>
      </c>
      <c r="E10" s="24">
        <v>12212</v>
      </c>
      <c r="F10" s="5">
        <v>25468</v>
      </c>
      <c r="G10" s="25">
        <v>2.09</v>
      </c>
      <c r="H10" s="30">
        <v>11431</v>
      </c>
      <c r="I10" s="28">
        <v>18087</v>
      </c>
      <c r="J10" s="29">
        <v>1.58</v>
      </c>
      <c r="K10" s="31">
        <v>22249</v>
      </c>
      <c r="L10" s="28">
        <v>45468</v>
      </c>
      <c r="M10" s="29">
        <v>2.04</v>
      </c>
      <c r="N10" s="30">
        <v>119758</v>
      </c>
      <c r="O10" s="28">
        <v>202343</v>
      </c>
      <c r="P10" s="29">
        <v>1.69</v>
      </c>
      <c r="Q10" s="30">
        <v>240062</v>
      </c>
      <c r="R10" s="28">
        <v>678385</v>
      </c>
      <c r="S10" s="29">
        <v>2.83</v>
      </c>
      <c r="T10" s="30">
        <v>19968</v>
      </c>
      <c r="U10" s="28">
        <v>36341</v>
      </c>
      <c r="V10" s="29">
        <v>1.82</v>
      </c>
      <c r="W10" s="30">
        <v>66786</v>
      </c>
      <c r="X10" s="28">
        <v>128181</v>
      </c>
      <c r="Y10" s="29">
        <v>1.92</v>
      </c>
      <c r="Z10" s="30">
        <v>6458</v>
      </c>
      <c r="AA10" s="28">
        <v>16000</v>
      </c>
      <c r="AB10" s="29">
        <v>2.48</v>
      </c>
      <c r="AC10" s="30">
        <v>402536</v>
      </c>
      <c r="AD10" s="28">
        <v>1530056</v>
      </c>
      <c r="AE10" s="29">
        <v>3.8</v>
      </c>
      <c r="AF10" s="30">
        <v>1745</v>
      </c>
      <c r="AG10" s="28">
        <v>3766</v>
      </c>
      <c r="AH10" s="29">
        <v>2.16</v>
      </c>
      <c r="AI10" s="30">
        <v>103513</v>
      </c>
      <c r="AJ10" s="28">
        <v>230533</v>
      </c>
      <c r="AK10" s="29">
        <v>2.23</v>
      </c>
      <c r="AL10" s="30">
        <v>9855</v>
      </c>
      <c r="AM10" s="28">
        <v>19107</v>
      </c>
      <c r="AN10" s="29">
        <v>1.94</v>
      </c>
      <c r="AO10" s="30">
        <v>23458</v>
      </c>
      <c r="AP10" s="28">
        <v>42073</v>
      </c>
      <c r="AQ10" s="29">
        <v>1.79</v>
      </c>
      <c r="AR10" s="30">
        <v>39056</v>
      </c>
      <c r="AS10" s="28">
        <v>102437</v>
      </c>
      <c r="AT10" s="29">
        <v>2.62</v>
      </c>
      <c r="AU10" s="30">
        <v>14944</v>
      </c>
      <c r="AV10" s="28">
        <v>23760</v>
      </c>
      <c r="AW10" s="29">
        <v>1.59</v>
      </c>
      <c r="AX10" s="30">
        <v>41277</v>
      </c>
      <c r="AY10" s="28">
        <v>103307</v>
      </c>
      <c r="AZ10" s="29">
        <v>2.5</v>
      </c>
      <c r="BA10" s="30">
        <v>33781</v>
      </c>
      <c r="BB10" s="28">
        <v>71211</v>
      </c>
      <c r="BC10" s="29">
        <v>2.11</v>
      </c>
      <c r="BD10" s="30">
        <v>96193</v>
      </c>
      <c r="BE10" s="28">
        <v>238893</v>
      </c>
      <c r="BF10" s="29">
        <v>2.48</v>
      </c>
      <c r="BG10" s="30">
        <v>52000</v>
      </c>
      <c r="BH10" s="28">
        <v>97024</v>
      </c>
      <c r="BI10" s="29">
        <v>1.87</v>
      </c>
      <c r="BJ10" s="30">
        <v>137301</v>
      </c>
      <c r="BK10" s="28">
        <v>407190</v>
      </c>
      <c r="BL10" s="29">
        <v>2.97</v>
      </c>
      <c r="BM10" s="30">
        <v>29379</v>
      </c>
      <c r="BN10" s="28">
        <v>59131</v>
      </c>
      <c r="BO10" s="29">
        <v>2.0099999999999998</v>
      </c>
      <c r="BP10" s="30">
        <v>163508</v>
      </c>
      <c r="BQ10" s="28">
        <v>584759</v>
      </c>
      <c r="BR10" s="29">
        <v>3.58</v>
      </c>
      <c r="BS10" s="30">
        <v>82484</v>
      </c>
      <c r="BT10" s="28">
        <v>183595</v>
      </c>
      <c r="BU10" s="29">
        <v>2.23</v>
      </c>
      <c r="BV10" s="30">
        <v>23648</v>
      </c>
      <c r="BW10" s="28">
        <v>45075</v>
      </c>
      <c r="BX10" s="29">
        <v>1.91</v>
      </c>
      <c r="BY10" s="30">
        <v>418728</v>
      </c>
      <c r="BZ10" s="28">
        <v>773320</v>
      </c>
      <c r="CA10" s="145">
        <v>1.85</v>
      </c>
      <c r="CB10" s="39">
        <f t="shared" si="0"/>
        <v>2237941</v>
      </c>
      <c r="CC10" s="35">
        <f t="shared" si="1"/>
        <v>5816520</v>
      </c>
      <c r="CD10" s="38">
        <f t="shared" si="2"/>
        <v>2.5990497515350048</v>
      </c>
    </row>
    <row r="11" spans="1:83" s="1" customFormat="1" ht="11.25" customHeight="1" x14ac:dyDescent="0.2">
      <c r="A11" s="8" t="s">
        <v>8</v>
      </c>
      <c r="B11" s="24">
        <v>6445</v>
      </c>
      <c r="C11" s="5">
        <v>14844</v>
      </c>
      <c r="D11" s="25">
        <v>2.2999999999999998</v>
      </c>
      <c r="E11" s="24">
        <v>659</v>
      </c>
      <c r="F11" s="5">
        <v>1941</v>
      </c>
      <c r="G11" s="25">
        <v>2.95</v>
      </c>
      <c r="H11" s="30">
        <v>266</v>
      </c>
      <c r="I11" s="28">
        <v>641</v>
      </c>
      <c r="J11" s="29">
        <v>2.41</v>
      </c>
      <c r="K11" s="31">
        <v>3110</v>
      </c>
      <c r="L11" s="28">
        <v>6098</v>
      </c>
      <c r="M11" s="29">
        <v>1.96</v>
      </c>
      <c r="N11" s="30">
        <v>41116</v>
      </c>
      <c r="O11" s="28">
        <v>79124</v>
      </c>
      <c r="P11" s="29">
        <v>1.92</v>
      </c>
      <c r="Q11" s="30">
        <v>92412</v>
      </c>
      <c r="R11" s="28">
        <v>361096</v>
      </c>
      <c r="S11" s="29">
        <v>3.91</v>
      </c>
      <c r="T11" s="30">
        <v>3312</v>
      </c>
      <c r="U11" s="28">
        <v>5734</v>
      </c>
      <c r="V11" s="29">
        <v>1.73</v>
      </c>
      <c r="W11" s="30">
        <v>132481</v>
      </c>
      <c r="X11" s="28">
        <v>237165</v>
      </c>
      <c r="Y11" s="29">
        <v>1.79</v>
      </c>
      <c r="Z11" s="30">
        <v>465</v>
      </c>
      <c r="AA11" s="28">
        <v>1492</v>
      </c>
      <c r="AB11" s="29">
        <v>3.21</v>
      </c>
      <c r="AC11" s="30">
        <v>43496</v>
      </c>
      <c r="AD11" s="28">
        <v>176337</v>
      </c>
      <c r="AE11" s="29">
        <v>4.05</v>
      </c>
      <c r="AF11" s="30">
        <v>135</v>
      </c>
      <c r="AG11" s="28">
        <v>266</v>
      </c>
      <c r="AH11" s="29">
        <v>1.97</v>
      </c>
      <c r="AI11" s="30">
        <v>37453</v>
      </c>
      <c r="AJ11" s="28">
        <v>81999</v>
      </c>
      <c r="AK11" s="29">
        <v>2.19</v>
      </c>
      <c r="AL11" s="30">
        <v>3419</v>
      </c>
      <c r="AM11" s="28">
        <v>6972</v>
      </c>
      <c r="AN11" s="29">
        <v>2.04</v>
      </c>
      <c r="AO11" s="30">
        <v>4264</v>
      </c>
      <c r="AP11" s="28">
        <v>12098</v>
      </c>
      <c r="AQ11" s="29">
        <v>2.84</v>
      </c>
      <c r="AR11" s="30">
        <v>18577</v>
      </c>
      <c r="AS11" s="28">
        <v>37110</v>
      </c>
      <c r="AT11" s="29">
        <v>2</v>
      </c>
      <c r="AU11" s="30">
        <v>3520</v>
      </c>
      <c r="AV11" s="28">
        <v>6355</v>
      </c>
      <c r="AW11" s="29">
        <v>1.81</v>
      </c>
      <c r="AX11" s="30">
        <v>4528</v>
      </c>
      <c r="AY11" s="28">
        <v>11610</v>
      </c>
      <c r="AZ11" s="29">
        <v>2.56</v>
      </c>
      <c r="BA11" s="30">
        <v>3264</v>
      </c>
      <c r="BB11" s="28">
        <v>6232</v>
      </c>
      <c r="BC11" s="29">
        <v>1.91</v>
      </c>
      <c r="BD11" s="30">
        <v>6323</v>
      </c>
      <c r="BE11" s="28">
        <v>16596</v>
      </c>
      <c r="BF11" s="29">
        <v>2.62</v>
      </c>
      <c r="BG11" s="30">
        <v>1659</v>
      </c>
      <c r="BH11" s="28">
        <v>3444</v>
      </c>
      <c r="BI11" s="29">
        <v>2.08</v>
      </c>
      <c r="BJ11" s="30">
        <v>18645</v>
      </c>
      <c r="BK11" s="28">
        <v>42574</v>
      </c>
      <c r="BL11" s="29">
        <v>2.2799999999999998</v>
      </c>
      <c r="BM11" s="30">
        <v>3621</v>
      </c>
      <c r="BN11" s="28">
        <v>7510</v>
      </c>
      <c r="BO11" s="29">
        <v>2.0699999999999998</v>
      </c>
      <c r="BP11" s="30">
        <v>76971</v>
      </c>
      <c r="BQ11" s="28">
        <v>292871</v>
      </c>
      <c r="BR11" s="29">
        <v>3.8</v>
      </c>
      <c r="BS11" s="30">
        <v>64883</v>
      </c>
      <c r="BT11" s="28">
        <v>160064</v>
      </c>
      <c r="BU11" s="29">
        <v>2.4700000000000002</v>
      </c>
      <c r="BV11" s="30">
        <v>7423</v>
      </c>
      <c r="BW11" s="28">
        <v>17557</v>
      </c>
      <c r="BX11" s="29">
        <v>2.37</v>
      </c>
      <c r="BY11" s="30">
        <v>153603</v>
      </c>
      <c r="BZ11" s="28">
        <v>265827</v>
      </c>
      <c r="CA11" s="145">
        <v>1.73</v>
      </c>
      <c r="CB11" s="39">
        <f t="shared" si="0"/>
        <v>732050</v>
      </c>
      <c r="CC11" s="35">
        <f t="shared" si="1"/>
        <v>1853557</v>
      </c>
      <c r="CD11" s="38">
        <f t="shared" si="2"/>
        <v>2.5320087425722289</v>
      </c>
    </row>
    <row r="12" spans="1:83" s="1" customFormat="1" ht="11.25" customHeight="1" x14ac:dyDescent="0.2">
      <c r="A12" s="125" t="s">
        <v>11</v>
      </c>
      <c r="B12" s="126">
        <v>3492</v>
      </c>
      <c r="C12" s="127">
        <v>13903</v>
      </c>
      <c r="D12" s="128">
        <v>3.98</v>
      </c>
      <c r="E12" s="126">
        <v>536</v>
      </c>
      <c r="F12" s="127">
        <v>2621</v>
      </c>
      <c r="G12" s="128">
        <v>4.8899999999999997</v>
      </c>
      <c r="H12" s="129">
        <v>1109</v>
      </c>
      <c r="I12" s="130">
        <v>2174</v>
      </c>
      <c r="J12" s="131">
        <v>1.96</v>
      </c>
      <c r="K12" s="129">
        <v>2769</v>
      </c>
      <c r="L12" s="132">
        <v>7821</v>
      </c>
      <c r="M12" s="133">
        <v>2.82</v>
      </c>
      <c r="N12" s="134">
        <v>35013</v>
      </c>
      <c r="O12" s="132">
        <v>103871</v>
      </c>
      <c r="P12" s="133">
        <v>2.97</v>
      </c>
      <c r="Q12" s="134">
        <v>68920</v>
      </c>
      <c r="R12" s="132">
        <v>168740</v>
      </c>
      <c r="S12" s="133">
        <v>2.4500000000000002</v>
      </c>
      <c r="T12" s="134">
        <v>3549</v>
      </c>
      <c r="U12" s="132">
        <v>6227</v>
      </c>
      <c r="V12" s="133">
        <v>1.75</v>
      </c>
      <c r="W12" s="134">
        <v>95544</v>
      </c>
      <c r="X12" s="132">
        <v>234988</v>
      </c>
      <c r="Y12" s="133">
        <v>2.46</v>
      </c>
      <c r="Z12" s="134">
        <v>281</v>
      </c>
      <c r="AA12" s="132">
        <v>563</v>
      </c>
      <c r="AB12" s="133">
        <v>2</v>
      </c>
      <c r="AC12" s="134">
        <v>30776</v>
      </c>
      <c r="AD12" s="132">
        <v>77430</v>
      </c>
      <c r="AE12" s="133">
        <v>2.52</v>
      </c>
      <c r="AF12" s="134">
        <v>97</v>
      </c>
      <c r="AG12" s="132">
        <v>209</v>
      </c>
      <c r="AH12" s="133">
        <v>2.15</v>
      </c>
      <c r="AI12" s="134">
        <v>84256</v>
      </c>
      <c r="AJ12" s="132">
        <v>158025</v>
      </c>
      <c r="AK12" s="133">
        <v>1.88</v>
      </c>
      <c r="AL12" s="134">
        <v>3338</v>
      </c>
      <c r="AM12" s="132">
        <v>9223</v>
      </c>
      <c r="AN12" s="133">
        <v>2.76</v>
      </c>
      <c r="AO12" s="134">
        <v>4225</v>
      </c>
      <c r="AP12" s="132">
        <v>8531</v>
      </c>
      <c r="AQ12" s="133">
        <v>2.02</v>
      </c>
      <c r="AR12" s="134">
        <v>9568</v>
      </c>
      <c r="AS12" s="132">
        <v>20467</v>
      </c>
      <c r="AT12" s="133">
        <v>2.14</v>
      </c>
      <c r="AU12" s="134">
        <v>2562</v>
      </c>
      <c r="AV12" s="132">
        <v>6676</v>
      </c>
      <c r="AW12" s="133">
        <v>2.61</v>
      </c>
      <c r="AX12" s="134">
        <v>3780</v>
      </c>
      <c r="AY12" s="132">
        <v>8308</v>
      </c>
      <c r="AZ12" s="133">
        <v>2.2000000000000002</v>
      </c>
      <c r="BA12" s="134">
        <v>1688</v>
      </c>
      <c r="BB12" s="132">
        <v>5039</v>
      </c>
      <c r="BC12" s="133">
        <v>2.99</v>
      </c>
      <c r="BD12" s="134">
        <v>7681</v>
      </c>
      <c r="BE12" s="132">
        <v>17403</v>
      </c>
      <c r="BF12" s="133">
        <v>2.27</v>
      </c>
      <c r="BG12" s="134">
        <v>1737</v>
      </c>
      <c r="BH12" s="132">
        <v>4011</v>
      </c>
      <c r="BI12" s="133">
        <v>2.31</v>
      </c>
      <c r="BJ12" s="134">
        <v>22547</v>
      </c>
      <c r="BK12" s="132">
        <v>48256</v>
      </c>
      <c r="BL12" s="133">
        <v>2.14</v>
      </c>
      <c r="BM12" s="134">
        <v>8602</v>
      </c>
      <c r="BN12" s="132">
        <v>15410</v>
      </c>
      <c r="BO12" s="133">
        <v>1.79</v>
      </c>
      <c r="BP12" s="134">
        <v>39309</v>
      </c>
      <c r="BQ12" s="132">
        <v>101621</v>
      </c>
      <c r="BR12" s="133">
        <v>2.59</v>
      </c>
      <c r="BS12" s="134">
        <v>38267</v>
      </c>
      <c r="BT12" s="132">
        <v>106204</v>
      </c>
      <c r="BU12" s="133">
        <v>2.78</v>
      </c>
      <c r="BV12" s="134">
        <v>3474</v>
      </c>
      <c r="BW12" s="132">
        <v>10583</v>
      </c>
      <c r="BX12" s="133">
        <v>3.05</v>
      </c>
      <c r="BY12" s="134">
        <v>207096</v>
      </c>
      <c r="BZ12" s="132">
        <v>368131</v>
      </c>
      <c r="CA12" s="146">
        <v>1.78</v>
      </c>
      <c r="CB12" s="39">
        <f t="shared" si="0"/>
        <v>680216</v>
      </c>
      <c r="CC12" s="35">
        <f t="shared" si="1"/>
        <v>1506435</v>
      </c>
      <c r="CD12" s="137">
        <f t="shared" si="2"/>
        <v>2.2146421136815366</v>
      </c>
    </row>
    <row r="13" spans="1:83" s="1" customFormat="1" ht="11.25" customHeight="1" x14ac:dyDescent="0.2">
      <c r="A13" s="8" t="s">
        <v>10</v>
      </c>
      <c r="B13" s="24">
        <v>9887</v>
      </c>
      <c r="C13" s="5">
        <v>17381</v>
      </c>
      <c r="D13" s="25">
        <v>1.76</v>
      </c>
      <c r="E13" s="24">
        <v>467</v>
      </c>
      <c r="F13" s="5">
        <v>1838</v>
      </c>
      <c r="G13" s="25">
        <v>3.94</v>
      </c>
      <c r="H13" s="31">
        <v>412</v>
      </c>
      <c r="I13" s="26">
        <v>870</v>
      </c>
      <c r="J13" s="27">
        <v>2.11</v>
      </c>
      <c r="K13" s="31">
        <v>4342</v>
      </c>
      <c r="L13" s="28">
        <v>7253</v>
      </c>
      <c r="M13" s="29">
        <v>1.67</v>
      </c>
      <c r="N13" s="30">
        <v>29846</v>
      </c>
      <c r="O13" s="28">
        <v>48297</v>
      </c>
      <c r="P13" s="29">
        <v>1.62</v>
      </c>
      <c r="Q13" s="30">
        <v>54322</v>
      </c>
      <c r="R13" s="28">
        <v>138619</v>
      </c>
      <c r="S13" s="29">
        <v>2.5499999999999998</v>
      </c>
      <c r="T13" s="30">
        <v>19091</v>
      </c>
      <c r="U13" s="28">
        <v>32220</v>
      </c>
      <c r="V13" s="29">
        <v>1.69</v>
      </c>
      <c r="W13" s="30">
        <v>149139</v>
      </c>
      <c r="X13" s="28">
        <v>246092</v>
      </c>
      <c r="Y13" s="29">
        <v>1.65</v>
      </c>
      <c r="Z13" s="30">
        <v>418</v>
      </c>
      <c r="AA13" s="28">
        <v>949</v>
      </c>
      <c r="AB13" s="29">
        <v>2.27</v>
      </c>
      <c r="AC13" s="30">
        <v>22748</v>
      </c>
      <c r="AD13" s="28">
        <v>70584</v>
      </c>
      <c r="AE13" s="29">
        <v>3.1</v>
      </c>
      <c r="AF13" s="30">
        <v>1893</v>
      </c>
      <c r="AG13" s="28">
        <v>3173</v>
      </c>
      <c r="AH13" s="29">
        <v>1.68</v>
      </c>
      <c r="AI13" s="30">
        <v>17192</v>
      </c>
      <c r="AJ13" s="28">
        <v>30195</v>
      </c>
      <c r="AK13" s="29">
        <v>1.76</v>
      </c>
      <c r="AL13" s="30">
        <v>18499</v>
      </c>
      <c r="AM13" s="28">
        <v>32997</v>
      </c>
      <c r="AN13" s="29">
        <v>1.78</v>
      </c>
      <c r="AO13" s="30">
        <v>1861</v>
      </c>
      <c r="AP13" s="28">
        <v>3358</v>
      </c>
      <c r="AQ13" s="29">
        <v>1.8</v>
      </c>
      <c r="AR13" s="30">
        <v>2812</v>
      </c>
      <c r="AS13" s="28">
        <v>6416</v>
      </c>
      <c r="AT13" s="29">
        <v>2.2799999999999998</v>
      </c>
      <c r="AU13" s="30">
        <v>1880</v>
      </c>
      <c r="AV13" s="28">
        <v>3026</v>
      </c>
      <c r="AW13" s="29">
        <v>1.61</v>
      </c>
      <c r="AX13" s="30">
        <v>3545</v>
      </c>
      <c r="AY13" s="28">
        <v>7142</v>
      </c>
      <c r="AZ13" s="29">
        <v>2.0099999999999998</v>
      </c>
      <c r="BA13" s="30">
        <v>4839</v>
      </c>
      <c r="BB13" s="28">
        <v>8673</v>
      </c>
      <c r="BC13" s="29">
        <v>1.79</v>
      </c>
      <c r="BD13" s="30">
        <v>7217</v>
      </c>
      <c r="BE13" s="28">
        <v>14015</v>
      </c>
      <c r="BF13" s="29">
        <v>1.94</v>
      </c>
      <c r="BG13" s="30">
        <v>3279</v>
      </c>
      <c r="BH13" s="28">
        <v>5766</v>
      </c>
      <c r="BI13" s="29">
        <v>1.76</v>
      </c>
      <c r="BJ13" s="30">
        <v>23186</v>
      </c>
      <c r="BK13" s="28">
        <v>47495</v>
      </c>
      <c r="BL13" s="29">
        <v>2.0499999999999998</v>
      </c>
      <c r="BM13" s="30">
        <v>2195</v>
      </c>
      <c r="BN13" s="28">
        <v>4817</v>
      </c>
      <c r="BO13" s="29">
        <v>2.19</v>
      </c>
      <c r="BP13" s="30">
        <v>92383</v>
      </c>
      <c r="BQ13" s="28">
        <v>246214</v>
      </c>
      <c r="BR13" s="29">
        <v>2.67</v>
      </c>
      <c r="BS13" s="30">
        <v>151798</v>
      </c>
      <c r="BT13" s="28">
        <v>344510</v>
      </c>
      <c r="BU13" s="29">
        <v>2.27</v>
      </c>
      <c r="BV13" s="30">
        <v>3373</v>
      </c>
      <c r="BW13" s="28">
        <v>6078</v>
      </c>
      <c r="BX13" s="29">
        <v>1.8</v>
      </c>
      <c r="BY13" s="30">
        <v>73954</v>
      </c>
      <c r="BZ13" s="28">
        <v>121300</v>
      </c>
      <c r="CA13" s="145">
        <v>1.64</v>
      </c>
      <c r="CB13" s="39">
        <f t="shared" si="0"/>
        <v>700578</v>
      </c>
      <c r="CC13" s="35">
        <f t="shared" si="1"/>
        <v>1449278</v>
      </c>
      <c r="CD13" s="38">
        <f t="shared" si="2"/>
        <v>2.0686889967997852</v>
      </c>
    </row>
    <row r="14" spans="1:83" s="1" customFormat="1" ht="11.25" customHeight="1" x14ac:dyDescent="0.2">
      <c r="A14" s="8" t="s">
        <v>9</v>
      </c>
      <c r="B14" s="24">
        <v>8712</v>
      </c>
      <c r="C14" s="5">
        <v>18462</v>
      </c>
      <c r="D14" s="25">
        <v>2.12</v>
      </c>
      <c r="E14" s="24">
        <v>727</v>
      </c>
      <c r="F14" s="5">
        <v>1515</v>
      </c>
      <c r="G14" s="25">
        <v>2.08</v>
      </c>
      <c r="H14" s="31">
        <v>308</v>
      </c>
      <c r="I14" s="26">
        <v>573</v>
      </c>
      <c r="J14" s="27">
        <v>1.86</v>
      </c>
      <c r="K14" s="31">
        <v>3664</v>
      </c>
      <c r="L14" s="28">
        <v>8325</v>
      </c>
      <c r="M14" s="29">
        <v>2.27</v>
      </c>
      <c r="N14" s="30">
        <v>20828</v>
      </c>
      <c r="O14" s="28">
        <v>45183</v>
      </c>
      <c r="P14" s="29">
        <v>2.17</v>
      </c>
      <c r="Q14" s="30">
        <v>33913</v>
      </c>
      <c r="R14" s="28">
        <v>73097</v>
      </c>
      <c r="S14" s="29">
        <v>2.16</v>
      </c>
      <c r="T14" s="30">
        <v>5359</v>
      </c>
      <c r="U14" s="28">
        <v>8788</v>
      </c>
      <c r="V14" s="29">
        <v>1.64</v>
      </c>
      <c r="W14" s="30">
        <v>45613</v>
      </c>
      <c r="X14" s="28">
        <v>87175</v>
      </c>
      <c r="Y14" s="29">
        <v>1.91</v>
      </c>
      <c r="Z14" s="30">
        <v>457</v>
      </c>
      <c r="AA14" s="28">
        <v>1268</v>
      </c>
      <c r="AB14" s="29">
        <v>2.77</v>
      </c>
      <c r="AC14" s="30">
        <v>74202</v>
      </c>
      <c r="AD14" s="28">
        <v>233825</v>
      </c>
      <c r="AE14" s="29">
        <v>3.15</v>
      </c>
      <c r="AF14" s="30">
        <v>653</v>
      </c>
      <c r="AG14" s="28">
        <v>1119</v>
      </c>
      <c r="AH14" s="29">
        <v>1.71</v>
      </c>
      <c r="AI14" s="30">
        <v>24836</v>
      </c>
      <c r="AJ14" s="28">
        <v>42226</v>
      </c>
      <c r="AK14" s="29">
        <v>1.7</v>
      </c>
      <c r="AL14" s="30">
        <v>5165</v>
      </c>
      <c r="AM14" s="28">
        <v>9602</v>
      </c>
      <c r="AN14" s="29">
        <v>1.86</v>
      </c>
      <c r="AO14" s="30">
        <v>2949</v>
      </c>
      <c r="AP14" s="28">
        <v>3652</v>
      </c>
      <c r="AQ14" s="29">
        <v>1.24</v>
      </c>
      <c r="AR14" s="30">
        <v>1697</v>
      </c>
      <c r="AS14" s="28">
        <v>3110</v>
      </c>
      <c r="AT14" s="29">
        <v>1.83</v>
      </c>
      <c r="AU14" s="30">
        <v>2532</v>
      </c>
      <c r="AV14" s="28">
        <v>3751</v>
      </c>
      <c r="AW14" s="29">
        <v>1.48</v>
      </c>
      <c r="AX14" s="30">
        <v>5366</v>
      </c>
      <c r="AY14" s="28">
        <v>8306</v>
      </c>
      <c r="AZ14" s="29">
        <v>1.55</v>
      </c>
      <c r="BA14" s="30">
        <v>4765</v>
      </c>
      <c r="BB14" s="28">
        <v>10488</v>
      </c>
      <c r="BC14" s="29">
        <v>2.2000000000000002</v>
      </c>
      <c r="BD14" s="30">
        <v>9525</v>
      </c>
      <c r="BE14" s="28">
        <v>19091</v>
      </c>
      <c r="BF14" s="29">
        <v>2</v>
      </c>
      <c r="BG14" s="30">
        <v>4060</v>
      </c>
      <c r="BH14" s="28">
        <v>7053</v>
      </c>
      <c r="BI14" s="29">
        <v>1.74</v>
      </c>
      <c r="BJ14" s="30">
        <v>112899</v>
      </c>
      <c r="BK14" s="28">
        <v>191907</v>
      </c>
      <c r="BL14" s="29">
        <v>1.7</v>
      </c>
      <c r="BM14" s="30">
        <v>2964</v>
      </c>
      <c r="BN14" s="28">
        <v>4918</v>
      </c>
      <c r="BO14" s="29">
        <v>1.66</v>
      </c>
      <c r="BP14" s="30">
        <v>32326</v>
      </c>
      <c r="BQ14" s="28">
        <v>75944</v>
      </c>
      <c r="BR14" s="29">
        <v>2.35</v>
      </c>
      <c r="BS14" s="30">
        <v>43787</v>
      </c>
      <c r="BT14" s="28">
        <v>84460</v>
      </c>
      <c r="BU14" s="29">
        <v>1.93</v>
      </c>
      <c r="BV14" s="30">
        <v>3767</v>
      </c>
      <c r="BW14" s="28">
        <v>6442</v>
      </c>
      <c r="BX14" s="29">
        <v>1.71</v>
      </c>
      <c r="BY14" s="30">
        <v>69468</v>
      </c>
      <c r="BZ14" s="28">
        <v>124167</v>
      </c>
      <c r="CA14" s="145">
        <v>1.79</v>
      </c>
      <c r="CB14" s="39">
        <f t="shared" si="0"/>
        <v>520542</v>
      </c>
      <c r="CC14" s="35">
        <f t="shared" si="1"/>
        <v>1074447</v>
      </c>
      <c r="CD14" s="38">
        <f t="shared" si="2"/>
        <v>2.0640928109547358</v>
      </c>
    </row>
    <row r="15" spans="1:83" s="1" customFormat="1" ht="11.25" customHeight="1" x14ac:dyDescent="0.2">
      <c r="A15" s="8" t="s">
        <v>12</v>
      </c>
      <c r="B15" s="24">
        <v>6168</v>
      </c>
      <c r="C15" s="5">
        <v>10672</v>
      </c>
      <c r="D15" s="25">
        <v>1.73</v>
      </c>
      <c r="E15" s="30">
        <v>407</v>
      </c>
      <c r="F15" s="28">
        <v>908</v>
      </c>
      <c r="G15" s="29">
        <v>2.23</v>
      </c>
      <c r="H15" s="30">
        <v>501</v>
      </c>
      <c r="I15" s="28">
        <v>918</v>
      </c>
      <c r="J15" s="29">
        <v>1.83</v>
      </c>
      <c r="K15" s="31">
        <v>5879</v>
      </c>
      <c r="L15" s="28">
        <v>7535</v>
      </c>
      <c r="M15" s="29">
        <v>1.28</v>
      </c>
      <c r="N15" s="30">
        <v>19619</v>
      </c>
      <c r="O15" s="28">
        <v>32733</v>
      </c>
      <c r="P15" s="29">
        <v>1.67</v>
      </c>
      <c r="Q15" s="30">
        <v>47551</v>
      </c>
      <c r="R15" s="28">
        <v>176702</v>
      </c>
      <c r="S15" s="29">
        <v>3.72</v>
      </c>
      <c r="T15" s="30">
        <v>3746</v>
      </c>
      <c r="U15" s="28">
        <v>6388</v>
      </c>
      <c r="V15" s="29">
        <v>1.71</v>
      </c>
      <c r="W15" s="30">
        <v>22993</v>
      </c>
      <c r="X15" s="28">
        <v>42603</v>
      </c>
      <c r="Y15" s="29">
        <v>1.85</v>
      </c>
      <c r="Z15" s="30">
        <v>684</v>
      </c>
      <c r="AA15" s="28">
        <v>3220</v>
      </c>
      <c r="AB15" s="29">
        <v>4.71</v>
      </c>
      <c r="AC15" s="30">
        <v>35204</v>
      </c>
      <c r="AD15" s="28">
        <v>162109</v>
      </c>
      <c r="AE15" s="29">
        <v>4.5999999999999996</v>
      </c>
      <c r="AF15" s="30">
        <v>173</v>
      </c>
      <c r="AG15" s="28">
        <v>270</v>
      </c>
      <c r="AH15" s="29">
        <v>1.56</v>
      </c>
      <c r="AI15" s="30">
        <v>30389</v>
      </c>
      <c r="AJ15" s="28">
        <v>46386</v>
      </c>
      <c r="AK15" s="29">
        <v>1.53</v>
      </c>
      <c r="AL15" s="30">
        <v>1477</v>
      </c>
      <c r="AM15" s="28">
        <v>2828</v>
      </c>
      <c r="AN15" s="29">
        <v>1.91</v>
      </c>
      <c r="AO15" s="30">
        <v>11196</v>
      </c>
      <c r="AP15" s="28">
        <v>16138</v>
      </c>
      <c r="AQ15" s="29">
        <v>1.44</v>
      </c>
      <c r="AR15" s="30">
        <v>8428</v>
      </c>
      <c r="AS15" s="28">
        <v>24108</v>
      </c>
      <c r="AT15" s="29">
        <v>2.86</v>
      </c>
      <c r="AU15" s="30">
        <v>2409</v>
      </c>
      <c r="AV15" s="28">
        <v>4143</v>
      </c>
      <c r="AW15" s="29">
        <v>1.72</v>
      </c>
      <c r="AX15" s="30">
        <v>8261</v>
      </c>
      <c r="AY15" s="28">
        <v>32225</v>
      </c>
      <c r="AZ15" s="29">
        <v>3.9</v>
      </c>
      <c r="BA15" s="30">
        <v>10124</v>
      </c>
      <c r="BB15" s="28">
        <v>12476</v>
      </c>
      <c r="BC15" s="29">
        <v>1.23</v>
      </c>
      <c r="BD15" s="30">
        <v>13359</v>
      </c>
      <c r="BE15" s="28">
        <v>44244</v>
      </c>
      <c r="BF15" s="29">
        <v>3.31</v>
      </c>
      <c r="BG15" s="30">
        <v>3674</v>
      </c>
      <c r="BH15" s="28">
        <v>6022</v>
      </c>
      <c r="BI15" s="29">
        <v>1.64</v>
      </c>
      <c r="BJ15" s="30">
        <v>35373</v>
      </c>
      <c r="BK15" s="28">
        <v>65181</v>
      </c>
      <c r="BL15" s="29">
        <v>1.84</v>
      </c>
      <c r="BM15" s="30">
        <v>13595</v>
      </c>
      <c r="BN15" s="28">
        <v>17415</v>
      </c>
      <c r="BO15" s="29">
        <v>1.28</v>
      </c>
      <c r="BP15" s="30">
        <v>37882</v>
      </c>
      <c r="BQ15" s="28">
        <v>154048</v>
      </c>
      <c r="BR15" s="29">
        <v>4.07</v>
      </c>
      <c r="BS15" s="30">
        <v>18009</v>
      </c>
      <c r="BT15" s="28">
        <v>41083</v>
      </c>
      <c r="BU15" s="29">
        <v>2.2799999999999998</v>
      </c>
      <c r="BV15" s="30">
        <v>3365</v>
      </c>
      <c r="BW15" s="28">
        <v>6142</v>
      </c>
      <c r="BX15" s="29">
        <v>1.83</v>
      </c>
      <c r="BY15" s="30">
        <v>42573</v>
      </c>
      <c r="BZ15" s="28">
        <v>73046</v>
      </c>
      <c r="CA15" s="145">
        <v>1.72</v>
      </c>
      <c r="CB15" s="39">
        <f t="shared" si="0"/>
        <v>383039</v>
      </c>
      <c r="CC15" s="35">
        <f t="shared" si="1"/>
        <v>989543</v>
      </c>
      <c r="CD15" s="38">
        <f t="shared" si="2"/>
        <v>2.5834001237471904</v>
      </c>
    </row>
    <row r="16" spans="1:83" s="1" customFormat="1" ht="11.25" customHeight="1" x14ac:dyDescent="0.2">
      <c r="A16" s="8" t="s">
        <v>13</v>
      </c>
      <c r="B16" s="24">
        <v>2454</v>
      </c>
      <c r="C16" s="5">
        <v>4443</v>
      </c>
      <c r="D16" s="25">
        <v>1.81</v>
      </c>
      <c r="E16" s="24">
        <v>169</v>
      </c>
      <c r="F16" s="5">
        <v>323</v>
      </c>
      <c r="G16" s="25">
        <v>1.91</v>
      </c>
      <c r="H16" s="31">
        <v>143</v>
      </c>
      <c r="I16" s="26">
        <v>369</v>
      </c>
      <c r="J16" s="27">
        <v>2.58</v>
      </c>
      <c r="K16" s="31">
        <v>2306</v>
      </c>
      <c r="L16" s="28">
        <v>2980</v>
      </c>
      <c r="M16" s="29">
        <v>1.29</v>
      </c>
      <c r="N16" s="30">
        <v>10605</v>
      </c>
      <c r="O16" s="28">
        <v>17490</v>
      </c>
      <c r="P16" s="29">
        <v>1.65</v>
      </c>
      <c r="Q16" s="30">
        <v>29959</v>
      </c>
      <c r="R16" s="28">
        <v>110875</v>
      </c>
      <c r="S16" s="29">
        <v>3.7</v>
      </c>
      <c r="T16" s="30">
        <v>3058</v>
      </c>
      <c r="U16" s="28">
        <v>5423</v>
      </c>
      <c r="V16" s="29">
        <v>1.77</v>
      </c>
      <c r="W16" s="30">
        <v>25743</v>
      </c>
      <c r="X16" s="28">
        <v>47638</v>
      </c>
      <c r="Y16" s="29">
        <v>1.85</v>
      </c>
      <c r="Z16" s="30">
        <v>214</v>
      </c>
      <c r="AA16" s="28">
        <v>887</v>
      </c>
      <c r="AB16" s="29">
        <v>4.1399999999999997</v>
      </c>
      <c r="AC16" s="30">
        <v>19365</v>
      </c>
      <c r="AD16" s="28">
        <v>111357</v>
      </c>
      <c r="AE16" s="29">
        <v>5.75</v>
      </c>
      <c r="AF16" s="30">
        <v>208</v>
      </c>
      <c r="AG16" s="28">
        <v>418</v>
      </c>
      <c r="AH16" s="29">
        <v>2.0099999999999998</v>
      </c>
      <c r="AI16" s="30">
        <v>11997</v>
      </c>
      <c r="AJ16" s="28">
        <v>17040</v>
      </c>
      <c r="AK16" s="29">
        <v>1.42</v>
      </c>
      <c r="AL16" s="30">
        <v>1770</v>
      </c>
      <c r="AM16" s="28">
        <v>3581</v>
      </c>
      <c r="AN16" s="29">
        <v>2.02</v>
      </c>
      <c r="AO16" s="30">
        <v>5860</v>
      </c>
      <c r="AP16" s="28">
        <v>6896</v>
      </c>
      <c r="AQ16" s="29">
        <v>1.18</v>
      </c>
      <c r="AR16" s="30">
        <v>2658</v>
      </c>
      <c r="AS16" s="28">
        <v>7740</v>
      </c>
      <c r="AT16" s="29">
        <v>2.91</v>
      </c>
      <c r="AU16" s="30">
        <v>738</v>
      </c>
      <c r="AV16" s="28">
        <v>1281</v>
      </c>
      <c r="AW16" s="29">
        <v>1.74</v>
      </c>
      <c r="AX16" s="30">
        <v>2452</v>
      </c>
      <c r="AY16" s="28">
        <v>7352</v>
      </c>
      <c r="AZ16" s="29">
        <v>3</v>
      </c>
      <c r="BA16" s="30">
        <v>3532</v>
      </c>
      <c r="BB16" s="28">
        <v>4149</v>
      </c>
      <c r="BC16" s="29">
        <v>1.17</v>
      </c>
      <c r="BD16" s="30">
        <v>2804</v>
      </c>
      <c r="BE16" s="28">
        <v>6925</v>
      </c>
      <c r="BF16" s="29">
        <v>2.4700000000000002</v>
      </c>
      <c r="BG16" s="30">
        <v>1003</v>
      </c>
      <c r="BH16" s="28">
        <v>1757</v>
      </c>
      <c r="BI16" s="29">
        <v>1.75</v>
      </c>
      <c r="BJ16" s="30">
        <v>20435</v>
      </c>
      <c r="BK16" s="28">
        <v>33874</v>
      </c>
      <c r="BL16" s="29">
        <v>1.66</v>
      </c>
      <c r="BM16" s="30">
        <v>4143</v>
      </c>
      <c r="BN16" s="28">
        <v>6542</v>
      </c>
      <c r="BO16" s="29">
        <v>1.58</v>
      </c>
      <c r="BP16" s="30">
        <v>37963</v>
      </c>
      <c r="BQ16" s="28">
        <v>190510</v>
      </c>
      <c r="BR16" s="29">
        <v>5.0199999999999996</v>
      </c>
      <c r="BS16" s="30">
        <v>29209</v>
      </c>
      <c r="BT16" s="28">
        <v>115045</v>
      </c>
      <c r="BU16" s="29">
        <v>3.94</v>
      </c>
      <c r="BV16" s="30">
        <v>1473</v>
      </c>
      <c r="BW16" s="28">
        <v>2504</v>
      </c>
      <c r="BX16" s="29">
        <v>1.7</v>
      </c>
      <c r="BY16" s="30">
        <v>20523</v>
      </c>
      <c r="BZ16" s="28">
        <v>34878</v>
      </c>
      <c r="CA16" s="145">
        <v>1.7</v>
      </c>
      <c r="CB16" s="39">
        <f t="shared" si="0"/>
        <v>240784</v>
      </c>
      <c r="CC16" s="35">
        <f t="shared" si="1"/>
        <v>742277</v>
      </c>
      <c r="CD16" s="38">
        <f t="shared" si="2"/>
        <v>3.0827505149843843</v>
      </c>
    </row>
    <row r="17" spans="1:82" s="1" customFormat="1" ht="11.25" customHeight="1" x14ac:dyDescent="0.2">
      <c r="A17" s="8" t="s">
        <v>21</v>
      </c>
      <c r="B17" s="24">
        <v>1023</v>
      </c>
      <c r="C17" s="5">
        <v>3712</v>
      </c>
      <c r="D17" s="25">
        <v>3.63</v>
      </c>
      <c r="E17" s="24">
        <v>34</v>
      </c>
      <c r="F17" s="5">
        <v>121</v>
      </c>
      <c r="G17" s="25">
        <v>3.56</v>
      </c>
      <c r="H17" s="31">
        <v>139</v>
      </c>
      <c r="I17" s="26">
        <v>255</v>
      </c>
      <c r="J17" s="27">
        <v>1.83</v>
      </c>
      <c r="K17" s="31">
        <v>222</v>
      </c>
      <c r="L17" s="28">
        <v>579</v>
      </c>
      <c r="M17" s="29">
        <v>2.61</v>
      </c>
      <c r="N17" s="30">
        <v>4624</v>
      </c>
      <c r="O17" s="28">
        <v>11400</v>
      </c>
      <c r="P17" s="29">
        <v>2.4700000000000002</v>
      </c>
      <c r="Q17" s="30">
        <v>109014</v>
      </c>
      <c r="R17" s="28">
        <v>168569</v>
      </c>
      <c r="S17" s="29">
        <v>1.55</v>
      </c>
      <c r="T17" s="30">
        <v>395</v>
      </c>
      <c r="U17" s="28">
        <v>681</v>
      </c>
      <c r="V17" s="29">
        <v>1.72</v>
      </c>
      <c r="W17" s="30">
        <v>23007</v>
      </c>
      <c r="X17" s="28">
        <v>48478</v>
      </c>
      <c r="Y17" s="29">
        <v>2.11</v>
      </c>
      <c r="Z17" s="30">
        <v>12</v>
      </c>
      <c r="AA17" s="28">
        <v>19</v>
      </c>
      <c r="AB17" s="29">
        <v>1.58</v>
      </c>
      <c r="AC17" s="30">
        <v>29542</v>
      </c>
      <c r="AD17" s="28">
        <v>50644</v>
      </c>
      <c r="AE17" s="29">
        <v>1.71</v>
      </c>
      <c r="AF17" s="30">
        <v>29</v>
      </c>
      <c r="AG17" s="28">
        <v>88</v>
      </c>
      <c r="AH17" s="29">
        <v>3.03</v>
      </c>
      <c r="AI17" s="30">
        <v>13293</v>
      </c>
      <c r="AJ17" s="28">
        <v>18193</v>
      </c>
      <c r="AK17" s="29">
        <v>1.37</v>
      </c>
      <c r="AL17" s="30">
        <v>608</v>
      </c>
      <c r="AM17" s="28">
        <v>1566</v>
      </c>
      <c r="AN17" s="29">
        <v>2.58</v>
      </c>
      <c r="AO17" s="30">
        <v>84</v>
      </c>
      <c r="AP17" s="28">
        <v>181</v>
      </c>
      <c r="AQ17" s="29">
        <v>2.15</v>
      </c>
      <c r="AR17" s="30">
        <v>1439</v>
      </c>
      <c r="AS17" s="28">
        <v>1786</v>
      </c>
      <c r="AT17" s="29">
        <v>1.24</v>
      </c>
      <c r="AU17" s="30">
        <v>429</v>
      </c>
      <c r="AV17" s="28">
        <v>750</v>
      </c>
      <c r="AW17" s="29">
        <v>1.75</v>
      </c>
      <c r="AX17" s="30">
        <v>291</v>
      </c>
      <c r="AY17" s="28">
        <v>621</v>
      </c>
      <c r="AZ17" s="29">
        <v>2.13</v>
      </c>
      <c r="BA17" s="30">
        <v>652</v>
      </c>
      <c r="BB17" s="28">
        <v>1760</v>
      </c>
      <c r="BC17" s="29">
        <v>2.7</v>
      </c>
      <c r="BD17" s="30">
        <v>1760</v>
      </c>
      <c r="BE17" s="28">
        <v>3821</v>
      </c>
      <c r="BF17" s="29">
        <v>2.17</v>
      </c>
      <c r="BG17" s="30">
        <v>220</v>
      </c>
      <c r="BH17" s="28">
        <v>471</v>
      </c>
      <c r="BI17" s="29">
        <v>2.14</v>
      </c>
      <c r="BJ17" s="30">
        <v>3026</v>
      </c>
      <c r="BK17" s="28">
        <v>5841</v>
      </c>
      <c r="BL17" s="29">
        <v>1.93</v>
      </c>
      <c r="BM17" s="30">
        <v>356</v>
      </c>
      <c r="BN17" s="28">
        <v>486</v>
      </c>
      <c r="BO17" s="29">
        <v>1.37</v>
      </c>
      <c r="BP17" s="30">
        <v>54632</v>
      </c>
      <c r="BQ17" s="28">
        <v>101170</v>
      </c>
      <c r="BR17" s="29">
        <v>1.85</v>
      </c>
      <c r="BS17" s="30">
        <v>11114</v>
      </c>
      <c r="BT17" s="28">
        <v>21587</v>
      </c>
      <c r="BU17" s="29">
        <v>1.94</v>
      </c>
      <c r="BV17" s="30">
        <v>299</v>
      </c>
      <c r="BW17" s="28">
        <v>670</v>
      </c>
      <c r="BX17" s="29">
        <v>2.2400000000000002</v>
      </c>
      <c r="BY17" s="30">
        <v>41318</v>
      </c>
      <c r="BZ17" s="28">
        <v>63689</v>
      </c>
      <c r="CA17" s="145">
        <v>1.54</v>
      </c>
      <c r="CB17" s="39">
        <f t="shared" si="0"/>
        <v>297562</v>
      </c>
      <c r="CC17" s="35">
        <f t="shared" si="1"/>
        <v>507138</v>
      </c>
      <c r="CD17" s="38">
        <f t="shared" si="2"/>
        <v>1.7043103622102285</v>
      </c>
    </row>
    <row r="18" spans="1:82" s="1" customFormat="1" ht="11.25" customHeight="1" x14ac:dyDescent="0.2">
      <c r="A18" s="8" t="s">
        <v>14</v>
      </c>
      <c r="B18" s="24">
        <v>1116</v>
      </c>
      <c r="C18" s="5">
        <v>5294</v>
      </c>
      <c r="D18" s="25">
        <v>4.74</v>
      </c>
      <c r="E18" s="24">
        <v>83</v>
      </c>
      <c r="F18" s="5">
        <v>243</v>
      </c>
      <c r="G18" s="25">
        <v>2.93</v>
      </c>
      <c r="H18" s="30">
        <v>0</v>
      </c>
      <c r="I18" s="28">
        <v>0</v>
      </c>
      <c r="J18" s="250" t="s">
        <v>121</v>
      </c>
      <c r="K18" s="31">
        <v>374</v>
      </c>
      <c r="L18" s="28">
        <v>1052</v>
      </c>
      <c r="M18" s="29">
        <v>2.81</v>
      </c>
      <c r="N18" s="30">
        <v>3269</v>
      </c>
      <c r="O18" s="28">
        <v>8526</v>
      </c>
      <c r="P18" s="29">
        <v>2.61</v>
      </c>
      <c r="Q18" s="30">
        <v>13700</v>
      </c>
      <c r="R18" s="28">
        <v>39334</v>
      </c>
      <c r="S18" s="29">
        <v>2.87</v>
      </c>
      <c r="T18" s="30">
        <v>1166</v>
      </c>
      <c r="U18" s="28">
        <v>2180</v>
      </c>
      <c r="V18" s="29">
        <v>1.87</v>
      </c>
      <c r="W18" s="30">
        <v>36680</v>
      </c>
      <c r="X18" s="28">
        <v>86550</v>
      </c>
      <c r="Y18" s="29">
        <v>2.36</v>
      </c>
      <c r="Z18" s="30">
        <v>16</v>
      </c>
      <c r="AA18" s="28">
        <v>28</v>
      </c>
      <c r="AB18" s="29">
        <v>1.75</v>
      </c>
      <c r="AC18" s="30">
        <v>8077</v>
      </c>
      <c r="AD18" s="28">
        <v>48079</v>
      </c>
      <c r="AE18" s="29">
        <v>5.95</v>
      </c>
      <c r="AF18" s="30">
        <v>34</v>
      </c>
      <c r="AG18" s="28">
        <v>167</v>
      </c>
      <c r="AH18" s="29">
        <v>4.91</v>
      </c>
      <c r="AI18" s="30">
        <v>7367</v>
      </c>
      <c r="AJ18" s="28">
        <v>16896</v>
      </c>
      <c r="AK18" s="29">
        <v>2.29</v>
      </c>
      <c r="AL18" s="30">
        <v>514</v>
      </c>
      <c r="AM18" s="28">
        <v>1229</v>
      </c>
      <c r="AN18" s="29">
        <v>2.39</v>
      </c>
      <c r="AO18" s="30">
        <v>379</v>
      </c>
      <c r="AP18" s="28">
        <v>742</v>
      </c>
      <c r="AQ18" s="29">
        <v>1.96</v>
      </c>
      <c r="AR18" s="30">
        <v>805</v>
      </c>
      <c r="AS18" s="28">
        <v>1986</v>
      </c>
      <c r="AT18" s="29">
        <v>2.4700000000000002</v>
      </c>
      <c r="AU18" s="30">
        <v>359</v>
      </c>
      <c r="AV18" s="28">
        <v>789</v>
      </c>
      <c r="AW18" s="29">
        <v>2.2000000000000002</v>
      </c>
      <c r="AX18" s="30">
        <v>1212</v>
      </c>
      <c r="AY18" s="28">
        <v>2913</v>
      </c>
      <c r="AZ18" s="29">
        <v>2.4</v>
      </c>
      <c r="BA18" s="30">
        <v>671</v>
      </c>
      <c r="BB18" s="28">
        <v>2349</v>
      </c>
      <c r="BC18" s="29">
        <v>3.5</v>
      </c>
      <c r="BD18" s="30">
        <v>3501</v>
      </c>
      <c r="BE18" s="28">
        <v>15213</v>
      </c>
      <c r="BF18" s="29">
        <v>4.3499999999999996</v>
      </c>
      <c r="BG18" s="30">
        <v>351</v>
      </c>
      <c r="BH18" s="28">
        <v>1145</v>
      </c>
      <c r="BI18" s="29">
        <v>3.26</v>
      </c>
      <c r="BJ18" s="30">
        <v>7138</v>
      </c>
      <c r="BK18" s="28">
        <v>19487</v>
      </c>
      <c r="BL18" s="29">
        <v>2.73</v>
      </c>
      <c r="BM18" s="30">
        <v>254</v>
      </c>
      <c r="BN18" s="28">
        <v>1536</v>
      </c>
      <c r="BO18" s="29">
        <v>6.05</v>
      </c>
      <c r="BP18" s="30">
        <v>11474</v>
      </c>
      <c r="BQ18" s="28">
        <v>67845</v>
      </c>
      <c r="BR18" s="29">
        <v>5.91</v>
      </c>
      <c r="BS18" s="30">
        <v>16086</v>
      </c>
      <c r="BT18" s="28">
        <v>51822</v>
      </c>
      <c r="BU18" s="29">
        <v>3.22</v>
      </c>
      <c r="BV18" s="30">
        <v>1311</v>
      </c>
      <c r="BW18" s="28">
        <v>3635</v>
      </c>
      <c r="BX18" s="29">
        <v>2.77</v>
      </c>
      <c r="BY18" s="30">
        <v>41148</v>
      </c>
      <c r="BZ18" s="28">
        <v>88844</v>
      </c>
      <c r="CA18" s="145">
        <v>2.16</v>
      </c>
      <c r="CB18" s="39">
        <f t="shared" si="0"/>
        <v>157085</v>
      </c>
      <c r="CC18" s="35">
        <f t="shared" si="1"/>
        <v>467884</v>
      </c>
      <c r="CD18" s="38">
        <f t="shared" si="2"/>
        <v>2.9785402807397268</v>
      </c>
    </row>
    <row r="19" spans="1:82" s="1" customFormat="1" ht="11.25" customHeight="1" x14ac:dyDescent="0.2">
      <c r="A19" s="8" t="s">
        <v>15</v>
      </c>
      <c r="B19" s="24">
        <v>1731</v>
      </c>
      <c r="C19" s="5">
        <v>4418</v>
      </c>
      <c r="D19" s="25">
        <v>2.5499999999999998</v>
      </c>
      <c r="E19" s="24">
        <v>169</v>
      </c>
      <c r="F19" s="5">
        <v>373</v>
      </c>
      <c r="G19" s="25">
        <v>2.21</v>
      </c>
      <c r="H19" s="30">
        <v>65</v>
      </c>
      <c r="I19" s="28">
        <v>136</v>
      </c>
      <c r="J19" s="29">
        <v>2.09</v>
      </c>
      <c r="K19" s="31">
        <v>923</v>
      </c>
      <c r="L19" s="28">
        <v>2578</v>
      </c>
      <c r="M19" s="29">
        <v>2.79</v>
      </c>
      <c r="N19" s="30">
        <v>11402</v>
      </c>
      <c r="O19" s="28">
        <v>24543</v>
      </c>
      <c r="P19" s="29">
        <v>2.15</v>
      </c>
      <c r="Q19" s="30">
        <v>22831</v>
      </c>
      <c r="R19" s="28">
        <v>54174</v>
      </c>
      <c r="S19" s="29">
        <v>2.37</v>
      </c>
      <c r="T19" s="30">
        <v>3562</v>
      </c>
      <c r="U19" s="28">
        <v>5583</v>
      </c>
      <c r="V19" s="29">
        <v>1.57</v>
      </c>
      <c r="W19" s="30">
        <v>54145</v>
      </c>
      <c r="X19" s="28">
        <v>99606</v>
      </c>
      <c r="Y19" s="29">
        <v>1.84</v>
      </c>
      <c r="Z19" s="30">
        <v>65</v>
      </c>
      <c r="AA19" s="28">
        <v>113</v>
      </c>
      <c r="AB19" s="29">
        <v>1.74</v>
      </c>
      <c r="AC19" s="30">
        <v>5071</v>
      </c>
      <c r="AD19" s="28">
        <v>14479</v>
      </c>
      <c r="AE19" s="29">
        <v>2.86</v>
      </c>
      <c r="AF19" s="30">
        <v>235</v>
      </c>
      <c r="AG19" s="28">
        <v>1008</v>
      </c>
      <c r="AH19" s="29">
        <v>4.29</v>
      </c>
      <c r="AI19" s="30">
        <v>10225</v>
      </c>
      <c r="AJ19" s="28">
        <v>19341</v>
      </c>
      <c r="AK19" s="29">
        <v>1.89</v>
      </c>
      <c r="AL19" s="30">
        <v>1467</v>
      </c>
      <c r="AM19" s="28">
        <v>3189</v>
      </c>
      <c r="AN19" s="29">
        <v>2.17</v>
      </c>
      <c r="AO19" s="30">
        <v>387</v>
      </c>
      <c r="AP19" s="28">
        <v>764</v>
      </c>
      <c r="AQ19" s="29">
        <v>1.97</v>
      </c>
      <c r="AR19" s="30">
        <v>631</v>
      </c>
      <c r="AS19" s="28">
        <v>1283</v>
      </c>
      <c r="AT19" s="29">
        <v>2.0299999999999998</v>
      </c>
      <c r="AU19" s="30">
        <v>676</v>
      </c>
      <c r="AV19" s="28">
        <v>1177</v>
      </c>
      <c r="AW19" s="29">
        <v>1.74</v>
      </c>
      <c r="AX19" s="30">
        <v>847</v>
      </c>
      <c r="AY19" s="28">
        <v>2011</v>
      </c>
      <c r="AZ19" s="29">
        <v>2.37</v>
      </c>
      <c r="BA19" s="30">
        <v>1862</v>
      </c>
      <c r="BB19" s="28">
        <v>4508</v>
      </c>
      <c r="BC19" s="29">
        <v>2.42</v>
      </c>
      <c r="BD19" s="30">
        <v>2171</v>
      </c>
      <c r="BE19" s="28">
        <v>5491</v>
      </c>
      <c r="BF19" s="29">
        <v>2.5299999999999998</v>
      </c>
      <c r="BG19" s="30">
        <v>748</v>
      </c>
      <c r="BH19" s="28">
        <v>1565</v>
      </c>
      <c r="BI19" s="29">
        <v>2.09</v>
      </c>
      <c r="BJ19" s="30">
        <v>7111</v>
      </c>
      <c r="BK19" s="28">
        <v>15098</v>
      </c>
      <c r="BL19" s="29">
        <v>2.12</v>
      </c>
      <c r="BM19" s="30">
        <v>296</v>
      </c>
      <c r="BN19" s="28">
        <v>469</v>
      </c>
      <c r="BO19" s="29">
        <v>1.58</v>
      </c>
      <c r="BP19" s="30">
        <v>13289</v>
      </c>
      <c r="BQ19" s="28">
        <v>34604</v>
      </c>
      <c r="BR19" s="29">
        <v>2.6</v>
      </c>
      <c r="BS19" s="30">
        <v>18961</v>
      </c>
      <c r="BT19" s="28">
        <v>44122</v>
      </c>
      <c r="BU19" s="29">
        <v>2.33</v>
      </c>
      <c r="BV19" s="30">
        <v>1222</v>
      </c>
      <c r="BW19" s="28">
        <v>2938</v>
      </c>
      <c r="BX19" s="29">
        <v>2.4</v>
      </c>
      <c r="BY19" s="30">
        <v>61219</v>
      </c>
      <c r="BZ19" s="28">
        <v>106253</v>
      </c>
      <c r="CA19" s="145">
        <v>1.74</v>
      </c>
      <c r="CB19" s="39">
        <f t="shared" si="0"/>
        <v>221311</v>
      </c>
      <c r="CC19" s="35">
        <f t="shared" si="1"/>
        <v>449824</v>
      </c>
      <c r="CD19" s="38">
        <f t="shared" si="2"/>
        <v>2.032542440276353</v>
      </c>
    </row>
    <row r="20" spans="1:82" s="1" customFormat="1" ht="11.25" customHeight="1" x14ac:dyDescent="0.2">
      <c r="A20" s="8" t="s">
        <v>25</v>
      </c>
      <c r="B20" s="24">
        <v>346</v>
      </c>
      <c r="C20" s="5">
        <v>1737</v>
      </c>
      <c r="D20" s="25">
        <v>5.0199999999999996</v>
      </c>
      <c r="E20" s="30">
        <v>29</v>
      </c>
      <c r="F20" s="28">
        <v>258</v>
      </c>
      <c r="G20" s="29">
        <v>8.9</v>
      </c>
      <c r="H20" s="30">
        <v>0</v>
      </c>
      <c r="I20" s="28">
        <v>0</v>
      </c>
      <c r="J20" s="250" t="s">
        <v>121</v>
      </c>
      <c r="K20" s="31">
        <v>168</v>
      </c>
      <c r="L20" s="28">
        <v>731</v>
      </c>
      <c r="M20" s="29">
        <v>4.3499999999999996</v>
      </c>
      <c r="N20" s="30">
        <v>2180</v>
      </c>
      <c r="O20" s="28">
        <v>8817</v>
      </c>
      <c r="P20" s="29">
        <v>4.04</v>
      </c>
      <c r="Q20" s="30">
        <v>19236</v>
      </c>
      <c r="R20" s="28">
        <v>58679</v>
      </c>
      <c r="S20" s="29">
        <v>3.05</v>
      </c>
      <c r="T20" s="30">
        <v>220</v>
      </c>
      <c r="U20" s="28">
        <v>503</v>
      </c>
      <c r="V20" s="29">
        <v>2.29</v>
      </c>
      <c r="W20" s="30">
        <v>45010</v>
      </c>
      <c r="X20" s="28">
        <v>159609</v>
      </c>
      <c r="Y20" s="29">
        <v>3.55</v>
      </c>
      <c r="Z20" s="30">
        <v>5</v>
      </c>
      <c r="AA20" s="28">
        <v>7</v>
      </c>
      <c r="AB20" s="141">
        <v>1.4</v>
      </c>
      <c r="AC20" s="30">
        <v>2815</v>
      </c>
      <c r="AD20" s="28">
        <v>10300</v>
      </c>
      <c r="AE20" s="29">
        <v>3.66</v>
      </c>
      <c r="AF20" s="30">
        <v>2</v>
      </c>
      <c r="AG20" s="28">
        <v>2</v>
      </c>
      <c r="AH20" s="29">
        <v>1</v>
      </c>
      <c r="AI20" s="30">
        <v>6282</v>
      </c>
      <c r="AJ20" s="28">
        <v>19706</v>
      </c>
      <c r="AK20" s="29">
        <v>3.14</v>
      </c>
      <c r="AL20" s="30">
        <v>194</v>
      </c>
      <c r="AM20" s="28">
        <v>516</v>
      </c>
      <c r="AN20" s="29">
        <v>2.66</v>
      </c>
      <c r="AO20" s="30">
        <v>185</v>
      </c>
      <c r="AP20" s="28">
        <v>538</v>
      </c>
      <c r="AQ20" s="29">
        <v>2.91</v>
      </c>
      <c r="AR20" s="30">
        <v>266</v>
      </c>
      <c r="AS20" s="28">
        <v>535</v>
      </c>
      <c r="AT20" s="29">
        <v>2.0099999999999998</v>
      </c>
      <c r="AU20" s="30">
        <v>121</v>
      </c>
      <c r="AV20" s="28">
        <v>285</v>
      </c>
      <c r="AW20" s="29">
        <v>2.36</v>
      </c>
      <c r="AX20" s="30">
        <v>452</v>
      </c>
      <c r="AY20" s="28">
        <v>1277</v>
      </c>
      <c r="AZ20" s="29">
        <v>2.83</v>
      </c>
      <c r="BA20" s="30">
        <v>109</v>
      </c>
      <c r="BB20" s="28">
        <v>354</v>
      </c>
      <c r="BC20" s="29">
        <v>3.25</v>
      </c>
      <c r="BD20" s="30">
        <v>1424</v>
      </c>
      <c r="BE20" s="28">
        <v>9963</v>
      </c>
      <c r="BF20" s="29">
        <v>7</v>
      </c>
      <c r="BG20" s="30">
        <v>178</v>
      </c>
      <c r="BH20" s="28">
        <v>589</v>
      </c>
      <c r="BI20" s="29">
        <v>3.31</v>
      </c>
      <c r="BJ20" s="30">
        <v>5774</v>
      </c>
      <c r="BK20" s="28">
        <v>16532</v>
      </c>
      <c r="BL20" s="29">
        <v>2.86</v>
      </c>
      <c r="BM20" s="30">
        <v>26</v>
      </c>
      <c r="BN20" s="28">
        <v>218</v>
      </c>
      <c r="BO20" s="29">
        <v>8.3800000000000008</v>
      </c>
      <c r="BP20" s="30">
        <v>3269</v>
      </c>
      <c r="BQ20" s="28">
        <v>14813</v>
      </c>
      <c r="BR20" s="29">
        <v>4.53</v>
      </c>
      <c r="BS20" s="30">
        <v>8937</v>
      </c>
      <c r="BT20" s="28">
        <v>39603</v>
      </c>
      <c r="BU20" s="29">
        <v>4.43</v>
      </c>
      <c r="BV20" s="30">
        <v>316</v>
      </c>
      <c r="BW20" s="28">
        <v>1004</v>
      </c>
      <c r="BX20" s="29">
        <v>3.18</v>
      </c>
      <c r="BY20" s="30">
        <v>25414</v>
      </c>
      <c r="BZ20" s="28">
        <v>76862</v>
      </c>
      <c r="CA20" s="145">
        <v>3.02</v>
      </c>
      <c r="CB20" s="39">
        <f t="shared" si="0"/>
        <v>122958</v>
      </c>
      <c r="CC20" s="35">
        <f t="shared" si="1"/>
        <v>423438</v>
      </c>
      <c r="CD20" s="38">
        <f t="shared" si="2"/>
        <v>3.4437612843409946</v>
      </c>
    </row>
    <row r="21" spans="1:82" s="1" customFormat="1" ht="11.25" customHeight="1" x14ac:dyDescent="0.2">
      <c r="A21" s="8" t="s">
        <v>16</v>
      </c>
      <c r="B21" s="24">
        <v>5134</v>
      </c>
      <c r="C21" s="5">
        <v>11383</v>
      </c>
      <c r="D21" s="25">
        <v>2.2200000000000002</v>
      </c>
      <c r="E21" s="24">
        <v>858</v>
      </c>
      <c r="F21" s="5">
        <v>1940</v>
      </c>
      <c r="G21" s="25">
        <v>2.2599999999999998</v>
      </c>
      <c r="H21" s="31">
        <v>382</v>
      </c>
      <c r="I21" s="26">
        <v>684</v>
      </c>
      <c r="J21" s="27">
        <v>1.79</v>
      </c>
      <c r="K21" s="31">
        <v>1791</v>
      </c>
      <c r="L21" s="28">
        <v>4138</v>
      </c>
      <c r="M21" s="29">
        <v>2.31</v>
      </c>
      <c r="N21" s="30">
        <v>7670</v>
      </c>
      <c r="O21" s="28">
        <v>15102</v>
      </c>
      <c r="P21" s="29">
        <v>1.97</v>
      </c>
      <c r="Q21" s="30">
        <v>18593</v>
      </c>
      <c r="R21" s="28">
        <v>42774</v>
      </c>
      <c r="S21" s="29">
        <v>2.2999999999999998</v>
      </c>
      <c r="T21" s="30">
        <v>2280</v>
      </c>
      <c r="U21" s="28">
        <v>4006</v>
      </c>
      <c r="V21" s="29">
        <v>1.76</v>
      </c>
      <c r="W21" s="30">
        <v>9440</v>
      </c>
      <c r="X21" s="28">
        <v>18065</v>
      </c>
      <c r="Y21" s="29">
        <v>1.91</v>
      </c>
      <c r="Z21" s="30">
        <v>669</v>
      </c>
      <c r="AA21" s="28">
        <v>1625</v>
      </c>
      <c r="AB21" s="29">
        <v>2.4300000000000002</v>
      </c>
      <c r="AC21" s="30">
        <v>24189</v>
      </c>
      <c r="AD21" s="28">
        <v>66082</v>
      </c>
      <c r="AE21" s="29">
        <v>2.73</v>
      </c>
      <c r="AF21" s="30">
        <v>92</v>
      </c>
      <c r="AG21" s="28">
        <v>159</v>
      </c>
      <c r="AH21" s="29">
        <v>1.73</v>
      </c>
      <c r="AI21" s="30">
        <v>10431</v>
      </c>
      <c r="AJ21" s="28">
        <v>21765</v>
      </c>
      <c r="AK21" s="29">
        <v>2.09</v>
      </c>
      <c r="AL21" s="30">
        <v>816</v>
      </c>
      <c r="AM21" s="28">
        <v>1948</v>
      </c>
      <c r="AN21" s="29">
        <v>2.39</v>
      </c>
      <c r="AO21" s="30">
        <v>1064</v>
      </c>
      <c r="AP21" s="28">
        <v>2033</v>
      </c>
      <c r="AQ21" s="29">
        <v>1.91</v>
      </c>
      <c r="AR21" s="30">
        <v>2169</v>
      </c>
      <c r="AS21" s="28">
        <v>4686</v>
      </c>
      <c r="AT21" s="29">
        <v>2.16</v>
      </c>
      <c r="AU21" s="30">
        <v>1703</v>
      </c>
      <c r="AV21" s="28">
        <v>2932</v>
      </c>
      <c r="AW21" s="29">
        <v>1.72</v>
      </c>
      <c r="AX21" s="30">
        <v>5299</v>
      </c>
      <c r="AY21" s="28">
        <v>9407</v>
      </c>
      <c r="AZ21" s="29">
        <v>1.78</v>
      </c>
      <c r="BA21" s="30">
        <v>3226</v>
      </c>
      <c r="BB21" s="28">
        <v>8183</v>
      </c>
      <c r="BC21" s="29">
        <v>2.54</v>
      </c>
      <c r="BD21" s="30">
        <v>9349</v>
      </c>
      <c r="BE21" s="28">
        <v>19361</v>
      </c>
      <c r="BF21" s="29">
        <v>2.0699999999999998</v>
      </c>
      <c r="BG21" s="30">
        <v>4056</v>
      </c>
      <c r="BH21" s="28">
        <v>7941</v>
      </c>
      <c r="BI21" s="29">
        <v>1.96</v>
      </c>
      <c r="BJ21" s="30">
        <v>8514</v>
      </c>
      <c r="BK21" s="28">
        <v>20290</v>
      </c>
      <c r="BL21" s="29">
        <v>2.38</v>
      </c>
      <c r="BM21" s="30">
        <v>1713</v>
      </c>
      <c r="BN21" s="28">
        <v>3462</v>
      </c>
      <c r="BO21" s="29">
        <v>2.02</v>
      </c>
      <c r="BP21" s="30">
        <v>11365</v>
      </c>
      <c r="BQ21" s="28">
        <v>29708</v>
      </c>
      <c r="BR21" s="29">
        <v>2.61</v>
      </c>
      <c r="BS21" s="30">
        <v>6814</v>
      </c>
      <c r="BT21" s="28">
        <v>15199</v>
      </c>
      <c r="BU21" s="29">
        <v>2.23</v>
      </c>
      <c r="BV21" s="30">
        <v>2630</v>
      </c>
      <c r="BW21" s="28">
        <v>5001</v>
      </c>
      <c r="BX21" s="29">
        <v>1.9</v>
      </c>
      <c r="BY21" s="30">
        <v>54943</v>
      </c>
      <c r="BZ21" s="28">
        <v>95701</v>
      </c>
      <c r="CA21" s="145">
        <v>1.74</v>
      </c>
      <c r="CB21" s="39">
        <f t="shared" si="0"/>
        <v>195190</v>
      </c>
      <c r="CC21" s="35">
        <f t="shared" si="1"/>
        <v>413575</v>
      </c>
      <c r="CD21" s="38">
        <f t="shared" si="2"/>
        <v>2.1188329320149597</v>
      </c>
    </row>
    <row r="22" spans="1:82" s="1" customFormat="1" ht="11.25" customHeight="1" x14ac:dyDescent="0.2">
      <c r="A22" s="8" t="s">
        <v>29</v>
      </c>
      <c r="B22" s="24">
        <v>1823</v>
      </c>
      <c r="C22" s="5">
        <v>5566</v>
      </c>
      <c r="D22" s="25">
        <v>3.05</v>
      </c>
      <c r="E22" s="24">
        <v>73</v>
      </c>
      <c r="F22" s="5">
        <v>195</v>
      </c>
      <c r="G22" s="25">
        <v>2.67</v>
      </c>
      <c r="H22" s="30">
        <v>39</v>
      </c>
      <c r="I22" s="28">
        <v>62</v>
      </c>
      <c r="J22" s="29">
        <v>1.59</v>
      </c>
      <c r="K22" s="31">
        <v>439</v>
      </c>
      <c r="L22" s="28">
        <v>1207</v>
      </c>
      <c r="M22" s="29">
        <v>2.75</v>
      </c>
      <c r="N22" s="30">
        <v>3578</v>
      </c>
      <c r="O22" s="28">
        <v>9143</v>
      </c>
      <c r="P22" s="29">
        <v>2.56</v>
      </c>
      <c r="Q22" s="30">
        <v>47136</v>
      </c>
      <c r="R22" s="28">
        <v>60640</v>
      </c>
      <c r="S22" s="29">
        <v>1.29</v>
      </c>
      <c r="T22" s="30">
        <v>1226</v>
      </c>
      <c r="U22" s="28">
        <v>1663</v>
      </c>
      <c r="V22" s="29">
        <v>1.36</v>
      </c>
      <c r="W22" s="30">
        <v>28308</v>
      </c>
      <c r="X22" s="28">
        <v>48620</v>
      </c>
      <c r="Y22" s="29">
        <v>1.72</v>
      </c>
      <c r="Z22" s="30">
        <v>10</v>
      </c>
      <c r="AA22" s="28">
        <v>38</v>
      </c>
      <c r="AB22" s="141">
        <v>3.8</v>
      </c>
      <c r="AC22" s="30">
        <v>2765</v>
      </c>
      <c r="AD22" s="28">
        <v>5306</v>
      </c>
      <c r="AE22" s="29">
        <v>1.92</v>
      </c>
      <c r="AF22" s="30">
        <v>46</v>
      </c>
      <c r="AG22" s="28">
        <v>162</v>
      </c>
      <c r="AH22" s="29">
        <v>3.52</v>
      </c>
      <c r="AI22" s="30">
        <v>56368</v>
      </c>
      <c r="AJ22" s="28">
        <v>65419</v>
      </c>
      <c r="AK22" s="29">
        <v>1.1599999999999999</v>
      </c>
      <c r="AL22" s="30">
        <v>479</v>
      </c>
      <c r="AM22" s="28">
        <v>1175</v>
      </c>
      <c r="AN22" s="29">
        <v>2.4500000000000002</v>
      </c>
      <c r="AO22" s="30">
        <v>5279</v>
      </c>
      <c r="AP22" s="28">
        <v>6151</v>
      </c>
      <c r="AQ22" s="29">
        <v>1.17</v>
      </c>
      <c r="AR22" s="30">
        <v>17523</v>
      </c>
      <c r="AS22" s="28">
        <v>19713</v>
      </c>
      <c r="AT22" s="29">
        <v>1.1200000000000001</v>
      </c>
      <c r="AU22" s="30">
        <v>326</v>
      </c>
      <c r="AV22" s="28">
        <v>803</v>
      </c>
      <c r="AW22" s="29">
        <v>2.46</v>
      </c>
      <c r="AX22" s="30">
        <v>27216</v>
      </c>
      <c r="AY22" s="28">
        <v>30650</v>
      </c>
      <c r="AZ22" s="29">
        <v>1.1299999999999999</v>
      </c>
      <c r="BA22" s="30">
        <v>1810</v>
      </c>
      <c r="BB22" s="28">
        <v>2462</v>
      </c>
      <c r="BC22" s="29">
        <v>1.36</v>
      </c>
      <c r="BD22" s="30">
        <v>1601</v>
      </c>
      <c r="BE22" s="28">
        <v>4794</v>
      </c>
      <c r="BF22" s="29">
        <v>2.99</v>
      </c>
      <c r="BG22" s="30">
        <v>270</v>
      </c>
      <c r="BH22" s="28">
        <v>655</v>
      </c>
      <c r="BI22" s="29">
        <v>2.4300000000000002</v>
      </c>
      <c r="BJ22" s="30">
        <v>5205</v>
      </c>
      <c r="BK22" s="28">
        <v>7393</v>
      </c>
      <c r="BL22" s="29">
        <v>1.42</v>
      </c>
      <c r="BM22" s="30">
        <v>7501</v>
      </c>
      <c r="BN22" s="28">
        <v>9703</v>
      </c>
      <c r="BO22" s="29">
        <v>1.29</v>
      </c>
      <c r="BP22" s="30">
        <v>6844</v>
      </c>
      <c r="BQ22" s="28">
        <v>11030</v>
      </c>
      <c r="BR22" s="29">
        <v>1.61</v>
      </c>
      <c r="BS22" s="30">
        <v>16855</v>
      </c>
      <c r="BT22" s="28">
        <v>30156</v>
      </c>
      <c r="BU22" s="29">
        <v>1.79</v>
      </c>
      <c r="BV22" s="30">
        <v>622</v>
      </c>
      <c r="BW22" s="28">
        <v>1618</v>
      </c>
      <c r="BX22" s="29">
        <v>2.6</v>
      </c>
      <c r="BY22" s="30">
        <v>53078</v>
      </c>
      <c r="BZ22" s="28">
        <v>79894</v>
      </c>
      <c r="CA22" s="145">
        <v>1.51</v>
      </c>
      <c r="CB22" s="39">
        <f t="shared" si="0"/>
        <v>286420</v>
      </c>
      <c r="CC22" s="35">
        <f t="shared" si="1"/>
        <v>404218</v>
      </c>
      <c r="CD22" s="38">
        <f t="shared" si="2"/>
        <v>1.4112771454507367</v>
      </c>
    </row>
    <row r="23" spans="1:82" s="1" customFormat="1" ht="11.25" customHeight="1" x14ac:dyDescent="0.2">
      <c r="A23" s="8" t="s">
        <v>34</v>
      </c>
      <c r="B23" s="24">
        <v>936</v>
      </c>
      <c r="C23" s="5">
        <v>4472</v>
      </c>
      <c r="D23" s="25">
        <v>4.78</v>
      </c>
      <c r="E23" s="24">
        <v>31</v>
      </c>
      <c r="F23" s="5">
        <v>80</v>
      </c>
      <c r="G23" s="25">
        <v>2.58</v>
      </c>
      <c r="H23" s="30">
        <v>31</v>
      </c>
      <c r="I23" s="28">
        <v>57</v>
      </c>
      <c r="J23" s="29">
        <v>1.84</v>
      </c>
      <c r="K23" s="31">
        <v>307</v>
      </c>
      <c r="L23" s="28">
        <v>957</v>
      </c>
      <c r="M23" s="29">
        <v>3.12</v>
      </c>
      <c r="N23" s="30">
        <v>2655</v>
      </c>
      <c r="O23" s="28">
        <v>9782</v>
      </c>
      <c r="P23" s="29">
        <v>3.68</v>
      </c>
      <c r="Q23" s="30">
        <v>28278</v>
      </c>
      <c r="R23" s="28">
        <v>69572</v>
      </c>
      <c r="S23" s="29">
        <v>2.46</v>
      </c>
      <c r="T23" s="30">
        <v>282</v>
      </c>
      <c r="U23" s="28">
        <v>645</v>
      </c>
      <c r="V23" s="29">
        <v>2.29</v>
      </c>
      <c r="W23" s="30">
        <v>10887</v>
      </c>
      <c r="X23" s="28">
        <v>33416</v>
      </c>
      <c r="Y23" s="29">
        <v>3.07</v>
      </c>
      <c r="Z23" s="30">
        <v>8</v>
      </c>
      <c r="AA23" s="28">
        <v>16</v>
      </c>
      <c r="AB23" s="29">
        <v>2</v>
      </c>
      <c r="AC23" s="30">
        <v>2027</v>
      </c>
      <c r="AD23" s="28">
        <v>4251</v>
      </c>
      <c r="AE23" s="29">
        <v>2.1</v>
      </c>
      <c r="AF23" s="30">
        <v>12</v>
      </c>
      <c r="AG23" s="28">
        <v>21</v>
      </c>
      <c r="AH23" s="29">
        <v>1.75</v>
      </c>
      <c r="AI23" s="30">
        <v>22600</v>
      </c>
      <c r="AJ23" s="28">
        <v>50181</v>
      </c>
      <c r="AK23" s="29">
        <v>2.2200000000000002</v>
      </c>
      <c r="AL23" s="30">
        <v>199</v>
      </c>
      <c r="AM23" s="28">
        <v>791</v>
      </c>
      <c r="AN23" s="29">
        <v>3.97</v>
      </c>
      <c r="AO23" s="30">
        <v>252</v>
      </c>
      <c r="AP23" s="28">
        <v>689</v>
      </c>
      <c r="AQ23" s="29">
        <v>2.73</v>
      </c>
      <c r="AR23" s="30">
        <v>32317</v>
      </c>
      <c r="AS23" s="28">
        <v>75989</v>
      </c>
      <c r="AT23" s="29">
        <v>2.35</v>
      </c>
      <c r="AU23" s="30">
        <v>197</v>
      </c>
      <c r="AV23" s="28">
        <v>488</v>
      </c>
      <c r="AW23" s="29">
        <v>2.48</v>
      </c>
      <c r="AX23" s="30">
        <v>1401</v>
      </c>
      <c r="AY23" s="28">
        <v>3123</v>
      </c>
      <c r="AZ23" s="29">
        <v>2.23</v>
      </c>
      <c r="BA23" s="30">
        <v>454</v>
      </c>
      <c r="BB23" s="28">
        <v>1398</v>
      </c>
      <c r="BC23" s="29">
        <v>3.08</v>
      </c>
      <c r="BD23" s="30">
        <v>874</v>
      </c>
      <c r="BE23" s="28">
        <v>3526</v>
      </c>
      <c r="BF23" s="29">
        <v>4.03</v>
      </c>
      <c r="BG23" s="30">
        <v>147</v>
      </c>
      <c r="BH23" s="28">
        <v>456</v>
      </c>
      <c r="BI23" s="29">
        <v>3.1</v>
      </c>
      <c r="BJ23" s="30">
        <v>1933</v>
      </c>
      <c r="BK23" s="28">
        <v>4020</v>
      </c>
      <c r="BL23" s="29">
        <v>2.08</v>
      </c>
      <c r="BM23" s="30">
        <v>70</v>
      </c>
      <c r="BN23" s="28">
        <v>393</v>
      </c>
      <c r="BO23" s="29">
        <v>5.61</v>
      </c>
      <c r="BP23" s="30">
        <v>4382</v>
      </c>
      <c r="BQ23" s="28">
        <v>10182</v>
      </c>
      <c r="BR23" s="29">
        <v>2.3199999999999998</v>
      </c>
      <c r="BS23" s="30">
        <v>13657</v>
      </c>
      <c r="BT23" s="28">
        <v>34687</v>
      </c>
      <c r="BU23" s="29">
        <v>2.54</v>
      </c>
      <c r="BV23" s="30">
        <v>525</v>
      </c>
      <c r="BW23" s="28">
        <v>2376</v>
      </c>
      <c r="BX23" s="29">
        <v>4.53</v>
      </c>
      <c r="BY23" s="30">
        <v>41537</v>
      </c>
      <c r="BZ23" s="28">
        <v>81284</v>
      </c>
      <c r="CA23" s="145">
        <v>1.96</v>
      </c>
      <c r="CB23" s="39">
        <f t="shared" si="0"/>
        <v>165999</v>
      </c>
      <c r="CC23" s="35">
        <f t="shared" si="1"/>
        <v>392852</v>
      </c>
      <c r="CD23" s="38">
        <f t="shared" si="2"/>
        <v>2.3665925698347579</v>
      </c>
    </row>
    <row r="24" spans="1:82" s="1" customFormat="1" ht="11.25" customHeight="1" x14ac:dyDescent="0.2">
      <c r="A24" s="8" t="s">
        <v>23</v>
      </c>
      <c r="B24" s="24">
        <v>612</v>
      </c>
      <c r="C24" s="5">
        <v>1824</v>
      </c>
      <c r="D24" s="25">
        <v>2.98</v>
      </c>
      <c r="E24" s="30">
        <v>87</v>
      </c>
      <c r="F24" s="28">
        <v>410</v>
      </c>
      <c r="G24" s="29">
        <v>4.71</v>
      </c>
      <c r="H24" s="30">
        <v>167</v>
      </c>
      <c r="I24" s="28">
        <v>262</v>
      </c>
      <c r="J24" s="29">
        <v>1.57</v>
      </c>
      <c r="K24" s="31">
        <v>241</v>
      </c>
      <c r="L24" s="28">
        <v>631</v>
      </c>
      <c r="M24" s="29">
        <v>2.62</v>
      </c>
      <c r="N24" s="30">
        <v>3510</v>
      </c>
      <c r="O24" s="28">
        <v>8469</v>
      </c>
      <c r="P24" s="29">
        <v>2.41</v>
      </c>
      <c r="Q24" s="30">
        <v>8209</v>
      </c>
      <c r="R24" s="28">
        <v>18711</v>
      </c>
      <c r="S24" s="29">
        <v>2.2799999999999998</v>
      </c>
      <c r="T24" s="30">
        <v>927</v>
      </c>
      <c r="U24" s="28">
        <v>1634</v>
      </c>
      <c r="V24" s="29">
        <v>1.76</v>
      </c>
      <c r="W24" s="30">
        <v>20261</v>
      </c>
      <c r="X24" s="28">
        <v>50659</v>
      </c>
      <c r="Y24" s="29">
        <v>2.5</v>
      </c>
      <c r="Z24" s="30">
        <v>47</v>
      </c>
      <c r="AA24" s="28">
        <v>99</v>
      </c>
      <c r="AB24" s="29">
        <v>2.11</v>
      </c>
      <c r="AC24" s="30">
        <v>3260</v>
      </c>
      <c r="AD24" s="28">
        <v>9792</v>
      </c>
      <c r="AE24" s="29">
        <v>3</v>
      </c>
      <c r="AF24" s="30">
        <v>27</v>
      </c>
      <c r="AG24" s="28">
        <v>48</v>
      </c>
      <c r="AH24" s="29">
        <v>1.78</v>
      </c>
      <c r="AI24" s="30">
        <v>5333</v>
      </c>
      <c r="AJ24" s="28">
        <v>11367</v>
      </c>
      <c r="AK24" s="29">
        <v>2.13</v>
      </c>
      <c r="AL24" s="30">
        <v>1192</v>
      </c>
      <c r="AM24" s="28">
        <v>3085</v>
      </c>
      <c r="AN24" s="29">
        <v>2.59</v>
      </c>
      <c r="AO24" s="30">
        <v>417</v>
      </c>
      <c r="AP24" s="28">
        <v>752</v>
      </c>
      <c r="AQ24" s="29">
        <v>1.8</v>
      </c>
      <c r="AR24" s="30">
        <v>1735</v>
      </c>
      <c r="AS24" s="28">
        <v>3516</v>
      </c>
      <c r="AT24" s="29">
        <v>2.0299999999999998</v>
      </c>
      <c r="AU24" s="30">
        <v>263</v>
      </c>
      <c r="AV24" s="28">
        <v>535</v>
      </c>
      <c r="AW24" s="29">
        <v>2.0299999999999998</v>
      </c>
      <c r="AX24" s="30">
        <v>690</v>
      </c>
      <c r="AY24" s="28">
        <v>1420</v>
      </c>
      <c r="AZ24" s="29">
        <v>2.06</v>
      </c>
      <c r="BA24" s="30">
        <v>212</v>
      </c>
      <c r="BB24" s="28">
        <v>571</v>
      </c>
      <c r="BC24" s="29">
        <v>2.69</v>
      </c>
      <c r="BD24" s="30">
        <v>1104</v>
      </c>
      <c r="BE24" s="28">
        <v>3341</v>
      </c>
      <c r="BF24" s="29">
        <v>3.03</v>
      </c>
      <c r="BG24" s="30">
        <v>311</v>
      </c>
      <c r="BH24" s="28">
        <v>782</v>
      </c>
      <c r="BI24" s="29">
        <v>2.5099999999999998</v>
      </c>
      <c r="BJ24" s="30">
        <v>4130</v>
      </c>
      <c r="BK24" s="28">
        <v>8735</v>
      </c>
      <c r="BL24" s="29">
        <v>2.12</v>
      </c>
      <c r="BM24" s="30">
        <v>1230</v>
      </c>
      <c r="BN24" s="28">
        <v>2524</v>
      </c>
      <c r="BO24" s="29">
        <v>2.0499999999999998</v>
      </c>
      <c r="BP24" s="30">
        <v>5818</v>
      </c>
      <c r="BQ24" s="28">
        <v>16253</v>
      </c>
      <c r="BR24" s="29">
        <v>2.79</v>
      </c>
      <c r="BS24" s="30">
        <v>8521</v>
      </c>
      <c r="BT24" s="28">
        <v>22825</v>
      </c>
      <c r="BU24" s="29">
        <v>2.68</v>
      </c>
      <c r="BV24" s="30">
        <v>476</v>
      </c>
      <c r="BW24" s="28">
        <v>1408</v>
      </c>
      <c r="BX24" s="29">
        <v>2.96</v>
      </c>
      <c r="BY24" s="30">
        <v>29992</v>
      </c>
      <c r="BZ24" s="28">
        <v>55487</v>
      </c>
      <c r="CA24" s="145">
        <v>1.85</v>
      </c>
      <c r="CB24" s="39">
        <f t="shared" si="0"/>
        <v>98772</v>
      </c>
      <c r="CC24" s="35">
        <f t="shared" si="1"/>
        <v>225140</v>
      </c>
      <c r="CD24" s="38">
        <f t="shared" si="2"/>
        <v>2.2793909205037863</v>
      </c>
    </row>
    <row r="25" spans="1:82" s="1" customFormat="1" ht="11.25" customHeight="1" x14ac:dyDescent="0.2">
      <c r="A25" s="8" t="s">
        <v>99</v>
      </c>
      <c r="B25" s="24">
        <v>486</v>
      </c>
      <c r="C25" s="5">
        <v>1695</v>
      </c>
      <c r="D25" s="25">
        <v>3.49</v>
      </c>
      <c r="E25" s="24">
        <v>99</v>
      </c>
      <c r="F25" s="5">
        <v>639</v>
      </c>
      <c r="G25" s="25">
        <v>6.45</v>
      </c>
      <c r="H25" s="30">
        <v>80</v>
      </c>
      <c r="I25" s="28">
        <v>135</v>
      </c>
      <c r="J25" s="29">
        <v>1.69</v>
      </c>
      <c r="K25" s="31">
        <v>180</v>
      </c>
      <c r="L25" s="28">
        <v>332</v>
      </c>
      <c r="M25" s="29">
        <v>1.84</v>
      </c>
      <c r="N25" s="30">
        <v>3331</v>
      </c>
      <c r="O25" s="28">
        <v>8305</v>
      </c>
      <c r="P25" s="29">
        <v>2.4900000000000002</v>
      </c>
      <c r="Q25" s="30">
        <v>11149</v>
      </c>
      <c r="R25" s="28">
        <v>26964</v>
      </c>
      <c r="S25" s="29">
        <v>2.42</v>
      </c>
      <c r="T25" s="30">
        <v>399</v>
      </c>
      <c r="U25" s="28">
        <v>660</v>
      </c>
      <c r="V25" s="29">
        <v>1.65</v>
      </c>
      <c r="W25" s="30">
        <v>12721</v>
      </c>
      <c r="X25" s="28">
        <v>29386</v>
      </c>
      <c r="Y25" s="29">
        <v>2.31</v>
      </c>
      <c r="Z25" s="30">
        <v>60</v>
      </c>
      <c r="AA25" s="28">
        <v>98</v>
      </c>
      <c r="AB25" s="29">
        <v>1.63</v>
      </c>
      <c r="AC25" s="30">
        <v>4540</v>
      </c>
      <c r="AD25" s="28">
        <v>11009</v>
      </c>
      <c r="AE25" s="29">
        <v>2.42</v>
      </c>
      <c r="AF25" s="30">
        <v>18</v>
      </c>
      <c r="AG25" s="28">
        <v>27</v>
      </c>
      <c r="AH25" s="29">
        <v>1.5</v>
      </c>
      <c r="AI25" s="30">
        <v>21915</v>
      </c>
      <c r="AJ25" s="28">
        <v>44784</v>
      </c>
      <c r="AK25" s="29">
        <v>2.04</v>
      </c>
      <c r="AL25" s="30">
        <v>307</v>
      </c>
      <c r="AM25" s="28">
        <v>769</v>
      </c>
      <c r="AN25" s="29">
        <v>2.5</v>
      </c>
      <c r="AO25" s="30">
        <v>156</v>
      </c>
      <c r="AP25" s="28">
        <v>334</v>
      </c>
      <c r="AQ25" s="29">
        <v>2.14</v>
      </c>
      <c r="AR25" s="30">
        <v>365</v>
      </c>
      <c r="AS25" s="28">
        <v>807</v>
      </c>
      <c r="AT25" s="29">
        <v>2.21</v>
      </c>
      <c r="AU25" s="30">
        <v>215</v>
      </c>
      <c r="AV25" s="28">
        <v>398</v>
      </c>
      <c r="AW25" s="29">
        <v>1.85</v>
      </c>
      <c r="AX25" s="30">
        <v>400</v>
      </c>
      <c r="AY25" s="28">
        <v>1066</v>
      </c>
      <c r="AZ25" s="29">
        <v>2.67</v>
      </c>
      <c r="BA25" s="30">
        <v>172</v>
      </c>
      <c r="BB25" s="28">
        <v>446</v>
      </c>
      <c r="BC25" s="29">
        <v>2.59</v>
      </c>
      <c r="BD25" s="30">
        <v>705</v>
      </c>
      <c r="BE25" s="28">
        <v>1840</v>
      </c>
      <c r="BF25" s="29">
        <v>2.61</v>
      </c>
      <c r="BG25" s="30">
        <v>263</v>
      </c>
      <c r="BH25" s="28">
        <v>656</v>
      </c>
      <c r="BI25" s="29">
        <v>2.4900000000000002</v>
      </c>
      <c r="BJ25" s="30">
        <v>3394</v>
      </c>
      <c r="BK25" s="28">
        <v>6554</v>
      </c>
      <c r="BL25" s="29">
        <v>1.93</v>
      </c>
      <c r="BM25" s="30">
        <v>419</v>
      </c>
      <c r="BN25" s="28">
        <v>1261</v>
      </c>
      <c r="BO25" s="29">
        <v>3.01</v>
      </c>
      <c r="BP25" s="30">
        <v>6455</v>
      </c>
      <c r="BQ25" s="28">
        <v>15842</v>
      </c>
      <c r="BR25" s="29">
        <v>2.4500000000000002</v>
      </c>
      <c r="BS25" s="30">
        <v>5618</v>
      </c>
      <c r="BT25" s="28">
        <v>14642</v>
      </c>
      <c r="BU25" s="29">
        <v>2.61</v>
      </c>
      <c r="BV25" s="30">
        <v>477</v>
      </c>
      <c r="BW25" s="28">
        <v>1732</v>
      </c>
      <c r="BX25" s="29">
        <v>3.63</v>
      </c>
      <c r="BY25" s="30">
        <v>24450</v>
      </c>
      <c r="BZ25" s="28">
        <v>47307</v>
      </c>
      <c r="CA25" s="145">
        <v>1.93</v>
      </c>
      <c r="CB25" s="39">
        <f t="shared" si="0"/>
        <v>98374</v>
      </c>
      <c r="CC25" s="35">
        <f t="shared" si="1"/>
        <v>217688</v>
      </c>
      <c r="CD25" s="38">
        <f t="shared" si="2"/>
        <v>2.2128611218411369</v>
      </c>
    </row>
    <row r="26" spans="1:82" s="1" customFormat="1" ht="11.25" customHeight="1" x14ac:dyDescent="0.2">
      <c r="A26" s="8" t="s">
        <v>18</v>
      </c>
      <c r="B26" s="24">
        <v>1573</v>
      </c>
      <c r="C26" s="5">
        <v>3461</v>
      </c>
      <c r="D26" s="25">
        <v>2.2000000000000002</v>
      </c>
      <c r="E26" s="24">
        <v>113</v>
      </c>
      <c r="F26" s="5">
        <v>184</v>
      </c>
      <c r="G26" s="25">
        <v>1.63</v>
      </c>
      <c r="H26" s="30">
        <v>66</v>
      </c>
      <c r="I26" s="28">
        <v>130</v>
      </c>
      <c r="J26" s="29">
        <v>1.97</v>
      </c>
      <c r="K26" s="31">
        <v>548</v>
      </c>
      <c r="L26" s="28">
        <v>1139</v>
      </c>
      <c r="M26" s="29">
        <v>2.08</v>
      </c>
      <c r="N26" s="30">
        <v>3427</v>
      </c>
      <c r="O26" s="28">
        <v>6212</v>
      </c>
      <c r="P26" s="29">
        <v>1.81</v>
      </c>
      <c r="Q26" s="30">
        <v>5363</v>
      </c>
      <c r="R26" s="28">
        <v>13426</v>
      </c>
      <c r="S26" s="29">
        <v>2.5</v>
      </c>
      <c r="T26" s="30">
        <v>1228</v>
      </c>
      <c r="U26" s="28">
        <v>1595</v>
      </c>
      <c r="V26" s="29">
        <v>1.3</v>
      </c>
      <c r="W26" s="30">
        <v>11424</v>
      </c>
      <c r="X26" s="28">
        <v>22778</v>
      </c>
      <c r="Y26" s="29">
        <v>1.99</v>
      </c>
      <c r="Z26" s="30">
        <v>50</v>
      </c>
      <c r="AA26" s="28">
        <v>177</v>
      </c>
      <c r="AB26" s="29">
        <v>3.54</v>
      </c>
      <c r="AC26" s="30">
        <v>6785</v>
      </c>
      <c r="AD26" s="28">
        <v>22849</v>
      </c>
      <c r="AE26" s="29">
        <v>3.37</v>
      </c>
      <c r="AF26" s="30">
        <v>30</v>
      </c>
      <c r="AG26" s="28">
        <v>45</v>
      </c>
      <c r="AH26" s="29">
        <v>1.5</v>
      </c>
      <c r="AI26" s="30">
        <v>2327</v>
      </c>
      <c r="AJ26" s="28">
        <v>4674</v>
      </c>
      <c r="AK26" s="29">
        <v>2.0099999999999998</v>
      </c>
      <c r="AL26" s="30">
        <v>457</v>
      </c>
      <c r="AM26" s="28">
        <v>1025</v>
      </c>
      <c r="AN26" s="29">
        <v>2.2400000000000002</v>
      </c>
      <c r="AO26" s="30">
        <v>325</v>
      </c>
      <c r="AP26" s="28">
        <v>922</v>
      </c>
      <c r="AQ26" s="29">
        <v>2.84</v>
      </c>
      <c r="AR26" s="30">
        <v>2976</v>
      </c>
      <c r="AS26" s="28">
        <v>10718</v>
      </c>
      <c r="AT26" s="29">
        <v>3.6</v>
      </c>
      <c r="AU26" s="30">
        <v>408</v>
      </c>
      <c r="AV26" s="28">
        <v>963</v>
      </c>
      <c r="AW26" s="29">
        <v>2.36</v>
      </c>
      <c r="AX26" s="30">
        <v>579</v>
      </c>
      <c r="AY26" s="28">
        <v>1161</v>
      </c>
      <c r="AZ26" s="29">
        <v>2.0099999999999998</v>
      </c>
      <c r="BA26" s="30">
        <v>655</v>
      </c>
      <c r="BB26" s="28">
        <v>1245</v>
      </c>
      <c r="BC26" s="29">
        <v>1.9</v>
      </c>
      <c r="BD26" s="30">
        <v>1321</v>
      </c>
      <c r="BE26" s="28">
        <v>2985</v>
      </c>
      <c r="BF26" s="29">
        <v>2.2599999999999998</v>
      </c>
      <c r="BG26" s="30">
        <v>359</v>
      </c>
      <c r="BH26" s="28">
        <v>734</v>
      </c>
      <c r="BI26" s="29">
        <v>2.04</v>
      </c>
      <c r="BJ26" s="30">
        <v>3997</v>
      </c>
      <c r="BK26" s="28">
        <v>7493</v>
      </c>
      <c r="BL26" s="29">
        <v>1.87</v>
      </c>
      <c r="BM26" s="30">
        <v>1704</v>
      </c>
      <c r="BN26" s="28">
        <v>4801</v>
      </c>
      <c r="BO26" s="29">
        <v>2.82</v>
      </c>
      <c r="BP26" s="30">
        <v>8271</v>
      </c>
      <c r="BQ26" s="28">
        <v>35705</v>
      </c>
      <c r="BR26" s="29">
        <v>4.32</v>
      </c>
      <c r="BS26" s="30">
        <v>6175</v>
      </c>
      <c r="BT26" s="28">
        <v>14421</v>
      </c>
      <c r="BU26" s="29">
        <v>2.34</v>
      </c>
      <c r="BV26" s="30">
        <v>1068</v>
      </c>
      <c r="BW26" s="28">
        <v>2304</v>
      </c>
      <c r="BX26" s="29">
        <v>2.16</v>
      </c>
      <c r="BY26" s="30">
        <v>23901</v>
      </c>
      <c r="BZ26" s="28">
        <v>39430</v>
      </c>
      <c r="CA26" s="145">
        <v>1.65</v>
      </c>
      <c r="CB26" s="39">
        <f t="shared" si="0"/>
        <v>85130</v>
      </c>
      <c r="CC26" s="35">
        <f t="shared" si="1"/>
        <v>200577</v>
      </c>
      <c r="CD26" s="38">
        <f t="shared" si="2"/>
        <v>2.3561259250557969</v>
      </c>
    </row>
    <row r="27" spans="1:82" s="1" customFormat="1" ht="11.25" customHeight="1" x14ac:dyDescent="0.2">
      <c r="A27" s="8" t="s">
        <v>27</v>
      </c>
      <c r="B27" s="24">
        <v>504</v>
      </c>
      <c r="C27" s="5">
        <v>1576</v>
      </c>
      <c r="D27" s="25">
        <v>3.13</v>
      </c>
      <c r="E27" s="24">
        <v>63</v>
      </c>
      <c r="F27" s="5">
        <v>211</v>
      </c>
      <c r="G27" s="25">
        <v>3.35</v>
      </c>
      <c r="H27" s="31">
        <v>29</v>
      </c>
      <c r="I27" s="26">
        <v>40</v>
      </c>
      <c r="J27" s="27">
        <v>1.38</v>
      </c>
      <c r="K27" s="31">
        <v>216</v>
      </c>
      <c r="L27" s="28">
        <v>629</v>
      </c>
      <c r="M27" s="29">
        <v>2.91</v>
      </c>
      <c r="N27" s="30">
        <v>2367</v>
      </c>
      <c r="O27" s="28">
        <v>14069</v>
      </c>
      <c r="P27" s="29">
        <v>5.94</v>
      </c>
      <c r="Q27" s="30">
        <v>5997</v>
      </c>
      <c r="R27" s="28">
        <v>12439</v>
      </c>
      <c r="S27" s="29">
        <v>2.0699999999999998</v>
      </c>
      <c r="T27" s="30">
        <v>574</v>
      </c>
      <c r="U27" s="28">
        <v>1025</v>
      </c>
      <c r="V27" s="29">
        <v>1.79</v>
      </c>
      <c r="W27" s="30">
        <v>14111</v>
      </c>
      <c r="X27" s="28">
        <v>33891</v>
      </c>
      <c r="Y27" s="29">
        <v>2.4</v>
      </c>
      <c r="Z27" s="30">
        <v>11</v>
      </c>
      <c r="AA27" s="28">
        <v>25</v>
      </c>
      <c r="AB27" s="29">
        <v>2.27</v>
      </c>
      <c r="AC27" s="30">
        <v>2417</v>
      </c>
      <c r="AD27" s="28">
        <v>7949</v>
      </c>
      <c r="AE27" s="29">
        <v>3.29</v>
      </c>
      <c r="AF27" s="30">
        <v>10</v>
      </c>
      <c r="AG27" s="28">
        <v>20</v>
      </c>
      <c r="AH27" s="29">
        <v>2</v>
      </c>
      <c r="AI27" s="30">
        <v>5303</v>
      </c>
      <c r="AJ27" s="28">
        <v>9195</v>
      </c>
      <c r="AK27" s="29">
        <v>1.73</v>
      </c>
      <c r="AL27" s="30">
        <v>246</v>
      </c>
      <c r="AM27" s="28">
        <v>707</v>
      </c>
      <c r="AN27" s="29">
        <v>2.87</v>
      </c>
      <c r="AO27" s="30">
        <v>85</v>
      </c>
      <c r="AP27" s="28">
        <v>140</v>
      </c>
      <c r="AQ27" s="29">
        <v>1.65</v>
      </c>
      <c r="AR27" s="30">
        <v>219</v>
      </c>
      <c r="AS27" s="28">
        <v>529</v>
      </c>
      <c r="AT27" s="29">
        <v>2.42</v>
      </c>
      <c r="AU27" s="30">
        <v>116</v>
      </c>
      <c r="AV27" s="28">
        <v>276</v>
      </c>
      <c r="AW27" s="29">
        <v>2.38</v>
      </c>
      <c r="AX27" s="30">
        <v>191</v>
      </c>
      <c r="AY27" s="28">
        <v>479</v>
      </c>
      <c r="AZ27" s="29">
        <v>2.5099999999999998</v>
      </c>
      <c r="BA27" s="30">
        <v>143</v>
      </c>
      <c r="BB27" s="28">
        <v>948</v>
      </c>
      <c r="BC27" s="29">
        <v>6.63</v>
      </c>
      <c r="BD27" s="30">
        <v>496</v>
      </c>
      <c r="BE27" s="28">
        <v>1768</v>
      </c>
      <c r="BF27" s="29">
        <v>3.56</v>
      </c>
      <c r="BG27" s="30">
        <v>136</v>
      </c>
      <c r="BH27" s="28">
        <v>445</v>
      </c>
      <c r="BI27" s="29">
        <v>3.27</v>
      </c>
      <c r="BJ27" s="30">
        <v>3606</v>
      </c>
      <c r="BK27" s="28">
        <v>11081</v>
      </c>
      <c r="BL27" s="29">
        <v>3.07</v>
      </c>
      <c r="BM27" s="30">
        <v>67</v>
      </c>
      <c r="BN27" s="28">
        <v>73</v>
      </c>
      <c r="BO27" s="29">
        <v>1.0900000000000001</v>
      </c>
      <c r="BP27" s="30">
        <v>2240</v>
      </c>
      <c r="BQ27" s="28">
        <v>6378</v>
      </c>
      <c r="BR27" s="29">
        <v>2.85</v>
      </c>
      <c r="BS27" s="30">
        <v>4938</v>
      </c>
      <c r="BT27" s="28">
        <v>16176</v>
      </c>
      <c r="BU27" s="29">
        <v>3.28</v>
      </c>
      <c r="BV27" s="30">
        <v>221</v>
      </c>
      <c r="BW27" s="28">
        <v>609</v>
      </c>
      <c r="BX27" s="29">
        <v>2.76</v>
      </c>
      <c r="BY27" s="30">
        <v>22539</v>
      </c>
      <c r="BZ27" s="28">
        <v>48093</v>
      </c>
      <c r="CA27" s="145">
        <v>2.13</v>
      </c>
      <c r="CB27" s="39">
        <f t="shared" si="0"/>
        <v>66845</v>
      </c>
      <c r="CC27" s="35">
        <f t="shared" si="1"/>
        <v>168771</v>
      </c>
      <c r="CD27" s="38">
        <f t="shared" si="2"/>
        <v>2.5248111302266438</v>
      </c>
    </row>
    <row r="28" spans="1:82" s="1" customFormat="1" ht="11.25" customHeight="1" x14ac:dyDescent="0.2">
      <c r="A28" s="8" t="s">
        <v>22</v>
      </c>
      <c r="B28" s="24">
        <v>799</v>
      </c>
      <c r="C28" s="5">
        <v>1463</v>
      </c>
      <c r="D28" s="25">
        <v>1.83</v>
      </c>
      <c r="E28" s="30">
        <v>158</v>
      </c>
      <c r="F28" s="28">
        <v>438</v>
      </c>
      <c r="G28" s="29">
        <v>2.77</v>
      </c>
      <c r="H28" s="30">
        <v>611</v>
      </c>
      <c r="I28" s="28">
        <v>1340</v>
      </c>
      <c r="J28" s="29">
        <v>2.19</v>
      </c>
      <c r="K28" s="31">
        <v>573</v>
      </c>
      <c r="L28" s="28">
        <v>726</v>
      </c>
      <c r="M28" s="29">
        <v>1.27</v>
      </c>
      <c r="N28" s="30">
        <v>1056</v>
      </c>
      <c r="O28" s="28">
        <v>2216</v>
      </c>
      <c r="P28" s="29">
        <v>2.1</v>
      </c>
      <c r="Q28" s="30">
        <v>10067</v>
      </c>
      <c r="R28" s="28">
        <v>19940</v>
      </c>
      <c r="S28" s="29">
        <v>1.98</v>
      </c>
      <c r="T28" s="30">
        <v>906</v>
      </c>
      <c r="U28" s="28">
        <v>2110</v>
      </c>
      <c r="V28" s="29">
        <v>2.33</v>
      </c>
      <c r="W28" s="30">
        <v>10593</v>
      </c>
      <c r="X28" s="28">
        <v>24114</v>
      </c>
      <c r="Y28" s="29">
        <v>2.2799999999999998</v>
      </c>
      <c r="Z28" s="30">
        <v>76</v>
      </c>
      <c r="AA28" s="28">
        <v>114</v>
      </c>
      <c r="AB28" s="29">
        <v>1.5</v>
      </c>
      <c r="AC28" s="30">
        <v>3730</v>
      </c>
      <c r="AD28" s="28">
        <v>11980</v>
      </c>
      <c r="AE28" s="29">
        <v>3.21</v>
      </c>
      <c r="AF28" s="30">
        <v>66</v>
      </c>
      <c r="AG28" s="28">
        <v>95</v>
      </c>
      <c r="AH28" s="29">
        <v>1.44</v>
      </c>
      <c r="AI28" s="30">
        <v>2144</v>
      </c>
      <c r="AJ28" s="28">
        <v>5041</v>
      </c>
      <c r="AK28" s="29">
        <v>2.35</v>
      </c>
      <c r="AL28" s="30">
        <v>299</v>
      </c>
      <c r="AM28" s="28">
        <v>633</v>
      </c>
      <c r="AN28" s="29">
        <v>2.12</v>
      </c>
      <c r="AO28" s="30">
        <v>1739</v>
      </c>
      <c r="AP28" s="28">
        <v>3963</v>
      </c>
      <c r="AQ28" s="29">
        <v>2.2799999999999998</v>
      </c>
      <c r="AR28" s="30">
        <v>569</v>
      </c>
      <c r="AS28" s="28">
        <v>965</v>
      </c>
      <c r="AT28" s="29">
        <v>1.7</v>
      </c>
      <c r="AU28" s="30">
        <v>347</v>
      </c>
      <c r="AV28" s="28">
        <v>589</v>
      </c>
      <c r="AW28" s="29">
        <v>1.7</v>
      </c>
      <c r="AX28" s="30">
        <v>552</v>
      </c>
      <c r="AY28" s="28">
        <v>1029</v>
      </c>
      <c r="AZ28" s="29">
        <v>1.86</v>
      </c>
      <c r="BA28" s="30">
        <v>524</v>
      </c>
      <c r="BB28" s="28">
        <v>1402</v>
      </c>
      <c r="BC28" s="29">
        <v>2.68</v>
      </c>
      <c r="BD28" s="30">
        <v>1564</v>
      </c>
      <c r="BE28" s="28">
        <v>3433</v>
      </c>
      <c r="BF28" s="29">
        <v>2.2000000000000002</v>
      </c>
      <c r="BG28" s="30">
        <v>183</v>
      </c>
      <c r="BH28" s="28">
        <v>367</v>
      </c>
      <c r="BI28" s="29">
        <v>2.0099999999999998</v>
      </c>
      <c r="BJ28" s="30">
        <v>3742</v>
      </c>
      <c r="BK28" s="28">
        <v>8165</v>
      </c>
      <c r="BL28" s="29">
        <v>2.1800000000000002</v>
      </c>
      <c r="BM28" s="30">
        <v>242</v>
      </c>
      <c r="BN28" s="28">
        <v>1321</v>
      </c>
      <c r="BO28" s="29">
        <v>5.46</v>
      </c>
      <c r="BP28" s="30">
        <v>4396</v>
      </c>
      <c r="BQ28" s="28">
        <v>13284</v>
      </c>
      <c r="BR28" s="29">
        <v>3.02</v>
      </c>
      <c r="BS28" s="30">
        <v>9605</v>
      </c>
      <c r="BT28" s="28">
        <v>27089</v>
      </c>
      <c r="BU28" s="29">
        <v>2.82</v>
      </c>
      <c r="BV28" s="30">
        <v>211</v>
      </c>
      <c r="BW28" s="28">
        <v>431</v>
      </c>
      <c r="BX28" s="29">
        <v>2.04</v>
      </c>
      <c r="BY28" s="30">
        <v>13769</v>
      </c>
      <c r="BZ28" s="28">
        <v>27866</v>
      </c>
      <c r="CA28" s="145">
        <v>2.02</v>
      </c>
      <c r="CB28" s="39">
        <f t="shared" si="0"/>
        <v>68521</v>
      </c>
      <c r="CC28" s="35">
        <f t="shared" si="1"/>
        <v>160114</v>
      </c>
      <c r="CD28" s="38">
        <f t="shared" si="2"/>
        <v>2.3367142919688852</v>
      </c>
    </row>
    <row r="29" spans="1:82" s="1" customFormat="1" ht="11.25" customHeight="1" x14ac:dyDescent="0.2">
      <c r="A29" s="8" t="s">
        <v>26</v>
      </c>
      <c r="B29" s="24">
        <v>749</v>
      </c>
      <c r="C29" s="5">
        <v>2973</v>
      </c>
      <c r="D29" s="25">
        <v>3.97</v>
      </c>
      <c r="E29" s="24">
        <v>79</v>
      </c>
      <c r="F29" s="5">
        <v>326</v>
      </c>
      <c r="G29" s="25">
        <v>4.13</v>
      </c>
      <c r="H29" s="30">
        <v>87</v>
      </c>
      <c r="I29" s="28">
        <v>198</v>
      </c>
      <c r="J29" s="29">
        <v>2.2799999999999998</v>
      </c>
      <c r="K29" s="31">
        <v>202</v>
      </c>
      <c r="L29" s="28">
        <v>639</v>
      </c>
      <c r="M29" s="29">
        <v>3.16</v>
      </c>
      <c r="N29" s="30">
        <v>1928</v>
      </c>
      <c r="O29" s="28">
        <v>4505</v>
      </c>
      <c r="P29" s="29">
        <v>2.34</v>
      </c>
      <c r="Q29" s="30">
        <v>6973</v>
      </c>
      <c r="R29" s="28">
        <v>20360</v>
      </c>
      <c r="S29" s="29">
        <v>2.92</v>
      </c>
      <c r="T29" s="30">
        <v>358</v>
      </c>
      <c r="U29" s="28">
        <v>576</v>
      </c>
      <c r="V29" s="29">
        <v>1.61</v>
      </c>
      <c r="W29" s="30">
        <v>7299</v>
      </c>
      <c r="X29" s="28">
        <v>15850</v>
      </c>
      <c r="Y29" s="29">
        <v>2.17</v>
      </c>
      <c r="Z29" s="30">
        <v>21</v>
      </c>
      <c r="AA29" s="28">
        <v>59</v>
      </c>
      <c r="AB29" s="29">
        <v>2.81</v>
      </c>
      <c r="AC29" s="30">
        <v>4147</v>
      </c>
      <c r="AD29" s="28">
        <v>19657</v>
      </c>
      <c r="AE29" s="29">
        <v>4.74</v>
      </c>
      <c r="AF29" s="30">
        <v>29</v>
      </c>
      <c r="AG29" s="28">
        <v>100</v>
      </c>
      <c r="AH29" s="29">
        <v>3.45</v>
      </c>
      <c r="AI29" s="30">
        <v>3019</v>
      </c>
      <c r="AJ29" s="28">
        <v>6785</v>
      </c>
      <c r="AK29" s="29">
        <v>2.25</v>
      </c>
      <c r="AL29" s="30">
        <v>236</v>
      </c>
      <c r="AM29" s="28">
        <v>383</v>
      </c>
      <c r="AN29" s="29">
        <v>1.62</v>
      </c>
      <c r="AO29" s="30">
        <v>195</v>
      </c>
      <c r="AP29" s="28">
        <v>432</v>
      </c>
      <c r="AQ29" s="29">
        <v>2.2200000000000002</v>
      </c>
      <c r="AR29" s="30">
        <v>1700</v>
      </c>
      <c r="AS29" s="28">
        <v>7317</v>
      </c>
      <c r="AT29" s="29">
        <v>4.3</v>
      </c>
      <c r="AU29" s="30">
        <v>480</v>
      </c>
      <c r="AV29" s="28">
        <v>704</v>
      </c>
      <c r="AW29" s="29">
        <v>1.47</v>
      </c>
      <c r="AX29" s="30">
        <v>479</v>
      </c>
      <c r="AY29" s="28">
        <v>1045</v>
      </c>
      <c r="AZ29" s="29">
        <v>2.1800000000000002</v>
      </c>
      <c r="BA29" s="30">
        <v>224</v>
      </c>
      <c r="BB29" s="28">
        <v>441</v>
      </c>
      <c r="BC29" s="29">
        <v>1.97</v>
      </c>
      <c r="BD29" s="30">
        <v>1086</v>
      </c>
      <c r="BE29" s="28">
        <v>3142</v>
      </c>
      <c r="BF29" s="29">
        <v>2.89</v>
      </c>
      <c r="BG29" s="30">
        <v>332</v>
      </c>
      <c r="BH29" s="28">
        <v>642</v>
      </c>
      <c r="BI29" s="29">
        <v>1.93</v>
      </c>
      <c r="BJ29" s="30">
        <v>2603</v>
      </c>
      <c r="BK29" s="28">
        <v>5314</v>
      </c>
      <c r="BL29" s="29">
        <v>2.04</v>
      </c>
      <c r="BM29" s="30">
        <v>157</v>
      </c>
      <c r="BN29" s="28">
        <v>188</v>
      </c>
      <c r="BO29" s="29">
        <v>1.2</v>
      </c>
      <c r="BP29" s="30">
        <v>2324</v>
      </c>
      <c r="BQ29" s="28">
        <v>8280</v>
      </c>
      <c r="BR29" s="29">
        <v>3.56</v>
      </c>
      <c r="BS29" s="30">
        <v>2905</v>
      </c>
      <c r="BT29" s="28">
        <v>9363</v>
      </c>
      <c r="BU29" s="29">
        <v>3.22</v>
      </c>
      <c r="BV29" s="30">
        <v>384</v>
      </c>
      <c r="BW29" s="28">
        <v>878</v>
      </c>
      <c r="BX29" s="29">
        <v>2.29</v>
      </c>
      <c r="BY29" s="30">
        <v>23187</v>
      </c>
      <c r="BZ29" s="28">
        <v>45355</v>
      </c>
      <c r="CA29" s="145">
        <v>1.96</v>
      </c>
      <c r="CB29" s="39">
        <f t="shared" si="0"/>
        <v>61183</v>
      </c>
      <c r="CC29" s="35">
        <f t="shared" si="1"/>
        <v>155512</v>
      </c>
      <c r="CD29" s="38">
        <f t="shared" si="2"/>
        <v>2.5417517937989311</v>
      </c>
    </row>
    <row r="30" spans="1:82" s="1" customFormat="1" ht="11.25" customHeight="1" x14ac:dyDescent="0.2">
      <c r="A30" s="8" t="s">
        <v>33</v>
      </c>
      <c r="B30" s="24">
        <v>1953</v>
      </c>
      <c r="C30" s="5">
        <v>5403</v>
      </c>
      <c r="D30" s="25">
        <v>2.77</v>
      </c>
      <c r="E30" s="24">
        <v>77</v>
      </c>
      <c r="F30" s="5">
        <v>308</v>
      </c>
      <c r="G30" s="25">
        <v>4</v>
      </c>
      <c r="H30" s="31">
        <v>0</v>
      </c>
      <c r="I30" s="26">
        <v>0</v>
      </c>
      <c r="J30" s="250" t="s">
        <v>121</v>
      </c>
      <c r="K30" s="31">
        <v>466</v>
      </c>
      <c r="L30" s="28">
        <v>1216</v>
      </c>
      <c r="M30" s="29">
        <v>2.61</v>
      </c>
      <c r="N30" s="30">
        <v>2418</v>
      </c>
      <c r="O30" s="28">
        <v>6347</v>
      </c>
      <c r="P30" s="29">
        <v>2.62</v>
      </c>
      <c r="Q30" s="30">
        <v>3750</v>
      </c>
      <c r="R30" s="28">
        <v>11540</v>
      </c>
      <c r="S30" s="29">
        <v>3.08</v>
      </c>
      <c r="T30" s="30">
        <v>702</v>
      </c>
      <c r="U30" s="28">
        <v>1616</v>
      </c>
      <c r="V30" s="29">
        <v>2.2999999999999998</v>
      </c>
      <c r="W30" s="30">
        <v>5872</v>
      </c>
      <c r="X30" s="28">
        <v>13320</v>
      </c>
      <c r="Y30" s="29">
        <v>2.27</v>
      </c>
      <c r="Z30" s="30">
        <v>50</v>
      </c>
      <c r="AA30" s="28">
        <v>163</v>
      </c>
      <c r="AB30" s="29">
        <v>3.26</v>
      </c>
      <c r="AC30" s="30">
        <v>4803</v>
      </c>
      <c r="AD30" s="28">
        <v>23480</v>
      </c>
      <c r="AE30" s="29">
        <v>4.8899999999999997</v>
      </c>
      <c r="AF30" s="30">
        <v>9</v>
      </c>
      <c r="AG30" s="28">
        <v>37</v>
      </c>
      <c r="AH30" s="29">
        <v>4.1100000000000003</v>
      </c>
      <c r="AI30" s="30">
        <v>2126</v>
      </c>
      <c r="AJ30" s="28">
        <v>7906</v>
      </c>
      <c r="AK30" s="29">
        <v>3.72</v>
      </c>
      <c r="AL30" s="30">
        <v>316</v>
      </c>
      <c r="AM30" s="28">
        <v>1061</v>
      </c>
      <c r="AN30" s="29">
        <v>3.36</v>
      </c>
      <c r="AO30" s="30">
        <v>112</v>
      </c>
      <c r="AP30" s="28">
        <v>283</v>
      </c>
      <c r="AQ30" s="29">
        <v>2.5299999999999998</v>
      </c>
      <c r="AR30" s="30">
        <v>677</v>
      </c>
      <c r="AS30" s="28">
        <v>1520</v>
      </c>
      <c r="AT30" s="29">
        <v>2.25</v>
      </c>
      <c r="AU30" s="30">
        <v>437</v>
      </c>
      <c r="AV30" s="28">
        <v>823</v>
      </c>
      <c r="AW30" s="29">
        <v>1.88</v>
      </c>
      <c r="AX30" s="30">
        <v>2646</v>
      </c>
      <c r="AY30" s="28">
        <v>3305</v>
      </c>
      <c r="AZ30" s="29">
        <v>1.25</v>
      </c>
      <c r="BA30" s="30">
        <v>650</v>
      </c>
      <c r="BB30" s="28">
        <v>3838</v>
      </c>
      <c r="BC30" s="29">
        <v>5.9</v>
      </c>
      <c r="BD30" s="30">
        <v>1312</v>
      </c>
      <c r="BE30" s="28">
        <v>2755</v>
      </c>
      <c r="BF30" s="29">
        <v>2.1</v>
      </c>
      <c r="BG30" s="30">
        <v>379</v>
      </c>
      <c r="BH30" s="28">
        <v>996</v>
      </c>
      <c r="BI30" s="29">
        <v>2.63</v>
      </c>
      <c r="BJ30" s="30">
        <v>1962</v>
      </c>
      <c r="BK30" s="28">
        <v>4232</v>
      </c>
      <c r="BL30" s="29">
        <v>2.16</v>
      </c>
      <c r="BM30" s="30">
        <v>181</v>
      </c>
      <c r="BN30" s="28">
        <v>419</v>
      </c>
      <c r="BO30" s="29">
        <v>2.31</v>
      </c>
      <c r="BP30" s="30">
        <v>2541</v>
      </c>
      <c r="BQ30" s="28">
        <v>12183</v>
      </c>
      <c r="BR30" s="29">
        <v>4.79</v>
      </c>
      <c r="BS30" s="30">
        <v>4382</v>
      </c>
      <c r="BT30" s="28">
        <v>13138</v>
      </c>
      <c r="BU30" s="29">
        <v>3</v>
      </c>
      <c r="BV30" s="30">
        <v>769</v>
      </c>
      <c r="BW30" s="28">
        <v>2104</v>
      </c>
      <c r="BX30" s="29">
        <v>2.74</v>
      </c>
      <c r="BY30" s="30">
        <v>12430</v>
      </c>
      <c r="BZ30" s="28">
        <v>25295</v>
      </c>
      <c r="CA30" s="145">
        <v>2.0299999999999998</v>
      </c>
      <c r="CB30" s="39">
        <f t="shared" si="0"/>
        <v>51020</v>
      </c>
      <c r="CC30" s="35">
        <f t="shared" si="1"/>
        <v>143288</v>
      </c>
      <c r="CD30" s="38">
        <f t="shared" si="2"/>
        <v>2.8084672677381417</v>
      </c>
    </row>
    <row r="31" spans="1:82" s="1" customFormat="1" ht="11.25" customHeight="1" x14ac:dyDescent="0.25">
      <c r="A31" s="52" t="s">
        <v>28</v>
      </c>
      <c r="B31" s="30">
        <v>2341</v>
      </c>
      <c r="C31" s="28">
        <v>5356</v>
      </c>
      <c r="D31" s="29">
        <v>2.29</v>
      </c>
      <c r="E31" s="30">
        <v>116</v>
      </c>
      <c r="F31" s="28">
        <v>198</v>
      </c>
      <c r="G31" s="29">
        <v>1.71</v>
      </c>
      <c r="H31" s="30">
        <v>56</v>
      </c>
      <c r="I31" s="28">
        <v>94</v>
      </c>
      <c r="J31" s="29">
        <v>1.68</v>
      </c>
      <c r="K31" s="53">
        <v>618</v>
      </c>
      <c r="L31" s="28">
        <v>944</v>
      </c>
      <c r="M31" s="29">
        <v>1.53</v>
      </c>
      <c r="N31" s="30">
        <v>2711</v>
      </c>
      <c r="O31" s="28">
        <v>5251</v>
      </c>
      <c r="P31" s="29">
        <v>1.94</v>
      </c>
      <c r="Q31" s="30">
        <v>4711</v>
      </c>
      <c r="R31" s="28">
        <v>11919</v>
      </c>
      <c r="S31" s="29">
        <v>2.5299999999999998</v>
      </c>
      <c r="T31" s="30">
        <v>1040</v>
      </c>
      <c r="U31" s="28">
        <v>1775</v>
      </c>
      <c r="V31" s="29">
        <v>1.71</v>
      </c>
      <c r="W31" s="30">
        <v>6605</v>
      </c>
      <c r="X31" s="28">
        <v>13454</v>
      </c>
      <c r="Y31" s="29">
        <v>2.04</v>
      </c>
      <c r="Z31" s="30">
        <v>53</v>
      </c>
      <c r="AA31" s="28">
        <v>113</v>
      </c>
      <c r="AB31" s="29">
        <v>2.13</v>
      </c>
      <c r="AC31" s="30">
        <v>6568</v>
      </c>
      <c r="AD31" s="28">
        <v>20567</v>
      </c>
      <c r="AE31" s="29">
        <v>3.13</v>
      </c>
      <c r="AF31" s="30">
        <v>37</v>
      </c>
      <c r="AG31" s="28">
        <v>68</v>
      </c>
      <c r="AH31" s="29">
        <v>1.84</v>
      </c>
      <c r="AI31" s="30">
        <v>2578</v>
      </c>
      <c r="AJ31" s="28">
        <v>5152</v>
      </c>
      <c r="AK31" s="29">
        <v>2</v>
      </c>
      <c r="AL31" s="30">
        <v>505</v>
      </c>
      <c r="AM31" s="28">
        <v>1248</v>
      </c>
      <c r="AN31" s="29">
        <v>2.4700000000000002</v>
      </c>
      <c r="AO31" s="30">
        <v>508</v>
      </c>
      <c r="AP31" s="28">
        <v>635</v>
      </c>
      <c r="AQ31" s="29">
        <v>1.25</v>
      </c>
      <c r="AR31" s="30">
        <v>788</v>
      </c>
      <c r="AS31" s="28">
        <v>2819</v>
      </c>
      <c r="AT31" s="29">
        <v>3.58</v>
      </c>
      <c r="AU31" s="30">
        <v>288</v>
      </c>
      <c r="AV31" s="28">
        <v>441</v>
      </c>
      <c r="AW31" s="29">
        <v>1.53</v>
      </c>
      <c r="AX31" s="30">
        <v>736</v>
      </c>
      <c r="AY31" s="28">
        <v>1376</v>
      </c>
      <c r="AZ31" s="29">
        <v>1.87</v>
      </c>
      <c r="BA31" s="30">
        <v>912</v>
      </c>
      <c r="BB31" s="28">
        <v>1506</v>
      </c>
      <c r="BC31" s="29">
        <v>1.65</v>
      </c>
      <c r="BD31" s="30">
        <v>1525</v>
      </c>
      <c r="BE31" s="28">
        <v>3126</v>
      </c>
      <c r="BF31" s="29">
        <v>2.0499999999999998</v>
      </c>
      <c r="BG31" s="30">
        <v>763</v>
      </c>
      <c r="BH31" s="28">
        <v>1257</v>
      </c>
      <c r="BI31" s="29">
        <v>1.65</v>
      </c>
      <c r="BJ31" s="30">
        <v>3350</v>
      </c>
      <c r="BK31" s="28">
        <v>6809</v>
      </c>
      <c r="BL31" s="29">
        <v>2.0299999999999998</v>
      </c>
      <c r="BM31" s="30">
        <v>527</v>
      </c>
      <c r="BN31" s="28">
        <v>1243</v>
      </c>
      <c r="BO31" s="29">
        <v>2.36</v>
      </c>
      <c r="BP31" s="30">
        <v>4109</v>
      </c>
      <c r="BQ31" s="28">
        <v>16478</v>
      </c>
      <c r="BR31" s="29">
        <v>4.01</v>
      </c>
      <c r="BS31" s="30">
        <v>4003</v>
      </c>
      <c r="BT31" s="28">
        <v>9977</v>
      </c>
      <c r="BU31" s="29">
        <v>2.4900000000000002</v>
      </c>
      <c r="BV31" s="30">
        <v>872</v>
      </c>
      <c r="BW31" s="28">
        <v>1587</v>
      </c>
      <c r="BX31" s="29">
        <v>1.82</v>
      </c>
      <c r="BY31" s="30">
        <v>13596</v>
      </c>
      <c r="BZ31" s="28">
        <v>23769</v>
      </c>
      <c r="CA31" s="145">
        <v>1.75</v>
      </c>
      <c r="CB31" s="39">
        <f t="shared" si="0"/>
        <v>59916</v>
      </c>
      <c r="CC31" s="35">
        <f t="shared" si="1"/>
        <v>137162</v>
      </c>
      <c r="CD31" s="38">
        <f t="shared" si="2"/>
        <v>2.2892382669070033</v>
      </c>
    </row>
    <row r="32" spans="1:82" s="1" customFormat="1" ht="11.25" customHeight="1" x14ac:dyDescent="0.2">
      <c r="A32" s="8" t="s">
        <v>30</v>
      </c>
      <c r="B32" s="24">
        <v>525</v>
      </c>
      <c r="C32" s="5">
        <v>894</v>
      </c>
      <c r="D32" s="25">
        <v>1.7</v>
      </c>
      <c r="E32" s="24">
        <v>16</v>
      </c>
      <c r="F32" s="5">
        <v>35</v>
      </c>
      <c r="G32" s="25">
        <v>2.19</v>
      </c>
      <c r="H32" s="31">
        <v>0</v>
      </c>
      <c r="I32" s="26">
        <v>0</v>
      </c>
      <c r="J32" s="250" t="s">
        <v>121</v>
      </c>
      <c r="K32" s="31">
        <v>111</v>
      </c>
      <c r="L32" s="28">
        <v>282</v>
      </c>
      <c r="M32" s="29">
        <v>2.54</v>
      </c>
      <c r="N32" s="30">
        <v>1835</v>
      </c>
      <c r="O32" s="28">
        <v>3291</v>
      </c>
      <c r="P32" s="29">
        <v>1.79</v>
      </c>
      <c r="Q32" s="30">
        <v>50799</v>
      </c>
      <c r="R32" s="28">
        <v>66444</v>
      </c>
      <c r="S32" s="29">
        <v>1.31</v>
      </c>
      <c r="T32" s="30">
        <v>162</v>
      </c>
      <c r="U32" s="28">
        <v>257</v>
      </c>
      <c r="V32" s="29">
        <v>1.59</v>
      </c>
      <c r="W32" s="30">
        <v>4445</v>
      </c>
      <c r="X32" s="28">
        <v>10041</v>
      </c>
      <c r="Y32" s="29">
        <v>2.2599999999999998</v>
      </c>
      <c r="Z32" s="30">
        <v>6</v>
      </c>
      <c r="AA32" s="28">
        <v>38</v>
      </c>
      <c r="AB32" s="29">
        <v>6.33</v>
      </c>
      <c r="AC32" s="30">
        <v>691</v>
      </c>
      <c r="AD32" s="28">
        <v>1447</v>
      </c>
      <c r="AE32" s="29">
        <v>2.09</v>
      </c>
      <c r="AF32" s="30">
        <v>5</v>
      </c>
      <c r="AG32" s="28">
        <v>6</v>
      </c>
      <c r="AH32" s="29">
        <v>1.2</v>
      </c>
      <c r="AI32" s="30">
        <v>8721</v>
      </c>
      <c r="AJ32" s="28">
        <v>12565</v>
      </c>
      <c r="AK32" s="29">
        <v>1.44</v>
      </c>
      <c r="AL32" s="30">
        <v>84</v>
      </c>
      <c r="AM32" s="28">
        <v>308</v>
      </c>
      <c r="AN32" s="29">
        <v>3.67</v>
      </c>
      <c r="AO32" s="30">
        <v>156</v>
      </c>
      <c r="AP32" s="28">
        <v>173</v>
      </c>
      <c r="AQ32" s="29">
        <v>1.1100000000000001</v>
      </c>
      <c r="AR32" s="30">
        <v>6118</v>
      </c>
      <c r="AS32" s="28">
        <v>7543</v>
      </c>
      <c r="AT32" s="29">
        <v>1.23</v>
      </c>
      <c r="AU32" s="30">
        <v>41</v>
      </c>
      <c r="AV32" s="28">
        <v>92</v>
      </c>
      <c r="AW32" s="29">
        <v>2.2400000000000002</v>
      </c>
      <c r="AX32" s="30">
        <v>231</v>
      </c>
      <c r="AY32" s="28">
        <v>386</v>
      </c>
      <c r="AZ32" s="29">
        <v>1.67</v>
      </c>
      <c r="BA32" s="30">
        <v>498</v>
      </c>
      <c r="BB32" s="28">
        <v>668</v>
      </c>
      <c r="BC32" s="29">
        <v>1.34</v>
      </c>
      <c r="BD32" s="30">
        <v>286</v>
      </c>
      <c r="BE32" s="28">
        <v>788</v>
      </c>
      <c r="BF32" s="29">
        <v>2.76</v>
      </c>
      <c r="BG32" s="30">
        <v>57</v>
      </c>
      <c r="BH32" s="28">
        <v>129</v>
      </c>
      <c r="BI32" s="29">
        <v>2.2599999999999998</v>
      </c>
      <c r="BJ32" s="30">
        <v>774</v>
      </c>
      <c r="BK32" s="28">
        <v>1281</v>
      </c>
      <c r="BL32" s="29">
        <v>1.66</v>
      </c>
      <c r="BM32" s="30">
        <v>172</v>
      </c>
      <c r="BN32" s="28">
        <v>176</v>
      </c>
      <c r="BO32" s="29">
        <v>1.02</v>
      </c>
      <c r="BP32" s="30">
        <v>3353</v>
      </c>
      <c r="BQ32" s="28">
        <v>4848</v>
      </c>
      <c r="BR32" s="29">
        <v>1.45</v>
      </c>
      <c r="BS32" s="30">
        <v>2510</v>
      </c>
      <c r="BT32" s="28">
        <v>4541</v>
      </c>
      <c r="BU32" s="29">
        <v>1.81</v>
      </c>
      <c r="BV32" s="30">
        <v>112</v>
      </c>
      <c r="BW32" s="28">
        <v>280</v>
      </c>
      <c r="BX32" s="29">
        <v>2.5</v>
      </c>
      <c r="BY32" s="30">
        <v>12402</v>
      </c>
      <c r="BZ32" s="28">
        <v>18864</v>
      </c>
      <c r="CA32" s="145">
        <v>1.52</v>
      </c>
      <c r="CB32" s="39">
        <f t="shared" si="0"/>
        <v>94110</v>
      </c>
      <c r="CC32" s="35">
        <f t="shared" si="1"/>
        <v>135377</v>
      </c>
      <c r="CD32" s="38">
        <f t="shared" si="2"/>
        <v>1.4384975029221123</v>
      </c>
    </row>
    <row r="33" spans="1:82" s="1" customFormat="1" ht="11.25" customHeight="1" x14ac:dyDescent="0.2">
      <c r="A33" s="8" t="s">
        <v>19</v>
      </c>
      <c r="B33" s="24">
        <v>374</v>
      </c>
      <c r="C33" s="5">
        <v>714</v>
      </c>
      <c r="D33" s="25">
        <v>1.91</v>
      </c>
      <c r="E33" s="24">
        <v>43</v>
      </c>
      <c r="F33" s="5">
        <v>67</v>
      </c>
      <c r="G33" s="25">
        <v>1.56</v>
      </c>
      <c r="H33" s="31">
        <v>0</v>
      </c>
      <c r="I33" s="26">
        <v>0</v>
      </c>
      <c r="J33" s="250" t="s">
        <v>121</v>
      </c>
      <c r="K33" s="31">
        <v>603</v>
      </c>
      <c r="L33" s="28">
        <v>813</v>
      </c>
      <c r="M33" s="29">
        <v>1.35</v>
      </c>
      <c r="N33" s="30">
        <v>2310</v>
      </c>
      <c r="O33" s="28">
        <v>4127</v>
      </c>
      <c r="P33" s="29">
        <v>1.79</v>
      </c>
      <c r="Q33" s="30">
        <v>6495</v>
      </c>
      <c r="R33" s="28">
        <v>24717</v>
      </c>
      <c r="S33" s="29">
        <v>3.81</v>
      </c>
      <c r="T33" s="30">
        <v>466</v>
      </c>
      <c r="U33" s="28">
        <v>906</v>
      </c>
      <c r="V33" s="29">
        <v>1.94</v>
      </c>
      <c r="W33" s="30">
        <v>3464</v>
      </c>
      <c r="X33" s="28">
        <v>6094</v>
      </c>
      <c r="Y33" s="29">
        <v>1.76</v>
      </c>
      <c r="Z33" s="30">
        <v>126</v>
      </c>
      <c r="AA33" s="28">
        <v>659</v>
      </c>
      <c r="AB33" s="29">
        <v>5.23</v>
      </c>
      <c r="AC33" s="30">
        <v>5250</v>
      </c>
      <c r="AD33" s="28">
        <v>28184</v>
      </c>
      <c r="AE33" s="29">
        <v>5.37</v>
      </c>
      <c r="AF33" s="30">
        <v>28</v>
      </c>
      <c r="AG33" s="28">
        <v>51</v>
      </c>
      <c r="AH33" s="29">
        <v>1.82</v>
      </c>
      <c r="AI33" s="30">
        <v>2581</v>
      </c>
      <c r="AJ33" s="28">
        <v>5187</v>
      </c>
      <c r="AK33" s="29">
        <v>2.0099999999999998</v>
      </c>
      <c r="AL33" s="30">
        <v>206</v>
      </c>
      <c r="AM33" s="28">
        <v>316</v>
      </c>
      <c r="AN33" s="29">
        <v>1.53</v>
      </c>
      <c r="AO33" s="30">
        <v>606</v>
      </c>
      <c r="AP33" s="28">
        <v>1303</v>
      </c>
      <c r="AQ33" s="29">
        <v>2.15</v>
      </c>
      <c r="AR33" s="30">
        <v>836</v>
      </c>
      <c r="AS33" s="28">
        <v>3283</v>
      </c>
      <c r="AT33" s="29">
        <v>3.93</v>
      </c>
      <c r="AU33" s="30">
        <v>62</v>
      </c>
      <c r="AV33" s="28">
        <v>120</v>
      </c>
      <c r="AW33" s="29">
        <v>1.94</v>
      </c>
      <c r="AX33" s="30">
        <v>541</v>
      </c>
      <c r="AY33" s="28">
        <v>1649</v>
      </c>
      <c r="AZ33" s="29">
        <v>3.05</v>
      </c>
      <c r="BA33" s="30">
        <v>442</v>
      </c>
      <c r="BB33" s="28">
        <v>633</v>
      </c>
      <c r="BC33" s="29">
        <v>1.43</v>
      </c>
      <c r="BD33" s="30">
        <v>721</v>
      </c>
      <c r="BE33" s="28">
        <v>2002</v>
      </c>
      <c r="BF33" s="29">
        <v>2.78</v>
      </c>
      <c r="BG33" s="30">
        <v>238</v>
      </c>
      <c r="BH33" s="28">
        <v>478</v>
      </c>
      <c r="BI33" s="29">
        <v>2.0099999999999998</v>
      </c>
      <c r="BJ33" s="30">
        <v>4237</v>
      </c>
      <c r="BK33" s="28">
        <v>11883</v>
      </c>
      <c r="BL33" s="29">
        <v>2.8</v>
      </c>
      <c r="BM33" s="30">
        <v>424</v>
      </c>
      <c r="BN33" s="28">
        <v>753</v>
      </c>
      <c r="BO33" s="29">
        <v>1.78</v>
      </c>
      <c r="BP33" s="30">
        <v>4139</v>
      </c>
      <c r="BQ33" s="28">
        <v>21194</v>
      </c>
      <c r="BR33" s="29">
        <v>5.12</v>
      </c>
      <c r="BS33" s="30">
        <v>2966</v>
      </c>
      <c r="BT33" s="28">
        <v>6596</v>
      </c>
      <c r="BU33" s="29">
        <v>2.2200000000000002</v>
      </c>
      <c r="BV33" s="30">
        <v>184</v>
      </c>
      <c r="BW33" s="28">
        <v>308</v>
      </c>
      <c r="BX33" s="29">
        <v>1.67</v>
      </c>
      <c r="BY33" s="30">
        <v>7138</v>
      </c>
      <c r="BZ33" s="28">
        <v>12287</v>
      </c>
      <c r="CA33" s="145">
        <v>1.72</v>
      </c>
      <c r="CB33" s="39">
        <f t="shared" si="0"/>
        <v>44480</v>
      </c>
      <c r="CC33" s="35">
        <f t="shared" si="1"/>
        <v>134324</v>
      </c>
      <c r="CD33" s="38">
        <f t="shared" si="2"/>
        <v>3.0198741007194245</v>
      </c>
    </row>
    <row r="34" spans="1:82" s="1" customFormat="1" ht="11.25" customHeight="1" x14ac:dyDescent="0.2">
      <c r="A34" s="8" t="s">
        <v>37</v>
      </c>
      <c r="B34" s="24">
        <v>237</v>
      </c>
      <c r="C34" s="5">
        <v>1158</v>
      </c>
      <c r="D34" s="25">
        <v>4.8899999999999997</v>
      </c>
      <c r="E34" s="30">
        <v>15</v>
      </c>
      <c r="F34" s="28">
        <v>31</v>
      </c>
      <c r="G34" s="29">
        <v>2.0699999999999998</v>
      </c>
      <c r="H34" s="30">
        <v>15</v>
      </c>
      <c r="I34" s="28">
        <v>59</v>
      </c>
      <c r="J34" s="29">
        <v>3.93</v>
      </c>
      <c r="K34" s="31">
        <v>107</v>
      </c>
      <c r="L34" s="28">
        <v>241</v>
      </c>
      <c r="M34" s="29">
        <v>2.25</v>
      </c>
      <c r="N34" s="30">
        <v>1379</v>
      </c>
      <c r="O34" s="28">
        <v>4290</v>
      </c>
      <c r="P34" s="29">
        <v>3.11</v>
      </c>
      <c r="Q34" s="30">
        <v>2079</v>
      </c>
      <c r="R34" s="28">
        <v>7260</v>
      </c>
      <c r="S34" s="29">
        <v>3.49</v>
      </c>
      <c r="T34" s="30">
        <v>323</v>
      </c>
      <c r="U34" s="28">
        <v>754</v>
      </c>
      <c r="V34" s="29">
        <v>2.33</v>
      </c>
      <c r="W34" s="30">
        <v>19840</v>
      </c>
      <c r="X34" s="28">
        <v>59904</v>
      </c>
      <c r="Y34" s="29">
        <v>3.02</v>
      </c>
      <c r="Z34" s="30">
        <v>3</v>
      </c>
      <c r="AA34" s="28">
        <v>11</v>
      </c>
      <c r="AB34" s="29">
        <v>3.67</v>
      </c>
      <c r="AC34" s="30">
        <v>577</v>
      </c>
      <c r="AD34" s="28">
        <v>1920</v>
      </c>
      <c r="AE34" s="29">
        <v>3.33</v>
      </c>
      <c r="AF34" s="30">
        <v>27</v>
      </c>
      <c r="AG34" s="28">
        <v>106</v>
      </c>
      <c r="AH34" s="29">
        <v>3.93</v>
      </c>
      <c r="AI34" s="30">
        <v>767</v>
      </c>
      <c r="AJ34" s="28">
        <v>2232</v>
      </c>
      <c r="AK34" s="29">
        <v>2.91</v>
      </c>
      <c r="AL34" s="30">
        <v>203</v>
      </c>
      <c r="AM34" s="28">
        <v>619</v>
      </c>
      <c r="AN34" s="29">
        <v>3.05</v>
      </c>
      <c r="AO34" s="30">
        <v>12</v>
      </c>
      <c r="AP34" s="28">
        <v>21</v>
      </c>
      <c r="AQ34" s="29">
        <v>1.75</v>
      </c>
      <c r="AR34" s="30">
        <v>57</v>
      </c>
      <c r="AS34" s="28">
        <v>187</v>
      </c>
      <c r="AT34" s="29">
        <v>3.28</v>
      </c>
      <c r="AU34" s="30">
        <v>51</v>
      </c>
      <c r="AV34" s="28">
        <v>88</v>
      </c>
      <c r="AW34" s="29">
        <v>1.73</v>
      </c>
      <c r="AX34" s="30">
        <v>70</v>
      </c>
      <c r="AY34" s="28">
        <v>177</v>
      </c>
      <c r="AZ34" s="29">
        <v>2.5299999999999998</v>
      </c>
      <c r="BA34" s="30">
        <v>377</v>
      </c>
      <c r="BB34" s="28">
        <v>473</v>
      </c>
      <c r="BC34" s="29">
        <v>1.25</v>
      </c>
      <c r="BD34" s="30">
        <v>659</v>
      </c>
      <c r="BE34" s="28">
        <v>1566</v>
      </c>
      <c r="BF34" s="29">
        <v>2.38</v>
      </c>
      <c r="BG34" s="30">
        <v>69</v>
      </c>
      <c r="BH34" s="28">
        <v>135</v>
      </c>
      <c r="BI34" s="29">
        <v>1.96</v>
      </c>
      <c r="BJ34" s="30">
        <v>1040</v>
      </c>
      <c r="BK34" s="28">
        <v>6078</v>
      </c>
      <c r="BL34" s="29">
        <v>5.84</v>
      </c>
      <c r="BM34" s="30">
        <v>12</v>
      </c>
      <c r="BN34" s="28">
        <v>123</v>
      </c>
      <c r="BO34" s="29">
        <v>10.25</v>
      </c>
      <c r="BP34" s="30">
        <v>691</v>
      </c>
      <c r="BQ34" s="28">
        <v>2911</v>
      </c>
      <c r="BR34" s="29">
        <v>4.21</v>
      </c>
      <c r="BS34" s="30">
        <v>3721</v>
      </c>
      <c r="BT34" s="28">
        <v>14541</v>
      </c>
      <c r="BU34" s="29">
        <v>3.91</v>
      </c>
      <c r="BV34" s="30">
        <v>187</v>
      </c>
      <c r="BW34" s="28">
        <v>559</v>
      </c>
      <c r="BX34" s="29">
        <v>2.99</v>
      </c>
      <c r="BY34" s="30">
        <v>6601</v>
      </c>
      <c r="BZ34" s="28">
        <v>13027</v>
      </c>
      <c r="CA34" s="145">
        <v>1.97</v>
      </c>
      <c r="CB34" s="39">
        <f t="shared" si="0"/>
        <v>39119</v>
      </c>
      <c r="CC34" s="35">
        <f t="shared" si="1"/>
        <v>118471</v>
      </c>
      <c r="CD34" s="38">
        <f t="shared" si="2"/>
        <v>3.0284772105626421</v>
      </c>
    </row>
    <row r="35" spans="1:82" s="1" customFormat="1" ht="11.25" customHeight="1" x14ac:dyDescent="0.2">
      <c r="A35" s="8" t="s">
        <v>24</v>
      </c>
      <c r="B35" s="24">
        <v>284</v>
      </c>
      <c r="C35" s="5">
        <v>898</v>
      </c>
      <c r="D35" s="25">
        <v>3.16</v>
      </c>
      <c r="E35" s="24">
        <v>48</v>
      </c>
      <c r="F35" s="5">
        <v>179</v>
      </c>
      <c r="G35" s="25">
        <v>3.73</v>
      </c>
      <c r="H35" s="30">
        <v>0</v>
      </c>
      <c r="I35" s="28">
        <v>0</v>
      </c>
      <c r="J35" s="250" t="s">
        <v>121</v>
      </c>
      <c r="K35" s="31">
        <v>143</v>
      </c>
      <c r="L35" s="28">
        <v>262</v>
      </c>
      <c r="M35" s="29">
        <v>1.83</v>
      </c>
      <c r="N35" s="30">
        <v>1811</v>
      </c>
      <c r="O35" s="28">
        <v>4459</v>
      </c>
      <c r="P35" s="29">
        <v>2.46</v>
      </c>
      <c r="Q35" s="30">
        <v>2523</v>
      </c>
      <c r="R35" s="28">
        <v>7815</v>
      </c>
      <c r="S35" s="29">
        <v>3.1</v>
      </c>
      <c r="T35" s="30">
        <v>149</v>
      </c>
      <c r="U35" s="28">
        <v>351</v>
      </c>
      <c r="V35" s="29">
        <v>2.36</v>
      </c>
      <c r="W35" s="30">
        <v>9985</v>
      </c>
      <c r="X35" s="28">
        <v>24051</v>
      </c>
      <c r="Y35" s="29">
        <v>2.41</v>
      </c>
      <c r="Z35" s="30">
        <v>21</v>
      </c>
      <c r="AA35" s="28">
        <v>64</v>
      </c>
      <c r="AB35" s="29">
        <v>3.05</v>
      </c>
      <c r="AC35" s="30">
        <v>2038</v>
      </c>
      <c r="AD35" s="28">
        <v>9061</v>
      </c>
      <c r="AE35" s="29">
        <v>4.45</v>
      </c>
      <c r="AF35" s="30">
        <v>23</v>
      </c>
      <c r="AG35" s="28">
        <v>25</v>
      </c>
      <c r="AH35" s="29">
        <v>1.0900000000000001</v>
      </c>
      <c r="AI35" s="30">
        <v>3594</v>
      </c>
      <c r="AJ35" s="28">
        <v>8064</v>
      </c>
      <c r="AK35" s="29">
        <v>2.2400000000000002</v>
      </c>
      <c r="AL35" s="30">
        <v>161</v>
      </c>
      <c r="AM35" s="28">
        <v>515</v>
      </c>
      <c r="AN35" s="29">
        <v>3.2</v>
      </c>
      <c r="AO35" s="30">
        <v>117</v>
      </c>
      <c r="AP35" s="28">
        <v>156</v>
      </c>
      <c r="AQ35" s="29">
        <v>1.33</v>
      </c>
      <c r="AR35" s="30">
        <v>90</v>
      </c>
      <c r="AS35" s="28">
        <v>471</v>
      </c>
      <c r="AT35" s="29">
        <v>5.23</v>
      </c>
      <c r="AU35" s="30">
        <v>104</v>
      </c>
      <c r="AV35" s="28">
        <v>159</v>
      </c>
      <c r="AW35" s="29">
        <v>1.53</v>
      </c>
      <c r="AX35" s="30">
        <v>148</v>
      </c>
      <c r="AY35" s="28">
        <v>372</v>
      </c>
      <c r="AZ35" s="29">
        <v>2.5099999999999998</v>
      </c>
      <c r="BA35" s="30">
        <v>113</v>
      </c>
      <c r="BB35" s="28">
        <v>301</v>
      </c>
      <c r="BC35" s="29">
        <v>2.66</v>
      </c>
      <c r="BD35" s="30">
        <v>523</v>
      </c>
      <c r="BE35" s="28">
        <v>1856</v>
      </c>
      <c r="BF35" s="29">
        <v>3.55</v>
      </c>
      <c r="BG35" s="30">
        <v>153</v>
      </c>
      <c r="BH35" s="28">
        <v>403</v>
      </c>
      <c r="BI35" s="29">
        <v>2.63</v>
      </c>
      <c r="BJ35" s="30">
        <v>2338</v>
      </c>
      <c r="BK35" s="28">
        <v>4405</v>
      </c>
      <c r="BL35" s="29">
        <v>1.88</v>
      </c>
      <c r="BM35" s="30">
        <v>86</v>
      </c>
      <c r="BN35" s="28">
        <v>110</v>
      </c>
      <c r="BO35" s="29">
        <v>1.28</v>
      </c>
      <c r="BP35" s="30">
        <v>1575</v>
      </c>
      <c r="BQ35" s="28">
        <v>6839</v>
      </c>
      <c r="BR35" s="29">
        <v>4.34</v>
      </c>
      <c r="BS35" s="30">
        <v>5566</v>
      </c>
      <c r="BT35" s="28">
        <v>15117</v>
      </c>
      <c r="BU35" s="29">
        <v>2.72</v>
      </c>
      <c r="BV35" s="30">
        <v>315</v>
      </c>
      <c r="BW35" s="28">
        <v>710</v>
      </c>
      <c r="BX35" s="29">
        <v>2.25</v>
      </c>
      <c r="BY35" s="30">
        <v>12683</v>
      </c>
      <c r="BZ35" s="28">
        <v>28885</v>
      </c>
      <c r="CA35" s="145">
        <v>2.2799999999999998</v>
      </c>
      <c r="CB35" s="39">
        <f t="shared" si="0"/>
        <v>44591</v>
      </c>
      <c r="CC35" s="35">
        <f t="shared" si="1"/>
        <v>115528</v>
      </c>
      <c r="CD35" s="38">
        <f t="shared" si="2"/>
        <v>2.5908367159292234</v>
      </c>
    </row>
    <row r="36" spans="1:82" s="1" customFormat="1" ht="11.25" customHeight="1" x14ac:dyDescent="0.2">
      <c r="A36" s="8" t="s">
        <v>36</v>
      </c>
      <c r="B36" s="24">
        <v>509</v>
      </c>
      <c r="C36" s="5">
        <v>1126</v>
      </c>
      <c r="D36" s="25">
        <v>2.21</v>
      </c>
      <c r="E36" s="24">
        <v>60</v>
      </c>
      <c r="F36" s="5">
        <v>120</v>
      </c>
      <c r="G36" s="25">
        <v>2</v>
      </c>
      <c r="H36" s="31">
        <v>0</v>
      </c>
      <c r="I36" s="26">
        <v>0</v>
      </c>
      <c r="J36" s="250" t="s">
        <v>121</v>
      </c>
      <c r="K36" s="31">
        <v>232</v>
      </c>
      <c r="L36" s="28">
        <v>417</v>
      </c>
      <c r="M36" s="29">
        <v>1.8</v>
      </c>
      <c r="N36" s="30">
        <v>1434</v>
      </c>
      <c r="O36" s="28">
        <v>4272</v>
      </c>
      <c r="P36" s="29">
        <v>2.98</v>
      </c>
      <c r="Q36" s="30">
        <v>3797</v>
      </c>
      <c r="R36" s="28">
        <v>9753</v>
      </c>
      <c r="S36" s="29">
        <v>2.57</v>
      </c>
      <c r="T36" s="30">
        <v>334</v>
      </c>
      <c r="U36" s="28">
        <v>581</v>
      </c>
      <c r="V36" s="29">
        <v>1.74</v>
      </c>
      <c r="W36" s="30">
        <v>6621</v>
      </c>
      <c r="X36" s="28">
        <v>14146</v>
      </c>
      <c r="Y36" s="29">
        <v>2.14</v>
      </c>
      <c r="Z36" s="30">
        <v>19</v>
      </c>
      <c r="AA36" s="28">
        <v>21</v>
      </c>
      <c r="AB36" s="29">
        <v>1.1100000000000001</v>
      </c>
      <c r="AC36" s="30">
        <v>3645</v>
      </c>
      <c r="AD36" s="28">
        <v>9506</v>
      </c>
      <c r="AE36" s="29">
        <v>2.61</v>
      </c>
      <c r="AF36" s="30">
        <v>33</v>
      </c>
      <c r="AG36" s="28">
        <v>125</v>
      </c>
      <c r="AH36" s="29">
        <v>3.79</v>
      </c>
      <c r="AI36" s="30">
        <v>1786</v>
      </c>
      <c r="AJ36" s="28">
        <v>3453</v>
      </c>
      <c r="AK36" s="29">
        <v>1.93</v>
      </c>
      <c r="AL36" s="30">
        <v>715</v>
      </c>
      <c r="AM36" s="28">
        <v>3467</v>
      </c>
      <c r="AN36" s="29">
        <v>4.8499999999999996</v>
      </c>
      <c r="AO36" s="30">
        <v>99</v>
      </c>
      <c r="AP36" s="28">
        <v>157</v>
      </c>
      <c r="AQ36" s="29">
        <v>1.59</v>
      </c>
      <c r="AR36" s="30">
        <v>992</v>
      </c>
      <c r="AS36" s="28">
        <v>3936</v>
      </c>
      <c r="AT36" s="29">
        <v>3.97</v>
      </c>
      <c r="AU36" s="30">
        <v>205</v>
      </c>
      <c r="AV36" s="28">
        <v>339</v>
      </c>
      <c r="AW36" s="29">
        <v>1.65</v>
      </c>
      <c r="AX36" s="30">
        <v>307</v>
      </c>
      <c r="AY36" s="28">
        <v>569</v>
      </c>
      <c r="AZ36" s="29">
        <v>1.85</v>
      </c>
      <c r="BA36" s="30">
        <v>266</v>
      </c>
      <c r="BB36" s="28">
        <v>513</v>
      </c>
      <c r="BC36" s="29">
        <v>1.93</v>
      </c>
      <c r="BD36" s="30">
        <v>706</v>
      </c>
      <c r="BE36" s="28">
        <v>1395</v>
      </c>
      <c r="BF36" s="29">
        <v>1.98</v>
      </c>
      <c r="BG36" s="30">
        <v>664</v>
      </c>
      <c r="BH36" s="28">
        <v>1271</v>
      </c>
      <c r="BI36" s="29">
        <v>1.91</v>
      </c>
      <c r="BJ36" s="30">
        <v>2080</v>
      </c>
      <c r="BK36" s="28">
        <v>3865</v>
      </c>
      <c r="BL36" s="29">
        <v>1.86</v>
      </c>
      <c r="BM36" s="30">
        <v>402</v>
      </c>
      <c r="BN36" s="28">
        <v>889</v>
      </c>
      <c r="BO36" s="29">
        <v>2.21</v>
      </c>
      <c r="BP36" s="30">
        <v>5287</v>
      </c>
      <c r="BQ36" s="28">
        <v>21689</v>
      </c>
      <c r="BR36" s="29">
        <v>4.0999999999999996</v>
      </c>
      <c r="BS36" s="30">
        <v>3156</v>
      </c>
      <c r="BT36" s="28">
        <v>7223</v>
      </c>
      <c r="BU36" s="29">
        <v>2.29</v>
      </c>
      <c r="BV36" s="30">
        <v>391</v>
      </c>
      <c r="BW36" s="28">
        <v>1324</v>
      </c>
      <c r="BX36" s="29">
        <v>3.39</v>
      </c>
      <c r="BY36" s="30">
        <v>11133</v>
      </c>
      <c r="BZ36" s="28">
        <v>18833</v>
      </c>
      <c r="CA36" s="145">
        <v>1.69</v>
      </c>
      <c r="CB36" s="39">
        <f t="shared" si="0"/>
        <v>44873</v>
      </c>
      <c r="CC36" s="35">
        <f t="shared" si="1"/>
        <v>108990</v>
      </c>
      <c r="CD36" s="38">
        <f t="shared" si="2"/>
        <v>2.4288547679005195</v>
      </c>
    </row>
    <row r="37" spans="1:82" s="1" customFormat="1" ht="11.25" customHeight="1" x14ac:dyDescent="0.2">
      <c r="A37" s="8" t="s">
        <v>40</v>
      </c>
      <c r="B37" s="24">
        <v>605</v>
      </c>
      <c r="C37" s="5">
        <v>1751</v>
      </c>
      <c r="D37" s="25">
        <v>2.89</v>
      </c>
      <c r="E37" s="30">
        <v>61</v>
      </c>
      <c r="F37" s="28">
        <v>142</v>
      </c>
      <c r="G37" s="29">
        <v>2.33</v>
      </c>
      <c r="H37" s="30">
        <v>0</v>
      </c>
      <c r="I37" s="28">
        <v>0</v>
      </c>
      <c r="J37" s="250" t="s">
        <v>121</v>
      </c>
      <c r="K37" s="31">
        <v>183</v>
      </c>
      <c r="L37" s="28">
        <v>411</v>
      </c>
      <c r="M37" s="29">
        <v>2.25</v>
      </c>
      <c r="N37" s="30">
        <v>2117</v>
      </c>
      <c r="O37" s="28">
        <v>5612</v>
      </c>
      <c r="P37" s="29">
        <v>2.65</v>
      </c>
      <c r="Q37" s="30">
        <v>3050</v>
      </c>
      <c r="R37" s="28">
        <v>7138</v>
      </c>
      <c r="S37" s="29">
        <v>2.34</v>
      </c>
      <c r="T37" s="30">
        <v>1009</v>
      </c>
      <c r="U37" s="28">
        <v>1877</v>
      </c>
      <c r="V37" s="29">
        <v>1.86</v>
      </c>
      <c r="W37" s="30">
        <v>12152</v>
      </c>
      <c r="X37" s="28">
        <v>25080</v>
      </c>
      <c r="Y37" s="29">
        <v>2.06</v>
      </c>
      <c r="Z37" s="30">
        <v>71</v>
      </c>
      <c r="AA37" s="28">
        <v>753</v>
      </c>
      <c r="AB37" s="29">
        <v>10.61</v>
      </c>
      <c r="AC37" s="30">
        <v>1232</v>
      </c>
      <c r="AD37" s="28">
        <v>5397</v>
      </c>
      <c r="AE37" s="29">
        <v>4.38</v>
      </c>
      <c r="AF37" s="30">
        <v>80</v>
      </c>
      <c r="AG37" s="28">
        <v>214</v>
      </c>
      <c r="AH37" s="29">
        <v>2.68</v>
      </c>
      <c r="AI37" s="30">
        <v>1784</v>
      </c>
      <c r="AJ37" s="28">
        <v>3966</v>
      </c>
      <c r="AK37" s="29">
        <v>2.2200000000000002</v>
      </c>
      <c r="AL37" s="30">
        <v>621</v>
      </c>
      <c r="AM37" s="28">
        <v>1236</v>
      </c>
      <c r="AN37" s="29">
        <v>1.99</v>
      </c>
      <c r="AO37" s="30">
        <v>61</v>
      </c>
      <c r="AP37" s="28">
        <v>126</v>
      </c>
      <c r="AQ37" s="29">
        <v>2.0699999999999998</v>
      </c>
      <c r="AR37" s="30">
        <v>81</v>
      </c>
      <c r="AS37" s="28">
        <v>222</v>
      </c>
      <c r="AT37" s="29">
        <v>2.74</v>
      </c>
      <c r="AU37" s="30">
        <v>73</v>
      </c>
      <c r="AV37" s="28">
        <v>124</v>
      </c>
      <c r="AW37" s="29">
        <v>1.7</v>
      </c>
      <c r="AX37" s="30">
        <v>176</v>
      </c>
      <c r="AY37" s="28">
        <v>565</v>
      </c>
      <c r="AZ37" s="29">
        <v>3.21</v>
      </c>
      <c r="BA37" s="30">
        <v>169</v>
      </c>
      <c r="BB37" s="28">
        <v>541</v>
      </c>
      <c r="BC37" s="29">
        <v>3.2</v>
      </c>
      <c r="BD37" s="30">
        <v>541</v>
      </c>
      <c r="BE37" s="28">
        <v>1515</v>
      </c>
      <c r="BF37" s="29">
        <v>2.8</v>
      </c>
      <c r="BG37" s="30">
        <v>186</v>
      </c>
      <c r="BH37" s="28">
        <v>464</v>
      </c>
      <c r="BI37" s="29">
        <v>2.4900000000000002</v>
      </c>
      <c r="BJ37" s="30">
        <v>1736</v>
      </c>
      <c r="BK37" s="28">
        <v>3395</v>
      </c>
      <c r="BL37" s="29">
        <v>1.96</v>
      </c>
      <c r="BM37" s="30">
        <v>94</v>
      </c>
      <c r="BN37" s="28">
        <v>458</v>
      </c>
      <c r="BO37" s="29">
        <v>4.87</v>
      </c>
      <c r="BP37" s="30">
        <v>2401</v>
      </c>
      <c r="BQ37" s="28">
        <v>8490</v>
      </c>
      <c r="BR37" s="29">
        <v>3.54</v>
      </c>
      <c r="BS37" s="30">
        <v>5689</v>
      </c>
      <c r="BT37" s="28">
        <v>17338</v>
      </c>
      <c r="BU37" s="29">
        <v>3.05</v>
      </c>
      <c r="BV37" s="30">
        <v>312</v>
      </c>
      <c r="BW37" s="28">
        <v>511</v>
      </c>
      <c r="BX37" s="29">
        <v>1.64</v>
      </c>
      <c r="BY37" s="30">
        <v>10239</v>
      </c>
      <c r="BZ37" s="28">
        <v>20316</v>
      </c>
      <c r="CA37" s="145">
        <v>1.98</v>
      </c>
      <c r="CB37" s="39">
        <f t="shared" si="0"/>
        <v>44723</v>
      </c>
      <c r="CC37" s="35">
        <f t="shared" si="1"/>
        <v>107642</v>
      </c>
      <c r="CD37" s="38">
        <f t="shared" si="2"/>
        <v>2.4068600049191691</v>
      </c>
    </row>
    <row r="38" spans="1:82" s="1" customFormat="1" ht="11.25" customHeight="1" x14ac:dyDescent="0.2">
      <c r="A38" s="8" t="s">
        <v>39</v>
      </c>
      <c r="B38" s="24">
        <v>276</v>
      </c>
      <c r="C38" s="5">
        <v>1019</v>
      </c>
      <c r="D38" s="25">
        <v>3.69</v>
      </c>
      <c r="E38" s="24">
        <v>13</v>
      </c>
      <c r="F38" s="5">
        <v>21</v>
      </c>
      <c r="G38" s="25">
        <v>1.62</v>
      </c>
      <c r="H38" s="31">
        <v>93</v>
      </c>
      <c r="I38" s="26">
        <v>115</v>
      </c>
      <c r="J38" s="27">
        <v>1.24</v>
      </c>
      <c r="K38" s="31">
        <v>83</v>
      </c>
      <c r="L38" s="28">
        <v>206</v>
      </c>
      <c r="M38" s="29">
        <v>2.48</v>
      </c>
      <c r="N38" s="30">
        <v>1244</v>
      </c>
      <c r="O38" s="28">
        <v>3450</v>
      </c>
      <c r="P38" s="29">
        <v>2.77</v>
      </c>
      <c r="Q38" s="30">
        <v>8163</v>
      </c>
      <c r="R38" s="28">
        <v>12475</v>
      </c>
      <c r="S38" s="29">
        <v>1.53</v>
      </c>
      <c r="T38" s="30">
        <v>139</v>
      </c>
      <c r="U38" s="28">
        <v>325</v>
      </c>
      <c r="V38" s="29">
        <v>2.34</v>
      </c>
      <c r="W38" s="30">
        <v>11251</v>
      </c>
      <c r="X38" s="28">
        <v>31994</v>
      </c>
      <c r="Y38" s="29">
        <v>2.84</v>
      </c>
      <c r="Z38" s="30">
        <v>3</v>
      </c>
      <c r="AA38" s="28">
        <v>11</v>
      </c>
      <c r="AB38" s="29">
        <v>3.67</v>
      </c>
      <c r="AC38" s="30">
        <v>818</v>
      </c>
      <c r="AD38" s="28">
        <v>2951</v>
      </c>
      <c r="AE38" s="29">
        <v>3.61</v>
      </c>
      <c r="AF38" s="30">
        <v>5</v>
      </c>
      <c r="AG38" s="28">
        <v>7</v>
      </c>
      <c r="AH38" s="29">
        <v>1.4</v>
      </c>
      <c r="AI38" s="30">
        <v>5682</v>
      </c>
      <c r="AJ38" s="28">
        <v>8306</v>
      </c>
      <c r="AK38" s="29">
        <v>1.46</v>
      </c>
      <c r="AL38" s="30">
        <v>171</v>
      </c>
      <c r="AM38" s="28">
        <v>417</v>
      </c>
      <c r="AN38" s="29">
        <v>2.44</v>
      </c>
      <c r="AO38" s="30">
        <v>330</v>
      </c>
      <c r="AP38" s="28">
        <v>551</v>
      </c>
      <c r="AQ38" s="29">
        <v>1.67</v>
      </c>
      <c r="AR38" s="37">
        <v>593</v>
      </c>
      <c r="AS38" s="34">
        <v>834</v>
      </c>
      <c r="AT38" s="36">
        <v>1.41</v>
      </c>
      <c r="AU38" s="37">
        <v>66</v>
      </c>
      <c r="AV38" s="34">
        <v>165</v>
      </c>
      <c r="AW38" s="36">
        <v>2.5</v>
      </c>
      <c r="AX38" s="37">
        <v>64</v>
      </c>
      <c r="AY38" s="34">
        <v>167</v>
      </c>
      <c r="AZ38" s="36">
        <v>2.61</v>
      </c>
      <c r="BA38" s="37">
        <v>174</v>
      </c>
      <c r="BB38" s="34">
        <v>558</v>
      </c>
      <c r="BC38" s="36">
        <v>3.21</v>
      </c>
      <c r="BD38" s="37">
        <v>646</v>
      </c>
      <c r="BE38" s="34">
        <v>2265</v>
      </c>
      <c r="BF38" s="36">
        <v>3.51</v>
      </c>
      <c r="BG38" s="37">
        <v>77</v>
      </c>
      <c r="BH38" s="34">
        <v>184</v>
      </c>
      <c r="BI38" s="36">
        <v>2.39</v>
      </c>
      <c r="BJ38" s="37">
        <v>1598</v>
      </c>
      <c r="BK38" s="34">
        <v>4749</v>
      </c>
      <c r="BL38" s="36">
        <v>2.97</v>
      </c>
      <c r="BM38" s="37">
        <v>2</v>
      </c>
      <c r="BN38" s="34">
        <v>2</v>
      </c>
      <c r="BO38" s="36">
        <v>1</v>
      </c>
      <c r="BP38" s="37">
        <v>1056</v>
      </c>
      <c r="BQ38" s="34">
        <v>2570</v>
      </c>
      <c r="BR38" s="36">
        <v>2.4300000000000002</v>
      </c>
      <c r="BS38" s="37">
        <v>2974</v>
      </c>
      <c r="BT38" s="34">
        <v>8922</v>
      </c>
      <c r="BU38" s="36">
        <v>3</v>
      </c>
      <c r="BV38" s="37">
        <v>198</v>
      </c>
      <c r="BW38" s="34">
        <v>559</v>
      </c>
      <c r="BX38" s="36">
        <v>2.82</v>
      </c>
      <c r="BY38" s="37">
        <v>10418</v>
      </c>
      <c r="BZ38" s="34">
        <v>23706</v>
      </c>
      <c r="CA38" s="12">
        <v>2.2799999999999998</v>
      </c>
      <c r="CB38" s="39">
        <f t="shared" si="0"/>
        <v>46137</v>
      </c>
      <c r="CC38" s="35">
        <f t="shared" si="1"/>
        <v>106529</v>
      </c>
      <c r="CD38" s="38">
        <v>4.1896758703481396</v>
      </c>
    </row>
    <row r="39" spans="1:82" s="1" customFormat="1" ht="11.25" customHeight="1" x14ac:dyDescent="0.2">
      <c r="A39" s="8" t="s">
        <v>54</v>
      </c>
      <c r="B39" s="24">
        <v>133</v>
      </c>
      <c r="C39" s="5">
        <v>486</v>
      </c>
      <c r="D39" s="25">
        <v>3.65</v>
      </c>
      <c r="E39" s="24">
        <v>13</v>
      </c>
      <c r="F39" s="5">
        <v>39</v>
      </c>
      <c r="G39" s="25">
        <v>3</v>
      </c>
      <c r="H39" s="30">
        <v>0</v>
      </c>
      <c r="I39" s="28">
        <v>0</v>
      </c>
      <c r="J39" s="250" t="s">
        <v>121</v>
      </c>
      <c r="K39" s="31">
        <v>56</v>
      </c>
      <c r="L39" s="28">
        <v>208</v>
      </c>
      <c r="M39" s="29">
        <v>3.71</v>
      </c>
      <c r="N39" s="30">
        <v>1030</v>
      </c>
      <c r="O39" s="28">
        <v>3277</v>
      </c>
      <c r="P39" s="29">
        <v>3.18</v>
      </c>
      <c r="Q39" s="30">
        <v>9958</v>
      </c>
      <c r="R39" s="28">
        <v>18835</v>
      </c>
      <c r="S39" s="29">
        <v>1.89</v>
      </c>
      <c r="T39" s="30">
        <v>74</v>
      </c>
      <c r="U39" s="28">
        <v>128</v>
      </c>
      <c r="V39" s="29">
        <v>1.73</v>
      </c>
      <c r="W39" s="30">
        <v>4831</v>
      </c>
      <c r="X39" s="28">
        <v>12943</v>
      </c>
      <c r="Y39" s="29">
        <v>2.68</v>
      </c>
      <c r="Z39" s="30">
        <v>3</v>
      </c>
      <c r="AA39" s="28">
        <v>12</v>
      </c>
      <c r="AB39" s="29">
        <v>4</v>
      </c>
      <c r="AC39" s="30">
        <v>958</v>
      </c>
      <c r="AD39" s="28">
        <v>2833</v>
      </c>
      <c r="AE39" s="29">
        <v>2.96</v>
      </c>
      <c r="AF39" s="30">
        <v>2</v>
      </c>
      <c r="AG39" s="28">
        <v>2</v>
      </c>
      <c r="AH39" s="29">
        <v>1</v>
      </c>
      <c r="AI39" s="30">
        <v>12423</v>
      </c>
      <c r="AJ39" s="28">
        <v>19184</v>
      </c>
      <c r="AK39" s="29">
        <v>1.54</v>
      </c>
      <c r="AL39" s="30">
        <v>136</v>
      </c>
      <c r="AM39" s="28">
        <v>466</v>
      </c>
      <c r="AN39" s="29">
        <v>3.43</v>
      </c>
      <c r="AO39" s="30">
        <v>1133</v>
      </c>
      <c r="AP39" s="28">
        <v>1542</v>
      </c>
      <c r="AQ39" s="29">
        <v>1.36</v>
      </c>
      <c r="AR39" s="30">
        <v>162</v>
      </c>
      <c r="AS39" s="28">
        <v>299</v>
      </c>
      <c r="AT39" s="29">
        <v>1.85</v>
      </c>
      <c r="AU39" s="30">
        <v>92</v>
      </c>
      <c r="AV39" s="28">
        <v>233</v>
      </c>
      <c r="AW39" s="29">
        <v>2.5299999999999998</v>
      </c>
      <c r="AX39" s="30">
        <v>509</v>
      </c>
      <c r="AY39" s="28">
        <v>1017</v>
      </c>
      <c r="AZ39" s="29">
        <v>2</v>
      </c>
      <c r="BA39" s="30">
        <v>89</v>
      </c>
      <c r="BB39" s="28">
        <v>221</v>
      </c>
      <c r="BC39" s="29">
        <v>2.48</v>
      </c>
      <c r="BD39" s="30">
        <v>259</v>
      </c>
      <c r="BE39" s="28">
        <v>1239</v>
      </c>
      <c r="BF39" s="29">
        <v>4.78</v>
      </c>
      <c r="BG39" s="30">
        <v>70</v>
      </c>
      <c r="BH39" s="28">
        <v>147</v>
      </c>
      <c r="BI39" s="29">
        <v>2.1</v>
      </c>
      <c r="BJ39" s="30">
        <v>833</v>
      </c>
      <c r="BK39" s="28">
        <v>2226</v>
      </c>
      <c r="BL39" s="29">
        <v>2.67</v>
      </c>
      <c r="BM39" s="30">
        <v>14</v>
      </c>
      <c r="BN39" s="28">
        <v>26</v>
      </c>
      <c r="BO39" s="29">
        <v>1.86</v>
      </c>
      <c r="BP39" s="30">
        <v>1814</v>
      </c>
      <c r="BQ39" s="28">
        <v>3646</v>
      </c>
      <c r="BR39" s="29">
        <v>2.0099999999999998</v>
      </c>
      <c r="BS39" s="30">
        <v>2232</v>
      </c>
      <c r="BT39" s="28">
        <v>6014</v>
      </c>
      <c r="BU39" s="29">
        <v>2.69</v>
      </c>
      <c r="BV39" s="30">
        <v>258</v>
      </c>
      <c r="BW39" s="28">
        <v>1186</v>
      </c>
      <c r="BX39" s="29">
        <v>4.5999999999999996</v>
      </c>
      <c r="BY39" s="30">
        <v>14349</v>
      </c>
      <c r="BZ39" s="28">
        <v>28354</v>
      </c>
      <c r="CA39" s="145">
        <v>1.98</v>
      </c>
      <c r="CB39" s="39">
        <f t="shared" si="0"/>
        <v>51431</v>
      </c>
      <c r="CC39" s="35">
        <f t="shared" si="1"/>
        <v>104563</v>
      </c>
      <c r="CD39" s="38">
        <f t="shared" ref="CD39:CD48" si="3">SUM(CC39/CB39)</f>
        <v>2.0330734381987519</v>
      </c>
    </row>
    <row r="40" spans="1:82" s="1" customFormat="1" ht="11.25" customHeight="1" x14ac:dyDescent="0.2">
      <c r="A40" s="8" t="s">
        <v>44</v>
      </c>
      <c r="B40" s="24">
        <v>1070</v>
      </c>
      <c r="C40" s="5">
        <v>2599</v>
      </c>
      <c r="D40" s="25">
        <v>2.4300000000000002</v>
      </c>
      <c r="E40" s="24">
        <v>184</v>
      </c>
      <c r="F40" s="5">
        <v>427</v>
      </c>
      <c r="G40" s="25">
        <v>2.3199999999999998</v>
      </c>
      <c r="H40" s="30">
        <v>0</v>
      </c>
      <c r="I40" s="28">
        <v>0</v>
      </c>
      <c r="J40" s="250" t="s">
        <v>121</v>
      </c>
      <c r="K40" s="31">
        <v>343</v>
      </c>
      <c r="L40" s="28">
        <v>751</v>
      </c>
      <c r="M40" s="29">
        <v>2.19</v>
      </c>
      <c r="N40" s="30">
        <v>1682</v>
      </c>
      <c r="O40" s="28">
        <v>4225</v>
      </c>
      <c r="P40" s="29">
        <v>2.5099999999999998</v>
      </c>
      <c r="Q40" s="30">
        <v>5444</v>
      </c>
      <c r="R40" s="28">
        <v>12951</v>
      </c>
      <c r="S40" s="29">
        <v>2.38</v>
      </c>
      <c r="T40" s="30">
        <v>343</v>
      </c>
      <c r="U40" s="28">
        <v>716</v>
      </c>
      <c r="V40" s="29">
        <v>2.09</v>
      </c>
      <c r="W40" s="30">
        <v>3699</v>
      </c>
      <c r="X40" s="28">
        <v>8505</v>
      </c>
      <c r="Y40" s="29">
        <v>2.2999999999999998</v>
      </c>
      <c r="Z40" s="30">
        <v>41</v>
      </c>
      <c r="AA40" s="28">
        <v>76</v>
      </c>
      <c r="AB40" s="29">
        <v>1.85</v>
      </c>
      <c r="AC40" s="30">
        <v>5128</v>
      </c>
      <c r="AD40" s="28">
        <v>17210</v>
      </c>
      <c r="AE40" s="29">
        <v>3.36</v>
      </c>
      <c r="AF40" s="30">
        <v>1</v>
      </c>
      <c r="AG40" s="28">
        <v>7</v>
      </c>
      <c r="AH40" s="29">
        <v>7</v>
      </c>
      <c r="AI40" s="30">
        <v>1680</v>
      </c>
      <c r="AJ40" s="28">
        <v>4074</v>
      </c>
      <c r="AK40" s="29">
        <v>2.4300000000000002</v>
      </c>
      <c r="AL40" s="30">
        <v>294</v>
      </c>
      <c r="AM40" s="28">
        <v>677</v>
      </c>
      <c r="AN40" s="29">
        <v>2.2999999999999998</v>
      </c>
      <c r="AO40" s="30">
        <v>106</v>
      </c>
      <c r="AP40" s="28">
        <v>178</v>
      </c>
      <c r="AQ40" s="29">
        <v>1.68</v>
      </c>
      <c r="AR40" s="30">
        <v>1214</v>
      </c>
      <c r="AS40" s="28">
        <v>3002</v>
      </c>
      <c r="AT40" s="29">
        <v>2.4700000000000002</v>
      </c>
      <c r="AU40" s="30">
        <v>208</v>
      </c>
      <c r="AV40" s="28">
        <v>396</v>
      </c>
      <c r="AW40" s="29">
        <v>1.9</v>
      </c>
      <c r="AX40" s="30">
        <v>451</v>
      </c>
      <c r="AY40" s="28">
        <v>806</v>
      </c>
      <c r="AZ40" s="29">
        <v>1.79</v>
      </c>
      <c r="BA40" s="30">
        <v>714</v>
      </c>
      <c r="BB40" s="28">
        <v>2562</v>
      </c>
      <c r="BC40" s="29">
        <v>3.59</v>
      </c>
      <c r="BD40" s="30">
        <v>1541</v>
      </c>
      <c r="BE40" s="28">
        <v>3931</v>
      </c>
      <c r="BF40" s="29">
        <v>2.5499999999999998</v>
      </c>
      <c r="BG40" s="30">
        <v>639</v>
      </c>
      <c r="BH40" s="28">
        <v>2062</v>
      </c>
      <c r="BI40" s="29">
        <v>3.23</v>
      </c>
      <c r="BJ40" s="30">
        <v>1641</v>
      </c>
      <c r="BK40" s="28">
        <v>3290</v>
      </c>
      <c r="BL40" s="29">
        <v>2</v>
      </c>
      <c r="BM40" s="30">
        <v>582</v>
      </c>
      <c r="BN40" s="28">
        <v>1680</v>
      </c>
      <c r="BO40" s="29">
        <v>2.89</v>
      </c>
      <c r="BP40" s="30">
        <v>2913</v>
      </c>
      <c r="BQ40" s="28">
        <v>8909</v>
      </c>
      <c r="BR40" s="29">
        <v>3.06</v>
      </c>
      <c r="BS40" s="30">
        <v>3985</v>
      </c>
      <c r="BT40" s="28">
        <v>9673</v>
      </c>
      <c r="BU40" s="29">
        <v>2.4300000000000002</v>
      </c>
      <c r="BV40" s="30">
        <v>452</v>
      </c>
      <c r="BW40" s="28">
        <v>962</v>
      </c>
      <c r="BX40" s="29">
        <v>2.13</v>
      </c>
      <c r="BY40" s="30">
        <v>7751</v>
      </c>
      <c r="BZ40" s="28">
        <v>14501</v>
      </c>
      <c r="CA40" s="145">
        <v>1.87</v>
      </c>
      <c r="CB40" s="39">
        <f t="shared" si="0"/>
        <v>42106</v>
      </c>
      <c r="CC40" s="35">
        <f t="shared" si="1"/>
        <v>104170</v>
      </c>
      <c r="CD40" s="38">
        <f t="shared" si="3"/>
        <v>2.4739942051014108</v>
      </c>
    </row>
    <row r="41" spans="1:82" s="1" customFormat="1" ht="11.25" customHeight="1" x14ac:dyDescent="0.2">
      <c r="A41" s="8" t="s">
        <v>38</v>
      </c>
      <c r="B41" s="24">
        <v>710</v>
      </c>
      <c r="C41" s="5">
        <v>1400</v>
      </c>
      <c r="D41" s="25">
        <v>1.97</v>
      </c>
      <c r="E41" s="24">
        <v>37</v>
      </c>
      <c r="F41" s="5">
        <v>82</v>
      </c>
      <c r="G41" s="25">
        <v>2.2200000000000002</v>
      </c>
      <c r="H41" s="31">
        <v>0</v>
      </c>
      <c r="I41" s="26">
        <v>0</v>
      </c>
      <c r="J41" s="250" t="s">
        <v>121</v>
      </c>
      <c r="K41" s="31">
        <v>185</v>
      </c>
      <c r="L41" s="28">
        <v>363</v>
      </c>
      <c r="M41" s="29">
        <v>1.96</v>
      </c>
      <c r="N41" s="30">
        <v>1244</v>
      </c>
      <c r="O41" s="28">
        <v>2350</v>
      </c>
      <c r="P41" s="29">
        <v>1.89</v>
      </c>
      <c r="Q41" s="30">
        <v>3715</v>
      </c>
      <c r="R41" s="28">
        <v>10927</v>
      </c>
      <c r="S41" s="29">
        <v>2.94</v>
      </c>
      <c r="T41" s="30">
        <v>574</v>
      </c>
      <c r="U41" s="28">
        <v>1805</v>
      </c>
      <c r="V41" s="29">
        <v>3.14</v>
      </c>
      <c r="W41" s="30">
        <v>5945</v>
      </c>
      <c r="X41" s="28">
        <v>12835</v>
      </c>
      <c r="Y41" s="29">
        <v>2.16</v>
      </c>
      <c r="Z41" s="30">
        <v>27</v>
      </c>
      <c r="AA41" s="28">
        <v>39</v>
      </c>
      <c r="AB41" s="29">
        <v>1.44</v>
      </c>
      <c r="AC41" s="30">
        <v>3614</v>
      </c>
      <c r="AD41" s="28">
        <v>12293</v>
      </c>
      <c r="AE41" s="29">
        <v>3.4</v>
      </c>
      <c r="AF41" s="30">
        <v>2</v>
      </c>
      <c r="AG41" s="28">
        <v>3</v>
      </c>
      <c r="AH41" s="29">
        <v>1.5</v>
      </c>
      <c r="AI41" s="30">
        <v>1631</v>
      </c>
      <c r="AJ41" s="28">
        <v>3158</v>
      </c>
      <c r="AK41" s="29">
        <v>1.94</v>
      </c>
      <c r="AL41" s="30">
        <v>335</v>
      </c>
      <c r="AM41" s="28">
        <v>1042</v>
      </c>
      <c r="AN41" s="29">
        <v>3.11</v>
      </c>
      <c r="AO41" s="30">
        <v>97</v>
      </c>
      <c r="AP41" s="28">
        <v>161</v>
      </c>
      <c r="AQ41" s="29">
        <v>1.66</v>
      </c>
      <c r="AR41" s="30">
        <v>715</v>
      </c>
      <c r="AS41" s="28">
        <v>2523</v>
      </c>
      <c r="AT41" s="29">
        <v>3.53</v>
      </c>
      <c r="AU41" s="30">
        <v>323</v>
      </c>
      <c r="AV41" s="28">
        <v>525</v>
      </c>
      <c r="AW41" s="29">
        <v>1.63</v>
      </c>
      <c r="AX41" s="30">
        <v>320</v>
      </c>
      <c r="AY41" s="28">
        <v>684</v>
      </c>
      <c r="AZ41" s="29">
        <v>2.14</v>
      </c>
      <c r="BA41" s="30">
        <v>390</v>
      </c>
      <c r="BB41" s="28">
        <v>856</v>
      </c>
      <c r="BC41" s="29">
        <v>2.19</v>
      </c>
      <c r="BD41" s="30">
        <v>631</v>
      </c>
      <c r="BE41" s="28">
        <v>1265</v>
      </c>
      <c r="BF41" s="29">
        <v>2</v>
      </c>
      <c r="BG41" s="30">
        <v>268</v>
      </c>
      <c r="BH41" s="28">
        <v>460</v>
      </c>
      <c r="BI41" s="29">
        <v>1.72</v>
      </c>
      <c r="BJ41" s="30">
        <v>1656</v>
      </c>
      <c r="BK41" s="28">
        <v>3370</v>
      </c>
      <c r="BL41" s="29">
        <v>2.04</v>
      </c>
      <c r="BM41" s="30">
        <v>371</v>
      </c>
      <c r="BN41" s="28">
        <v>1214</v>
      </c>
      <c r="BO41" s="29">
        <v>3.27</v>
      </c>
      <c r="BP41" s="30">
        <v>2749</v>
      </c>
      <c r="BQ41" s="28">
        <v>11259</v>
      </c>
      <c r="BR41" s="29">
        <v>4.0999999999999996</v>
      </c>
      <c r="BS41" s="30">
        <v>3076</v>
      </c>
      <c r="BT41" s="28">
        <v>7182</v>
      </c>
      <c r="BU41" s="29">
        <v>2.33</v>
      </c>
      <c r="BV41" s="30">
        <v>580</v>
      </c>
      <c r="BW41" s="28">
        <v>1347</v>
      </c>
      <c r="BX41" s="29">
        <v>2.3199999999999998</v>
      </c>
      <c r="BY41" s="30">
        <v>10954</v>
      </c>
      <c r="BZ41" s="28">
        <v>19872</v>
      </c>
      <c r="CA41" s="145">
        <v>1.81</v>
      </c>
      <c r="CB41" s="39">
        <f t="shared" ref="CB41:CB73" si="4">SUM(B41+E41+H41+K41+N41+Q41+T41+W41+Z41+AC41+AF41+AI41+AL41+AO41+AR41+AU41+AX41+BA41+BD41+BG41+BJ41+BM41+BP41+BS41+BV41+BY41)</f>
        <v>40149</v>
      </c>
      <c r="CC41" s="35">
        <f t="shared" ref="CC41:CC73" si="5">SUM(C41+F41+I41+L41+O41+R41+U41+X41+AA41+AD41+AG41+AJ41+AM41+AP41+AS41+AV41+AY41+BB41+BE41+BH41+BK41+BN41+BQ41+BT41+BW41+BZ41)</f>
        <v>97015</v>
      </c>
      <c r="CD41" s="38">
        <f t="shared" si="3"/>
        <v>2.4163740068245785</v>
      </c>
    </row>
    <row r="42" spans="1:82" s="1" customFormat="1" ht="11.25" customHeight="1" x14ac:dyDescent="0.2">
      <c r="A42" s="8" t="s">
        <v>20</v>
      </c>
      <c r="B42" s="24">
        <v>876</v>
      </c>
      <c r="C42" s="5">
        <v>2060</v>
      </c>
      <c r="D42" s="25">
        <v>2.35</v>
      </c>
      <c r="E42" s="30">
        <v>16</v>
      </c>
      <c r="F42" s="28">
        <v>37</v>
      </c>
      <c r="G42" s="29">
        <v>2.31</v>
      </c>
      <c r="H42" s="30">
        <v>0</v>
      </c>
      <c r="I42" s="28">
        <v>0</v>
      </c>
      <c r="J42" s="250" t="s">
        <v>121</v>
      </c>
      <c r="K42" s="30">
        <v>454</v>
      </c>
      <c r="L42" s="28">
        <v>788</v>
      </c>
      <c r="M42" s="29">
        <v>1.74</v>
      </c>
      <c r="N42" s="30">
        <v>2484</v>
      </c>
      <c r="O42" s="28">
        <v>5410</v>
      </c>
      <c r="P42" s="29">
        <v>2.1800000000000002</v>
      </c>
      <c r="Q42" s="30">
        <v>1722</v>
      </c>
      <c r="R42" s="28">
        <v>4360</v>
      </c>
      <c r="S42" s="29">
        <v>2.5299999999999998</v>
      </c>
      <c r="T42" s="30">
        <v>221</v>
      </c>
      <c r="U42" s="28">
        <v>377</v>
      </c>
      <c r="V42" s="29">
        <v>1.71</v>
      </c>
      <c r="W42" s="30">
        <v>8645</v>
      </c>
      <c r="X42" s="28">
        <v>20841</v>
      </c>
      <c r="Y42" s="29">
        <v>2.41</v>
      </c>
      <c r="Z42" s="30">
        <v>16</v>
      </c>
      <c r="AA42" s="28">
        <v>26</v>
      </c>
      <c r="AB42" s="29">
        <v>1.63</v>
      </c>
      <c r="AC42" s="30">
        <v>1312</v>
      </c>
      <c r="AD42" s="28">
        <v>6070</v>
      </c>
      <c r="AE42" s="29">
        <v>4.63</v>
      </c>
      <c r="AF42" s="30">
        <v>4</v>
      </c>
      <c r="AG42" s="28">
        <v>10</v>
      </c>
      <c r="AH42" s="29">
        <v>2.5</v>
      </c>
      <c r="AI42" s="30">
        <v>1191</v>
      </c>
      <c r="AJ42" s="28">
        <v>3123</v>
      </c>
      <c r="AK42" s="29">
        <v>2.62</v>
      </c>
      <c r="AL42" s="30">
        <v>192</v>
      </c>
      <c r="AM42" s="28">
        <v>891</v>
      </c>
      <c r="AN42" s="29">
        <v>4.6399999999999997</v>
      </c>
      <c r="AO42" s="30">
        <v>46</v>
      </c>
      <c r="AP42" s="28">
        <v>80</v>
      </c>
      <c r="AQ42" s="29">
        <v>1.74</v>
      </c>
      <c r="AR42" s="30">
        <v>48</v>
      </c>
      <c r="AS42" s="28">
        <v>127</v>
      </c>
      <c r="AT42" s="29">
        <v>2.65</v>
      </c>
      <c r="AU42" s="30">
        <v>119</v>
      </c>
      <c r="AV42" s="28">
        <v>253</v>
      </c>
      <c r="AW42" s="29">
        <v>2.13</v>
      </c>
      <c r="AX42" s="30">
        <v>141</v>
      </c>
      <c r="AY42" s="28">
        <v>305</v>
      </c>
      <c r="AZ42" s="29">
        <v>2.16</v>
      </c>
      <c r="BA42" s="30">
        <v>243</v>
      </c>
      <c r="BB42" s="28">
        <v>612</v>
      </c>
      <c r="BC42" s="29">
        <v>2.52</v>
      </c>
      <c r="BD42" s="30">
        <v>649</v>
      </c>
      <c r="BE42" s="28">
        <v>1583</v>
      </c>
      <c r="BF42" s="29">
        <v>2.44</v>
      </c>
      <c r="BG42" s="30">
        <v>167</v>
      </c>
      <c r="BH42" s="28">
        <v>651</v>
      </c>
      <c r="BI42" s="29">
        <v>3.9</v>
      </c>
      <c r="BJ42" s="30">
        <v>1726</v>
      </c>
      <c r="BK42" s="28">
        <v>3858</v>
      </c>
      <c r="BL42" s="29">
        <v>2.2400000000000002</v>
      </c>
      <c r="BM42" s="30">
        <v>41</v>
      </c>
      <c r="BN42" s="28">
        <v>121</v>
      </c>
      <c r="BO42" s="29">
        <v>2.95</v>
      </c>
      <c r="BP42" s="30">
        <v>777</v>
      </c>
      <c r="BQ42" s="28">
        <v>4030</v>
      </c>
      <c r="BR42" s="29">
        <v>5.19</v>
      </c>
      <c r="BS42" s="30">
        <v>2540</v>
      </c>
      <c r="BT42" s="28">
        <v>7592</v>
      </c>
      <c r="BU42" s="29">
        <v>2.99</v>
      </c>
      <c r="BV42" s="30">
        <v>341</v>
      </c>
      <c r="BW42" s="28">
        <v>765</v>
      </c>
      <c r="BX42" s="29">
        <v>2.2400000000000002</v>
      </c>
      <c r="BY42" s="30">
        <v>11857</v>
      </c>
      <c r="BZ42" s="28">
        <v>24986</v>
      </c>
      <c r="CA42" s="145">
        <v>2.11</v>
      </c>
      <c r="CB42" s="39">
        <f t="shared" si="4"/>
        <v>35828</v>
      </c>
      <c r="CC42" s="35">
        <f t="shared" si="5"/>
        <v>88956</v>
      </c>
      <c r="CD42" s="38">
        <f t="shared" si="3"/>
        <v>2.4828625655911578</v>
      </c>
    </row>
    <row r="43" spans="1:82" s="1" customFormat="1" ht="11.25" customHeight="1" x14ac:dyDescent="0.25">
      <c r="A43" s="138" t="s">
        <v>43</v>
      </c>
      <c r="B43" s="134">
        <v>256</v>
      </c>
      <c r="C43" s="132">
        <v>789</v>
      </c>
      <c r="D43" s="133">
        <v>3.08</v>
      </c>
      <c r="E43" s="134">
        <v>12</v>
      </c>
      <c r="F43" s="132">
        <v>84</v>
      </c>
      <c r="G43" s="133">
        <v>7</v>
      </c>
      <c r="H43" s="139">
        <v>0</v>
      </c>
      <c r="I43" s="140">
        <v>0</v>
      </c>
      <c r="J43" s="250" t="s">
        <v>121</v>
      </c>
      <c r="K43" s="139">
        <v>67</v>
      </c>
      <c r="L43" s="132">
        <v>268</v>
      </c>
      <c r="M43" s="133">
        <v>4</v>
      </c>
      <c r="N43" s="134">
        <v>1507</v>
      </c>
      <c r="O43" s="132">
        <v>5586</v>
      </c>
      <c r="P43" s="133">
        <v>3.71</v>
      </c>
      <c r="Q43" s="134">
        <v>2202</v>
      </c>
      <c r="R43" s="132">
        <v>4759</v>
      </c>
      <c r="S43" s="133">
        <v>2.16</v>
      </c>
      <c r="T43" s="134">
        <v>358</v>
      </c>
      <c r="U43" s="132">
        <v>626</v>
      </c>
      <c r="V43" s="133">
        <v>1.75</v>
      </c>
      <c r="W43" s="134">
        <v>8935</v>
      </c>
      <c r="X43" s="132">
        <v>26428</v>
      </c>
      <c r="Y43" s="133">
        <v>2.96</v>
      </c>
      <c r="Z43" s="134">
        <v>6</v>
      </c>
      <c r="AA43" s="132">
        <v>26</v>
      </c>
      <c r="AB43" s="133">
        <v>4.33</v>
      </c>
      <c r="AC43" s="134">
        <v>706</v>
      </c>
      <c r="AD43" s="132">
        <v>2109</v>
      </c>
      <c r="AE43" s="133">
        <v>2.99</v>
      </c>
      <c r="AF43" s="134">
        <v>0</v>
      </c>
      <c r="AG43" s="132">
        <v>0</v>
      </c>
      <c r="AH43" s="255" t="s">
        <v>121</v>
      </c>
      <c r="AI43" s="134">
        <v>1949</v>
      </c>
      <c r="AJ43" s="132">
        <v>3569</v>
      </c>
      <c r="AK43" s="133">
        <v>1.83</v>
      </c>
      <c r="AL43" s="134">
        <v>146</v>
      </c>
      <c r="AM43" s="132">
        <v>400</v>
      </c>
      <c r="AN43" s="133">
        <v>2.74</v>
      </c>
      <c r="AO43" s="134">
        <v>47</v>
      </c>
      <c r="AP43" s="132">
        <v>69</v>
      </c>
      <c r="AQ43" s="133">
        <v>1.47</v>
      </c>
      <c r="AR43" s="134">
        <v>82</v>
      </c>
      <c r="AS43" s="132">
        <v>103</v>
      </c>
      <c r="AT43" s="133">
        <v>1.26</v>
      </c>
      <c r="AU43" s="134">
        <v>78</v>
      </c>
      <c r="AV43" s="132">
        <v>129</v>
      </c>
      <c r="AW43" s="133">
        <v>1.65</v>
      </c>
      <c r="AX43" s="134">
        <v>111</v>
      </c>
      <c r="AY43" s="132">
        <v>323</v>
      </c>
      <c r="AZ43" s="133">
        <v>2.91</v>
      </c>
      <c r="BA43" s="134">
        <v>84</v>
      </c>
      <c r="BB43" s="132">
        <v>469</v>
      </c>
      <c r="BC43" s="133">
        <v>5.58</v>
      </c>
      <c r="BD43" s="134">
        <v>318</v>
      </c>
      <c r="BE43" s="132">
        <v>1148</v>
      </c>
      <c r="BF43" s="133">
        <v>3.61</v>
      </c>
      <c r="BG43" s="134">
        <v>72</v>
      </c>
      <c r="BH43" s="132">
        <v>203</v>
      </c>
      <c r="BI43" s="133">
        <v>2.82</v>
      </c>
      <c r="BJ43" s="134">
        <v>1289</v>
      </c>
      <c r="BK43" s="132">
        <v>3227</v>
      </c>
      <c r="BL43" s="133">
        <v>2.5</v>
      </c>
      <c r="BM43" s="134">
        <v>117</v>
      </c>
      <c r="BN43" s="132">
        <v>198</v>
      </c>
      <c r="BO43" s="133">
        <v>1.69</v>
      </c>
      <c r="BP43" s="134">
        <v>981</v>
      </c>
      <c r="BQ43" s="132">
        <v>3481</v>
      </c>
      <c r="BR43" s="133">
        <v>3.55</v>
      </c>
      <c r="BS43" s="134">
        <v>3152</v>
      </c>
      <c r="BT43" s="132">
        <v>10276</v>
      </c>
      <c r="BU43" s="133">
        <v>3.26</v>
      </c>
      <c r="BV43" s="134">
        <v>76</v>
      </c>
      <c r="BW43" s="132">
        <v>246</v>
      </c>
      <c r="BX43" s="133">
        <v>3.24</v>
      </c>
      <c r="BY43" s="134">
        <v>9668</v>
      </c>
      <c r="BZ43" s="132">
        <v>21404</v>
      </c>
      <c r="CA43" s="146">
        <v>2.21</v>
      </c>
      <c r="CB43" s="39">
        <f t="shared" si="4"/>
        <v>32219</v>
      </c>
      <c r="CC43" s="35">
        <f t="shared" si="5"/>
        <v>85920</v>
      </c>
      <c r="CD43" s="137">
        <f t="shared" si="3"/>
        <v>2.6667494335640463</v>
      </c>
    </row>
    <row r="44" spans="1:82" s="1" customFormat="1" ht="11.25" customHeight="1" x14ac:dyDescent="0.2">
      <c r="A44" s="8" t="s">
        <v>53</v>
      </c>
      <c r="B44" s="24">
        <v>105</v>
      </c>
      <c r="C44" s="5">
        <v>482</v>
      </c>
      <c r="D44" s="25">
        <v>4.59</v>
      </c>
      <c r="E44" s="30">
        <v>19</v>
      </c>
      <c r="F44" s="28">
        <v>89</v>
      </c>
      <c r="G44" s="29">
        <v>4.68</v>
      </c>
      <c r="H44" s="30">
        <v>4</v>
      </c>
      <c r="I44" s="28">
        <v>8</v>
      </c>
      <c r="J44" s="29">
        <v>2</v>
      </c>
      <c r="K44" s="30">
        <v>22</v>
      </c>
      <c r="L44" s="28">
        <v>46</v>
      </c>
      <c r="M44" s="29">
        <v>2.09</v>
      </c>
      <c r="N44" s="30">
        <v>586</v>
      </c>
      <c r="O44" s="28">
        <v>1439</v>
      </c>
      <c r="P44" s="29">
        <v>2.46</v>
      </c>
      <c r="Q44" s="30">
        <v>11890</v>
      </c>
      <c r="R44" s="28">
        <v>18554</v>
      </c>
      <c r="S44" s="29">
        <v>1.56</v>
      </c>
      <c r="T44" s="30">
        <v>105</v>
      </c>
      <c r="U44" s="28">
        <v>204</v>
      </c>
      <c r="V44" s="29">
        <v>1.94</v>
      </c>
      <c r="W44" s="30">
        <v>3165</v>
      </c>
      <c r="X44" s="28">
        <v>8084</v>
      </c>
      <c r="Y44" s="29">
        <v>2.5499999999999998</v>
      </c>
      <c r="Z44" s="30">
        <v>2</v>
      </c>
      <c r="AA44" s="28">
        <v>8</v>
      </c>
      <c r="AB44" s="29">
        <v>4</v>
      </c>
      <c r="AC44" s="30">
        <v>1166</v>
      </c>
      <c r="AD44" s="28">
        <v>1992</v>
      </c>
      <c r="AE44" s="29">
        <v>1.71</v>
      </c>
      <c r="AF44" s="30">
        <v>1</v>
      </c>
      <c r="AG44" s="28">
        <v>2</v>
      </c>
      <c r="AH44" s="29">
        <v>2</v>
      </c>
      <c r="AI44" s="30">
        <v>12784</v>
      </c>
      <c r="AJ44" s="28">
        <v>17567</v>
      </c>
      <c r="AK44" s="29">
        <v>1.37</v>
      </c>
      <c r="AL44" s="30">
        <v>63</v>
      </c>
      <c r="AM44" s="28">
        <v>270</v>
      </c>
      <c r="AN44" s="29">
        <v>4.29</v>
      </c>
      <c r="AO44" s="30">
        <v>106</v>
      </c>
      <c r="AP44" s="28">
        <v>142</v>
      </c>
      <c r="AQ44" s="29">
        <v>1.34</v>
      </c>
      <c r="AR44" s="30">
        <v>618</v>
      </c>
      <c r="AS44" s="28">
        <v>718</v>
      </c>
      <c r="AT44" s="29">
        <v>1.1599999999999999</v>
      </c>
      <c r="AU44" s="30">
        <v>70</v>
      </c>
      <c r="AV44" s="28">
        <v>197</v>
      </c>
      <c r="AW44" s="29">
        <v>2.81</v>
      </c>
      <c r="AX44" s="30">
        <v>61</v>
      </c>
      <c r="AY44" s="28">
        <v>113</v>
      </c>
      <c r="AZ44" s="29">
        <v>1.85</v>
      </c>
      <c r="BA44" s="30">
        <v>122</v>
      </c>
      <c r="BB44" s="28">
        <v>413</v>
      </c>
      <c r="BC44" s="29">
        <v>3.39</v>
      </c>
      <c r="BD44" s="30">
        <v>241</v>
      </c>
      <c r="BE44" s="28">
        <v>677</v>
      </c>
      <c r="BF44" s="29">
        <v>2.81</v>
      </c>
      <c r="BG44" s="30">
        <v>37</v>
      </c>
      <c r="BH44" s="28">
        <v>106</v>
      </c>
      <c r="BI44" s="29">
        <v>2.86</v>
      </c>
      <c r="BJ44" s="30">
        <v>1317</v>
      </c>
      <c r="BK44" s="28">
        <v>1922</v>
      </c>
      <c r="BL44" s="29">
        <v>1.46</v>
      </c>
      <c r="BM44" s="30">
        <v>115</v>
      </c>
      <c r="BN44" s="28">
        <v>335</v>
      </c>
      <c r="BO44" s="29">
        <v>2.91</v>
      </c>
      <c r="BP44" s="30">
        <v>4211</v>
      </c>
      <c r="BQ44" s="28">
        <v>6647</v>
      </c>
      <c r="BR44" s="29">
        <v>1.58</v>
      </c>
      <c r="BS44" s="30">
        <v>2220</v>
      </c>
      <c r="BT44" s="28">
        <v>4836</v>
      </c>
      <c r="BU44" s="29">
        <v>2.1800000000000002</v>
      </c>
      <c r="BV44" s="30">
        <v>86</v>
      </c>
      <c r="BW44" s="28">
        <v>305</v>
      </c>
      <c r="BX44" s="29">
        <v>3.55</v>
      </c>
      <c r="BY44" s="30">
        <v>12791</v>
      </c>
      <c r="BZ44" s="28">
        <v>20695</v>
      </c>
      <c r="CA44" s="145">
        <v>1.62</v>
      </c>
      <c r="CB44" s="39">
        <f t="shared" si="4"/>
        <v>51907</v>
      </c>
      <c r="CC44" s="35">
        <f t="shared" si="5"/>
        <v>85851</v>
      </c>
      <c r="CD44" s="38">
        <f t="shared" si="3"/>
        <v>1.6539387751170362</v>
      </c>
    </row>
    <row r="45" spans="1:82" s="1" customFormat="1" ht="11.25" customHeight="1" x14ac:dyDescent="0.2">
      <c r="A45" s="8" t="s">
        <v>46</v>
      </c>
      <c r="B45" s="24">
        <v>662</v>
      </c>
      <c r="C45" s="5">
        <v>2513</v>
      </c>
      <c r="D45" s="25">
        <v>3.8</v>
      </c>
      <c r="E45" s="24">
        <v>88</v>
      </c>
      <c r="F45" s="5">
        <v>281</v>
      </c>
      <c r="G45" s="25">
        <v>3.19</v>
      </c>
      <c r="H45" s="31">
        <v>62</v>
      </c>
      <c r="I45" s="26">
        <v>109</v>
      </c>
      <c r="J45" s="27">
        <v>1.76</v>
      </c>
      <c r="K45" s="31">
        <v>216</v>
      </c>
      <c r="L45" s="28">
        <v>429</v>
      </c>
      <c r="M45" s="29">
        <v>1.99</v>
      </c>
      <c r="N45" s="30">
        <v>1582</v>
      </c>
      <c r="O45" s="28">
        <v>4719</v>
      </c>
      <c r="P45" s="29">
        <v>2.98</v>
      </c>
      <c r="Q45" s="30">
        <v>2893</v>
      </c>
      <c r="R45" s="28">
        <v>6675</v>
      </c>
      <c r="S45" s="29">
        <v>2.31</v>
      </c>
      <c r="T45" s="30">
        <v>263</v>
      </c>
      <c r="U45" s="28">
        <v>547</v>
      </c>
      <c r="V45" s="29">
        <v>2.08</v>
      </c>
      <c r="W45" s="30">
        <v>5442</v>
      </c>
      <c r="X45" s="28">
        <v>11661</v>
      </c>
      <c r="Y45" s="29">
        <v>2.14</v>
      </c>
      <c r="Z45" s="30">
        <v>28</v>
      </c>
      <c r="AA45" s="28">
        <v>68</v>
      </c>
      <c r="AB45" s="29">
        <v>2.4300000000000002</v>
      </c>
      <c r="AC45" s="30">
        <v>1241</v>
      </c>
      <c r="AD45" s="28">
        <v>3531</v>
      </c>
      <c r="AE45" s="29">
        <v>2.85</v>
      </c>
      <c r="AF45" s="30">
        <v>7</v>
      </c>
      <c r="AG45" s="28">
        <v>20</v>
      </c>
      <c r="AH45" s="29">
        <v>2.86</v>
      </c>
      <c r="AI45" s="30">
        <v>1683</v>
      </c>
      <c r="AJ45" s="28">
        <v>3212</v>
      </c>
      <c r="AK45" s="29">
        <v>1.91</v>
      </c>
      <c r="AL45" s="30">
        <v>176</v>
      </c>
      <c r="AM45" s="28">
        <v>560</v>
      </c>
      <c r="AN45" s="29">
        <v>3.18</v>
      </c>
      <c r="AO45" s="30">
        <v>101</v>
      </c>
      <c r="AP45" s="28">
        <v>354</v>
      </c>
      <c r="AQ45" s="29">
        <v>3.5</v>
      </c>
      <c r="AR45" s="30">
        <v>486</v>
      </c>
      <c r="AS45" s="28">
        <v>979</v>
      </c>
      <c r="AT45" s="29">
        <v>2.0099999999999998</v>
      </c>
      <c r="AU45" s="30">
        <v>181</v>
      </c>
      <c r="AV45" s="28">
        <v>324</v>
      </c>
      <c r="AW45" s="29">
        <v>1.79</v>
      </c>
      <c r="AX45" s="30">
        <v>650</v>
      </c>
      <c r="AY45" s="28">
        <v>1474</v>
      </c>
      <c r="AZ45" s="29">
        <v>2.27</v>
      </c>
      <c r="BA45" s="30">
        <v>566</v>
      </c>
      <c r="BB45" s="28">
        <v>1449</v>
      </c>
      <c r="BC45" s="29">
        <v>2.56</v>
      </c>
      <c r="BD45" s="30">
        <v>747</v>
      </c>
      <c r="BE45" s="28">
        <v>2308</v>
      </c>
      <c r="BF45" s="29">
        <v>3.09</v>
      </c>
      <c r="BG45" s="30">
        <v>294</v>
      </c>
      <c r="BH45" s="28">
        <v>908</v>
      </c>
      <c r="BI45" s="29">
        <v>3.09</v>
      </c>
      <c r="BJ45" s="30">
        <v>1213</v>
      </c>
      <c r="BK45" s="28">
        <v>2943</v>
      </c>
      <c r="BL45" s="29">
        <v>2.4300000000000002</v>
      </c>
      <c r="BM45" s="30">
        <v>2952</v>
      </c>
      <c r="BN45" s="28">
        <v>7737</v>
      </c>
      <c r="BO45" s="29">
        <v>2.62</v>
      </c>
      <c r="BP45" s="30">
        <v>1452</v>
      </c>
      <c r="BQ45" s="28">
        <v>3760</v>
      </c>
      <c r="BR45" s="29">
        <v>2.59</v>
      </c>
      <c r="BS45" s="30">
        <v>3660</v>
      </c>
      <c r="BT45" s="28">
        <v>9860</v>
      </c>
      <c r="BU45" s="29">
        <v>2.69</v>
      </c>
      <c r="BV45" s="30">
        <v>468</v>
      </c>
      <c r="BW45" s="28">
        <v>890</v>
      </c>
      <c r="BX45" s="29">
        <v>1.9</v>
      </c>
      <c r="BY45" s="30">
        <v>7917</v>
      </c>
      <c r="BZ45" s="28">
        <v>16286</v>
      </c>
      <c r="CA45" s="145">
        <v>2.06</v>
      </c>
      <c r="CB45" s="39">
        <f t="shared" si="4"/>
        <v>35030</v>
      </c>
      <c r="CC45" s="35">
        <f t="shared" si="5"/>
        <v>83597</v>
      </c>
      <c r="CD45" s="38">
        <f t="shared" si="3"/>
        <v>2.3864401941193263</v>
      </c>
    </row>
    <row r="46" spans="1:82" s="1" customFormat="1" ht="10.199999999999999" x14ac:dyDescent="0.2">
      <c r="A46" s="8" t="s">
        <v>42</v>
      </c>
      <c r="B46" s="24">
        <v>496</v>
      </c>
      <c r="C46" s="5">
        <v>1353</v>
      </c>
      <c r="D46" s="25">
        <v>2.73</v>
      </c>
      <c r="E46" s="24">
        <v>38</v>
      </c>
      <c r="F46" s="5">
        <v>355</v>
      </c>
      <c r="G46" s="25">
        <v>9.34</v>
      </c>
      <c r="H46" s="31">
        <v>0</v>
      </c>
      <c r="I46" s="26">
        <v>0</v>
      </c>
      <c r="J46" s="250" t="s">
        <v>121</v>
      </c>
      <c r="K46" s="30">
        <v>297</v>
      </c>
      <c r="L46" s="28">
        <v>600</v>
      </c>
      <c r="M46" s="29">
        <v>2.02</v>
      </c>
      <c r="N46" s="30">
        <v>1007</v>
      </c>
      <c r="O46" s="28">
        <v>3414</v>
      </c>
      <c r="P46" s="29">
        <v>3.39</v>
      </c>
      <c r="Q46" s="30">
        <v>2166</v>
      </c>
      <c r="R46" s="28">
        <v>5707</v>
      </c>
      <c r="S46" s="29">
        <v>2.63</v>
      </c>
      <c r="T46" s="30">
        <v>352</v>
      </c>
      <c r="U46" s="28">
        <v>578</v>
      </c>
      <c r="V46" s="29">
        <v>1.64</v>
      </c>
      <c r="W46" s="30">
        <v>5745</v>
      </c>
      <c r="X46" s="28">
        <v>14887</v>
      </c>
      <c r="Y46" s="29">
        <v>2.59</v>
      </c>
      <c r="Z46" s="30">
        <v>5</v>
      </c>
      <c r="AA46" s="28">
        <v>14</v>
      </c>
      <c r="AB46" s="29">
        <v>2.8</v>
      </c>
      <c r="AC46" s="30">
        <v>1056</v>
      </c>
      <c r="AD46" s="28">
        <v>4125</v>
      </c>
      <c r="AE46" s="29">
        <v>3.91</v>
      </c>
      <c r="AF46" s="30">
        <v>28</v>
      </c>
      <c r="AG46" s="28">
        <v>33</v>
      </c>
      <c r="AH46" s="29">
        <v>1.18</v>
      </c>
      <c r="AI46" s="30">
        <v>1637</v>
      </c>
      <c r="AJ46" s="28">
        <v>4270</v>
      </c>
      <c r="AK46" s="29">
        <v>2.61</v>
      </c>
      <c r="AL46" s="30">
        <v>188</v>
      </c>
      <c r="AM46" s="28">
        <v>351</v>
      </c>
      <c r="AN46" s="29">
        <v>1.87</v>
      </c>
      <c r="AO46" s="30">
        <v>57</v>
      </c>
      <c r="AP46" s="28">
        <v>91</v>
      </c>
      <c r="AQ46" s="29">
        <v>1.6</v>
      </c>
      <c r="AR46" s="30">
        <v>235</v>
      </c>
      <c r="AS46" s="28">
        <v>421</v>
      </c>
      <c r="AT46" s="29">
        <v>1.79</v>
      </c>
      <c r="AU46" s="30">
        <v>102</v>
      </c>
      <c r="AV46" s="28">
        <v>178</v>
      </c>
      <c r="AW46" s="29">
        <v>1.75</v>
      </c>
      <c r="AX46" s="30">
        <v>223</v>
      </c>
      <c r="AY46" s="28">
        <v>624</v>
      </c>
      <c r="AZ46" s="29">
        <v>2.8</v>
      </c>
      <c r="BA46" s="30">
        <v>215</v>
      </c>
      <c r="BB46" s="28">
        <v>753</v>
      </c>
      <c r="BC46" s="29">
        <v>3.5</v>
      </c>
      <c r="BD46" s="30">
        <v>459</v>
      </c>
      <c r="BE46" s="28">
        <v>1299</v>
      </c>
      <c r="BF46" s="29">
        <v>2.83</v>
      </c>
      <c r="BG46" s="30">
        <v>159</v>
      </c>
      <c r="BH46" s="28">
        <v>600</v>
      </c>
      <c r="BI46" s="29">
        <v>3.77</v>
      </c>
      <c r="BJ46" s="30">
        <v>2197</v>
      </c>
      <c r="BK46" s="28">
        <v>11248</v>
      </c>
      <c r="BL46" s="29">
        <v>5.12</v>
      </c>
      <c r="BM46" s="30">
        <v>113</v>
      </c>
      <c r="BN46" s="28">
        <v>197</v>
      </c>
      <c r="BO46" s="29">
        <v>1.74</v>
      </c>
      <c r="BP46" s="30">
        <v>1176</v>
      </c>
      <c r="BQ46" s="28">
        <v>4250</v>
      </c>
      <c r="BR46" s="29">
        <v>3.61</v>
      </c>
      <c r="BS46" s="30">
        <v>3391</v>
      </c>
      <c r="BT46" s="28">
        <v>8740</v>
      </c>
      <c r="BU46" s="29">
        <v>2.58</v>
      </c>
      <c r="BV46" s="30">
        <v>381</v>
      </c>
      <c r="BW46" s="28">
        <v>938</v>
      </c>
      <c r="BX46" s="29">
        <v>2.46</v>
      </c>
      <c r="BY46" s="30">
        <v>8838</v>
      </c>
      <c r="BZ46" s="28">
        <v>18510</v>
      </c>
      <c r="CA46" s="145">
        <v>2.09</v>
      </c>
      <c r="CB46" s="39">
        <f t="shared" si="4"/>
        <v>30561</v>
      </c>
      <c r="CC46" s="35">
        <f t="shared" si="5"/>
        <v>83536</v>
      </c>
      <c r="CD46" s="38">
        <f t="shared" si="3"/>
        <v>2.7334184090834723</v>
      </c>
    </row>
    <row r="47" spans="1:82" s="1" customFormat="1" ht="11.25" customHeight="1" x14ac:dyDescent="0.2">
      <c r="A47" s="8" t="s">
        <v>47</v>
      </c>
      <c r="B47" s="24">
        <v>87</v>
      </c>
      <c r="C47" s="5">
        <v>382</v>
      </c>
      <c r="D47" s="25">
        <v>4.3899999999999997</v>
      </c>
      <c r="E47" s="30">
        <v>47</v>
      </c>
      <c r="F47" s="28">
        <v>49</v>
      </c>
      <c r="G47" s="29">
        <v>1.04</v>
      </c>
      <c r="H47" s="30">
        <v>0</v>
      </c>
      <c r="I47" s="28">
        <v>0</v>
      </c>
      <c r="J47" s="250" t="s">
        <v>121</v>
      </c>
      <c r="K47" s="31">
        <v>81</v>
      </c>
      <c r="L47" s="28">
        <v>425</v>
      </c>
      <c r="M47" s="29">
        <v>5.25</v>
      </c>
      <c r="N47" s="30">
        <v>774</v>
      </c>
      <c r="O47" s="28">
        <v>2901</v>
      </c>
      <c r="P47" s="29">
        <v>3.75</v>
      </c>
      <c r="Q47" s="30">
        <v>5557</v>
      </c>
      <c r="R47" s="28">
        <v>9776</v>
      </c>
      <c r="S47" s="29">
        <v>1.76</v>
      </c>
      <c r="T47" s="30">
        <v>82</v>
      </c>
      <c r="U47" s="28">
        <v>119</v>
      </c>
      <c r="V47" s="29">
        <v>1.45</v>
      </c>
      <c r="W47" s="30">
        <v>3095</v>
      </c>
      <c r="X47" s="28">
        <v>6404</v>
      </c>
      <c r="Y47" s="29">
        <v>2.0699999999999998</v>
      </c>
      <c r="Z47" s="30">
        <v>3</v>
      </c>
      <c r="AA47" s="28">
        <v>7</v>
      </c>
      <c r="AB47" s="29">
        <v>2.33</v>
      </c>
      <c r="AC47" s="30">
        <v>1145</v>
      </c>
      <c r="AD47" s="28">
        <v>2873</v>
      </c>
      <c r="AE47" s="29">
        <v>2.5099999999999998</v>
      </c>
      <c r="AF47" s="30">
        <v>5</v>
      </c>
      <c r="AG47" s="28">
        <v>9</v>
      </c>
      <c r="AH47" s="29">
        <v>1.8</v>
      </c>
      <c r="AI47" s="30">
        <v>20962</v>
      </c>
      <c r="AJ47" s="28">
        <v>24157</v>
      </c>
      <c r="AK47" s="29">
        <v>1.1499999999999999</v>
      </c>
      <c r="AL47" s="30">
        <v>148</v>
      </c>
      <c r="AM47" s="28">
        <v>328</v>
      </c>
      <c r="AN47" s="29">
        <v>2.2200000000000002</v>
      </c>
      <c r="AO47" s="30">
        <v>1334</v>
      </c>
      <c r="AP47" s="28">
        <v>1446</v>
      </c>
      <c r="AQ47" s="29">
        <v>1.08</v>
      </c>
      <c r="AR47" s="30">
        <v>1129</v>
      </c>
      <c r="AS47" s="28">
        <v>1362</v>
      </c>
      <c r="AT47" s="29">
        <v>1.21</v>
      </c>
      <c r="AU47" s="30">
        <v>50</v>
      </c>
      <c r="AV47" s="28">
        <v>146</v>
      </c>
      <c r="AW47" s="29">
        <v>2.92</v>
      </c>
      <c r="AX47" s="30">
        <v>148</v>
      </c>
      <c r="AY47" s="28">
        <v>299</v>
      </c>
      <c r="AZ47" s="29">
        <v>2.02</v>
      </c>
      <c r="BA47" s="30">
        <v>173</v>
      </c>
      <c r="BB47" s="28">
        <v>734</v>
      </c>
      <c r="BC47" s="29">
        <v>4.24</v>
      </c>
      <c r="BD47" s="30">
        <v>1010</v>
      </c>
      <c r="BE47" s="28">
        <v>1182</v>
      </c>
      <c r="BF47" s="29">
        <v>1.17</v>
      </c>
      <c r="BG47" s="30">
        <v>45</v>
      </c>
      <c r="BH47" s="28">
        <v>137</v>
      </c>
      <c r="BI47" s="29">
        <v>3.04</v>
      </c>
      <c r="BJ47" s="30">
        <v>436</v>
      </c>
      <c r="BK47" s="28">
        <v>951</v>
      </c>
      <c r="BL47" s="29">
        <v>2.1800000000000002</v>
      </c>
      <c r="BM47" s="30">
        <v>187</v>
      </c>
      <c r="BN47" s="28">
        <v>218</v>
      </c>
      <c r="BO47" s="29">
        <v>1.17</v>
      </c>
      <c r="BP47" s="30">
        <v>3062</v>
      </c>
      <c r="BQ47" s="28">
        <v>6283</v>
      </c>
      <c r="BR47" s="29">
        <v>2.0499999999999998</v>
      </c>
      <c r="BS47" s="30">
        <v>1368</v>
      </c>
      <c r="BT47" s="28">
        <v>3247</v>
      </c>
      <c r="BU47" s="29">
        <v>2.37</v>
      </c>
      <c r="BV47" s="30">
        <v>98</v>
      </c>
      <c r="BW47" s="28">
        <v>338</v>
      </c>
      <c r="BX47" s="29">
        <v>3.45</v>
      </c>
      <c r="BY47" s="30">
        <v>5025</v>
      </c>
      <c r="BZ47" s="28">
        <v>9434</v>
      </c>
      <c r="CA47" s="145">
        <v>1.88</v>
      </c>
      <c r="CB47" s="39">
        <f t="shared" si="4"/>
        <v>46051</v>
      </c>
      <c r="CC47" s="35">
        <f t="shared" si="5"/>
        <v>73207</v>
      </c>
      <c r="CD47" s="38">
        <f t="shared" si="3"/>
        <v>1.5896940348743784</v>
      </c>
    </row>
    <row r="48" spans="1:82" s="1" customFormat="1" ht="11.25" customHeight="1" x14ac:dyDescent="0.2">
      <c r="A48" s="8" t="s">
        <v>32</v>
      </c>
      <c r="B48" s="24">
        <v>335</v>
      </c>
      <c r="C48" s="5">
        <v>770</v>
      </c>
      <c r="D48" s="25">
        <v>2.2999999999999998</v>
      </c>
      <c r="E48" s="30">
        <v>40</v>
      </c>
      <c r="F48" s="28">
        <v>125</v>
      </c>
      <c r="G48" s="29">
        <v>3.13</v>
      </c>
      <c r="H48" s="30">
        <v>0</v>
      </c>
      <c r="I48" s="28">
        <v>0</v>
      </c>
      <c r="J48" s="250" t="s">
        <v>121</v>
      </c>
      <c r="K48" s="31">
        <v>127</v>
      </c>
      <c r="L48" s="28">
        <v>276</v>
      </c>
      <c r="M48" s="29">
        <v>2.17</v>
      </c>
      <c r="N48" s="30">
        <v>1698</v>
      </c>
      <c r="O48" s="28">
        <v>3996</v>
      </c>
      <c r="P48" s="29">
        <v>2.35</v>
      </c>
      <c r="Q48" s="30">
        <v>2267</v>
      </c>
      <c r="R48" s="28">
        <v>7143</v>
      </c>
      <c r="S48" s="29">
        <v>3.15</v>
      </c>
      <c r="T48" s="30">
        <v>138</v>
      </c>
      <c r="U48" s="28">
        <v>275</v>
      </c>
      <c r="V48" s="29">
        <v>1.99</v>
      </c>
      <c r="W48" s="30">
        <v>6420</v>
      </c>
      <c r="X48" s="28">
        <v>13104</v>
      </c>
      <c r="Y48" s="29">
        <v>2.04</v>
      </c>
      <c r="Z48" s="30">
        <v>8</v>
      </c>
      <c r="AA48" s="28">
        <v>22</v>
      </c>
      <c r="AB48" s="29">
        <v>2.75</v>
      </c>
      <c r="AC48" s="30">
        <v>1259</v>
      </c>
      <c r="AD48" s="28">
        <v>4506</v>
      </c>
      <c r="AE48" s="29">
        <v>3.58</v>
      </c>
      <c r="AF48" s="30">
        <v>27</v>
      </c>
      <c r="AG48" s="28">
        <v>78</v>
      </c>
      <c r="AH48" s="29">
        <v>2.89</v>
      </c>
      <c r="AI48" s="30">
        <v>1294</v>
      </c>
      <c r="AJ48" s="28">
        <v>2964</v>
      </c>
      <c r="AK48" s="29">
        <v>2.29</v>
      </c>
      <c r="AL48" s="30">
        <v>420</v>
      </c>
      <c r="AM48" s="28">
        <v>1168</v>
      </c>
      <c r="AN48" s="29">
        <v>2.78</v>
      </c>
      <c r="AO48" s="30">
        <v>78</v>
      </c>
      <c r="AP48" s="28">
        <v>148</v>
      </c>
      <c r="AQ48" s="29">
        <v>1.9</v>
      </c>
      <c r="AR48" s="30">
        <v>84</v>
      </c>
      <c r="AS48" s="28">
        <v>219</v>
      </c>
      <c r="AT48" s="29">
        <v>2.61</v>
      </c>
      <c r="AU48" s="30">
        <v>246</v>
      </c>
      <c r="AV48" s="28">
        <v>576</v>
      </c>
      <c r="AW48" s="29">
        <v>2.34</v>
      </c>
      <c r="AX48" s="30">
        <v>197</v>
      </c>
      <c r="AY48" s="28">
        <v>505</v>
      </c>
      <c r="AZ48" s="29">
        <v>2.56</v>
      </c>
      <c r="BA48" s="30">
        <v>92</v>
      </c>
      <c r="BB48" s="28">
        <v>170</v>
      </c>
      <c r="BC48" s="29">
        <v>1.85</v>
      </c>
      <c r="BD48" s="30">
        <v>527</v>
      </c>
      <c r="BE48" s="28">
        <v>1183</v>
      </c>
      <c r="BF48" s="29">
        <v>2.2400000000000002</v>
      </c>
      <c r="BG48" s="30">
        <v>82</v>
      </c>
      <c r="BH48" s="28">
        <v>172</v>
      </c>
      <c r="BI48" s="29">
        <v>2.1</v>
      </c>
      <c r="BJ48" s="30">
        <v>983</v>
      </c>
      <c r="BK48" s="28">
        <v>2216</v>
      </c>
      <c r="BL48" s="29">
        <v>2.25</v>
      </c>
      <c r="BM48" s="30">
        <v>80</v>
      </c>
      <c r="BN48" s="28">
        <v>247</v>
      </c>
      <c r="BO48" s="29">
        <v>3.09</v>
      </c>
      <c r="BP48" s="30">
        <v>1601</v>
      </c>
      <c r="BQ48" s="28">
        <v>6524</v>
      </c>
      <c r="BR48" s="29">
        <v>4.07</v>
      </c>
      <c r="BS48" s="30">
        <v>2644</v>
      </c>
      <c r="BT48" s="28">
        <v>6579</v>
      </c>
      <c r="BU48" s="29">
        <v>2.4900000000000002</v>
      </c>
      <c r="BV48" s="30">
        <v>209</v>
      </c>
      <c r="BW48" s="28">
        <v>500</v>
      </c>
      <c r="BX48" s="29">
        <v>2.39</v>
      </c>
      <c r="BY48" s="30">
        <v>9643</v>
      </c>
      <c r="BZ48" s="28">
        <v>19023</v>
      </c>
      <c r="CA48" s="145">
        <v>1.97</v>
      </c>
      <c r="CB48" s="39">
        <f t="shared" si="4"/>
        <v>30499</v>
      </c>
      <c r="CC48" s="35">
        <f t="shared" si="5"/>
        <v>72489</v>
      </c>
      <c r="CD48" s="38">
        <f t="shared" si="3"/>
        <v>2.3767664513590612</v>
      </c>
    </row>
    <row r="49" spans="1:82" s="1" customFormat="1" ht="11.25" customHeight="1" x14ac:dyDescent="0.2">
      <c r="A49" s="8" t="s">
        <v>35</v>
      </c>
      <c r="B49" s="24">
        <v>221</v>
      </c>
      <c r="C49" s="5">
        <v>826</v>
      </c>
      <c r="D49" s="25">
        <v>3.74</v>
      </c>
      <c r="E49" s="30">
        <v>53</v>
      </c>
      <c r="F49" s="28">
        <v>140</v>
      </c>
      <c r="G49" s="29">
        <v>2.64</v>
      </c>
      <c r="H49" s="30">
        <v>0</v>
      </c>
      <c r="I49" s="28">
        <v>0</v>
      </c>
      <c r="J49" s="250" t="s">
        <v>121</v>
      </c>
      <c r="K49" s="30">
        <v>38</v>
      </c>
      <c r="L49" s="28">
        <v>95</v>
      </c>
      <c r="M49" s="29">
        <v>2.5</v>
      </c>
      <c r="N49" s="30">
        <v>612</v>
      </c>
      <c r="O49" s="28">
        <v>1518</v>
      </c>
      <c r="P49" s="29">
        <v>2.48</v>
      </c>
      <c r="Q49" s="30">
        <v>1411</v>
      </c>
      <c r="R49" s="28">
        <v>3930</v>
      </c>
      <c r="S49" s="29">
        <v>2.79</v>
      </c>
      <c r="T49" s="30">
        <v>175</v>
      </c>
      <c r="U49" s="28">
        <v>280</v>
      </c>
      <c r="V49" s="29">
        <v>1.6</v>
      </c>
      <c r="W49" s="30">
        <v>5632</v>
      </c>
      <c r="X49" s="28">
        <v>14797</v>
      </c>
      <c r="Y49" s="29">
        <v>2.63</v>
      </c>
      <c r="Z49" s="30">
        <v>8</v>
      </c>
      <c r="AA49" s="28">
        <v>8</v>
      </c>
      <c r="AB49" s="29">
        <v>1</v>
      </c>
      <c r="AC49" s="30">
        <v>1159</v>
      </c>
      <c r="AD49" s="28">
        <v>5874</v>
      </c>
      <c r="AE49" s="29">
        <v>5.07</v>
      </c>
      <c r="AF49" s="30">
        <v>13</v>
      </c>
      <c r="AG49" s="28">
        <v>68</v>
      </c>
      <c r="AH49" s="29">
        <v>5.23</v>
      </c>
      <c r="AI49" s="30">
        <v>646</v>
      </c>
      <c r="AJ49" s="28">
        <v>1464</v>
      </c>
      <c r="AK49" s="29">
        <v>2.27</v>
      </c>
      <c r="AL49" s="30">
        <v>103</v>
      </c>
      <c r="AM49" s="28">
        <v>229</v>
      </c>
      <c r="AN49" s="29">
        <v>2.2200000000000002</v>
      </c>
      <c r="AO49" s="30">
        <v>46</v>
      </c>
      <c r="AP49" s="28">
        <v>86</v>
      </c>
      <c r="AQ49" s="29">
        <v>1.87</v>
      </c>
      <c r="AR49" s="30">
        <v>61</v>
      </c>
      <c r="AS49" s="28">
        <v>164</v>
      </c>
      <c r="AT49" s="29">
        <v>2.69</v>
      </c>
      <c r="AU49" s="30">
        <v>56</v>
      </c>
      <c r="AV49" s="28">
        <v>131</v>
      </c>
      <c r="AW49" s="29">
        <v>2.34</v>
      </c>
      <c r="AX49" s="30">
        <v>467</v>
      </c>
      <c r="AY49" s="28">
        <v>1320</v>
      </c>
      <c r="AZ49" s="29">
        <v>2.83</v>
      </c>
      <c r="BA49" s="30">
        <v>97</v>
      </c>
      <c r="BB49" s="28">
        <v>589</v>
      </c>
      <c r="BC49" s="29">
        <v>6.07</v>
      </c>
      <c r="BD49" s="30">
        <v>533</v>
      </c>
      <c r="BE49" s="28">
        <v>1971</v>
      </c>
      <c r="BF49" s="29">
        <v>3.7</v>
      </c>
      <c r="BG49" s="30">
        <v>116</v>
      </c>
      <c r="BH49" s="28">
        <v>350</v>
      </c>
      <c r="BI49" s="29">
        <v>3.02</v>
      </c>
      <c r="BJ49" s="30">
        <v>1185</v>
      </c>
      <c r="BK49" s="28">
        <v>2875</v>
      </c>
      <c r="BL49" s="29">
        <v>2.4300000000000002</v>
      </c>
      <c r="BM49" s="30">
        <v>80</v>
      </c>
      <c r="BN49" s="28">
        <v>940</v>
      </c>
      <c r="BO49" s="29">
        <v>11.75</v>
      </c>
      <c r="BP49" s="30">
        <v>841</v>
      </c>
      <c r="BQ49" s="28">
        <v>4349</v>
      </c>
      <c r="BR49" s="29">
        <v>5.17</v>
      </c>
      <c r="BS49" s="30">
        <v>2269</v>
      </c>
      <c r="BT49" s="28">
        <v>7414</v>
      </c>
      <c r="BU49" s="29">
        <v>3.27</v>
      </c>
      <c r="BV49" s="30">
        <v>180</v>
      </c>
      <c r="BW49" s="28">
        <v>410</v>
      </c>
      <c r="BX49" s="29">
        <v>2.2799999999999998</v>
      </c>
      <c r="BY49" s="30">
        <v>7336</v>
      </c>
      <c r="BZ49" s="28">
        <v>16023</v>
      </c>
      <c r="CA49" s="145">
        <v>2.1800000000000002</v>
      </c>
      <c r="CB49" s="39">
        <f t="shared" si="4"/>
        <v>23338</v>
      </c>
      <c r="CC49" s="35">
        <f t="shared" si="5"/>
        <v>65851</v>
      </c>
      <c r="CD49" s="38">
        <v>4.1896758703481396</v>
      </c>
    </row>
    <row r="50" spans="1:82" s="1" customFormat="1" ht="11.25" customHeight="1" x14ac:dyDescent="0.2">
      <c r="A50" s="8" t="s">
        <v>45</v>
      </c>
      <c r="B50" s="24">
        <v>194</v>
      </c>
      <c r="C50" s="5">
        <v>1180</v>
      </c>
      <c r="D50" s="25">
        <v>6.08</v>
      </c>
      <c r="E50" s="24">
        <v>5</v>
      </c>
      <c r="F50" s="5">
        <v>55</v>
      </c>
      <c r="G50" s="25">
        <v>11</v>
      </c>
      <c r="H50" s="30">
        <v>0</v>
      </c>
      <c r="I50" s="28">
        <v>0</v>
      </c>
      <c r="J50" s="250" t="s">
        <v>121</v>
      </c>
      <c r="K50" s="31">
        <v>74</v>
      </c>
      <c r="L50" s="28">
        <v>258</v>
      </c>
      <c r="M50" s="29">
        <v>3.49</v>
      </c>
      <c r="N50" s="30">
        <v>861</v>
      </c>
      <c r="O50" s="28">
        <v>2781</v>
      </c>
      <c r="P50" s="29">
        <v>3.23</v>
      </c>
      <c r="Q50" s="30">
        <v>1443</v>
      </c>
      <c r="R50" s="28">
        <v>4691</v>
      </c>
      <c r="S50" s="29">
        <v>3.25</v>
      </c>
      <c r="T50" s="30">
        <v>68</v>
      </c>
      <c r="U50" s="28">
        <v>180</v>
      </c>
      <c r="V50" s="29">
        <v>2.65</v>
      </c>
      <c r="W50" s="30">
        <v>8850</v>
      </c>
      <c r="X50" s="28">
        <v>26659</v>
      </c>
      <c r="Y50" s="29">
        <v>3.01</v>
      </c>
      <c r="Z50" s="30">
        <v>8</v>
      </c>
      <c r="AA50" s="28">
        <v>8</v>
      </c>
      <c r="AB50" s="29">
        <v>1</v>
      </c>
      <c r="AC50" s="30">
        <v>401</v>
      </c>
      <c r="AD50" s="28">
        <v>1803</v>
      </c>
      <c r="AE50" s="29">
        <v>4.5</v>
      </c>
      <c r="AF50" s="30">
        <v>2</v>
      </c>
      <c r="AG50" s="28">
        <v>9</v>
      </c>
      <c r="AH50" s="29">
        <v>4.5</v>
      </c>
      <c r="AI50" s="30">
        <v>1531</v>
      </c>
      <c r="AJ50" s="28">
        <v>2811</v>
      </c>
      <c r="AK50" s="29">
        <v>1.84</v>
      </c>
      <c r="AL50" s="30">
        <v>166</v>
      </c>
      <c r="AM50" s="28">
        <v>460</v>
      </c>
      <c r="AN50" s="29">
        <v>2.77</v>
      </c>
      <c r="AO50" s="30">
        <v>14</v>
      </c>
      <c r="AP50" s="28">
        <v>14</v>
      </c>
      <c r="AQ50" s="29">
        <v>1</v>
      </c>
      <c r="AR50" s="30">
        <v>10</v>
      </c>
      <c r="AS50" s="28">
        <v>17</v>
      </c>
      <c r="AT50" s="29">
        <v>1.7</v>
      </c>
      <c r="AU50" s="30">
        <v>19</v>
      </c>
      <c r="AV50" s="28">
        <v>34</v>
      </c>
      <c r="AW50" s="29">
        <v>1.79</v>
      </c>
      <c r="AX50" s="30">
        <v>71</v>
      </c>
      <c r="AY50" s="28">
        <v>194</v>
      </c>
      <c r="AZ50" s="29">
        <v>2.73</v>
      </c>
      <c r="BA50" s="30">
        <v>112</v>
      </c>
      <c r="BB50" s="28">
        <v>376</v>
      </c>
      <c r="BC50" s="29">
        <v>3.36</v>
      </c>
      <c r="BD50" s="30">
        <v>239</v>
      </c>
      <c r="BE50" s="28">
        <v>898</v>
      </c>
      <c r="BF50" s="29">
        <v>3.76</v>
      </c>
      <c r="BG50" s="30">
        <v>37</v>
      </c>
      <c r="BH50" s="28">
        <v>102</v>
      </c>
      <c r="BI50" s="29">
        <v>2.76</v>
      </c>
      <c r="BJ50" s="30">
        <v>875</v>
      </c>
      <c r="BK50" s="28">
        <v>2273</v>
      </c>
      <c r="BL50" s="29">
        <v>2.6</v>
      </c>
      <c r="BM50" s="30">
        <v>17</v>
      </c>
      <c r="BN50" s="28">
        <v>71</v>
      </c>
      <c r="BO50" s="29">
        <v>4.18</v>
      </c>
      <c r="BP50" s="30">
        <v>781</v>
      </c>
      <c r="BQ50" s="28">
        <v>2550</v>
      </c>
      <c r="BR50" s="29">
        <v>3.27</v>
      </c>
      <c r="BS50" s="30">
        <v>1745</v>
      </c>
      <c r="BT50" s="28">
        <v>6272</v>
      </c>
      <c r="BU50" s="29">
        <v>3.59</v>
      </c>
      <c r="BV50" s="30">
        <v>94</v>
      </c>
      <c r="BW50" s="28">
        <v>234</v>
      </c>
      <c r="BX50" s="29">
        <v>2.4900000000000002</v>
      </c>
      <c r="BY50" s="30">
        <v>4981</v>
      </c>
      <c r="BZ50" s="28">
        <v>11701</v>
      </c>
      <c r="CA50" s="145">
        <v>2.35</v>
      </c>
      <c r="CB50" s="39">
        <f t="shared" si="4"/>
        <v>22598</v>
      </c>
      <c r="CC50" s="35">
        <f t="shared" si="5"/>
        <v>65631</v>
      </c>
      <c r="CD50" s="38">
        <f>SUM(CC50/CB50)</f>
        <v>2.9042835649172494</v>
      </c>
    </row>
    <row r="51" spans="1:82" s="1" customFormat="1" ht="11.25" customHeight="1" x14ac:dyDescent="0.2">
      <c r="A51" s="125" t="s">
        <v>31</v>
      </c>
      <c r="B51" s="126">
        <v>202</v>
      </c>
      <c r="C51" s="127">
        <v>640</v>
      </c>
      <c r="D51" s="128">
        <v>3.17</v>
      </c>
      <c r="E51" s="126">
        <v>15</v>
      </c>
      <c r="F51" s="127">
        <v>27</v>
      </c>
      <c r="G51" s="128">
        <v>1.8</v>
      </c>
      <c r="H51" s="129">
        <v>19</v>
      </c>
      <c r="I51" s="130">
        <v>83</v>
      </c>
      <c r="J51" s="131">
        <v>4.37</v>
      </c>
      <c r="K51" s="129">
        <v>50</v>
      </c>
      <c r="L51" s="132">
        <v>121</v>
      </c>
      <c r="M51" s="133">
        <v>2.42</v>
      </c>
      <c r="N51" s="134">
        <v>685</v>
      </c>
      <c r="O51" s="132">
        <v>2233</v>
      </c>
      <c r="P51" s="133">
        <v>3.26</v>
      </c>
      <c r="Q51" s="134">
        <v>2354</v>
      </c>
      <c r="R51" s="132">
        <v>8637</v>
      </c>
      <c r="S51" s="133">
        <v>3.67</v>
      </c>
      <c r="T51" s="134">
        <v>98</v>
      </c>
      <c r="U51" s="132">
        <v>230</v>
      </c>
      <c r="V51" s="133">
        <v>2.35</v>
      </c>
      <c r="W51" s="134">
        <v>4127</v>
      </c>
      <c r="X51" s="132">
        <v>12395</v>
      </c>
      <c r="Y51" s="133">
        <v>3</v>
      </c>
      <c r="Z51" s="134">
        <v>15</v>
      </c>
      <c r="AA51" s="132">
        <v>24</v>
      </c>
      <c r="AB51" s="133">
        <v>1.6</v>
      </c>
      <c r="AC51" s="134">
        <v>1078</v>
      </c>
      <c r="AD51" s="132">
        <v>4751</v>
      </c>
      <c r="AE51" s="133">
        <v>4.41</v>
      </c>
      <c r="AF51" s="134">
        <v>5</v>
      </c>
      <c r="AG51" s="132">
        <v>13</v>
      </c>
      <c r="AH51" s="133">
        <v>2.6</v>
      </c>
      <c r="AI51" s="134">
        <v>1792</v>
      </c>
      <c r="AJ51" s="132">
        <v>3992</v>
      </c>
      <c r="AK51" s="133">
        <v>2.23</v>
      </c>
      <c r="AL51" s="134">
        <v>89</v>
      </c>
      <c r="AM51" s="132">
        <v>221</v>
      </c>
      <c r="AN51" s="133">
        <v>2.48</v>
      </c>
      <c r="AO51" s="134">
        <v>543</v>
      </c>
      <c r="AP51" s="132">
        <v>1274</v>
      </c>
      <c r="AQ51" s="133">
        <v>2.35</v>
      </c>
      <c r="AR51" s="134">
        <v>247</v>
      </c>
      <c r="AS51" s="132">
        <v>544</v>
      </c>
      <c r="AT51" s="133">
        <v>2.2000000000000002</v>
      </c>
      <c r="AU51" s="134">
        <v>115</v>
      </c>
      <c r="AV51" s="132">
        <v>258</v>
      </c>
      <c r="AW51" s="133">
        <v>2.2400000000000002</v>
      </c>
      <c r="AX51" s="134">
        <v>113</v>
      </c>
      <c r="AY51" s="132">
        <v>282</v>
      </c>
      <c r="AZ51" s="133">
        <v>2.5</v>
      </c>
      <c r="BA51" s="134">
        <v>81</v>
      </c>
      <c r="BB51" s="132">
        <v>194</v>
      </c>
      <c r="BC51" s="133">
        <v>2.4</v>
      </c>
      <c r="BD51" s="134">
        <v>282</v>
      </c>
      <c r="BE51" s="132">
        <v>1115</v>
      </c>
      <c r="BF51" s="133">
        <v>3.95</v>
      </c>
      <c r="BG51" s="134">
        <v>81</v>
      </c>
      <c r="BH51" s="132">
        <v>162</v>
      </c>
      <c r="BI51" s="133">
        <v>2</v>
      </c>
      <c r="BJ51" s="134">
        <v>509</v>
      </c>
      <c r="BK51" s="132">
        <v>1518</v>
      </c>
      <c r="BL51" s="133">
        <v>2.98</v>
      </c>
      <c r="BM51" s="134">
        <v>26</v>
      </c>
      <c r="BN51" s="132">
        <v>45</v>
      </c>
      <c r="BO51" s="133">
        <v>1.73</v>
      </c>
      <c r="BP51" s="134">
        <v>1144</v>
      </c>
      <c r="BQ51" s="132">
        <v>3977</v>
      </c>
      <c r="BR51" s="133">
        <v>3.48</v>
      </c>
      <c r="BS51" s="134">
        <v>1423</v>
      </c>
      <c r="BT51" s="132">
        <v>4546</v>
      </c>
      <c r="BU51" s="133">
        <v>3.19</v>
      </c>
      <c r="BV51" s="134">
        <v>218</v>
      </c>
      <c r="BW51" s="132">
        <v>673</v>
      </c>
      <c r="BX51" s="133">
        <v>3.09</v>
      </c>
      <c r="BY51" s="134">
        <v>7384</v>
      </c>
      <c r="BZ51" s="132">
        <v>15723</v>
      </c>
      <c r="CA51" s="146">
        <v>2.13</v>
      </c>
      <c r="CB51" s="39">
        <f t="shared" si="4"/>
        <v>22695</v>
      </c>
      <c r="CC51" s="35">
        <f t="shared" si="5"/>
        <v>63678</v>
      </c>
      <c r="CD51" s="137">
        <f>SUM(CC51/CB51)</f>
        <v>2.805816259087905</v>
      </c>
    </row>
    <row r="52" spans="1:82" s="1" customFormat="1" ht="11.25" customHeight="1" x14ac:dyDescent="0.2">
      <c r="A52" s="8" t="s">
        <v>50</v>
      </c>
      <c r="B52" s="24">
        <v>142</v>
      </c>
      <c r="C52" s="5">
        <v>512</v>
      </c>
      <c r="D52" s="25">
        <v>3.61</v>
      </c>
      <c r="E52" s="24">
        <v>29</v>
      </c>
      <c r="F52" s="5">
        <v>84</v>
      </c>
      <c r="G52" s="25">
        <v>2.9</v>
      </c>
      <c r="H52" s="31">
        <v>22</v>
      </c>
      <c r="I52" s="26">
        <v>52</v>
      </c>
      <c r="J52" s="27">
        <v>2.36</v>
      </c>
      <c r="K52" s="31">
        <v>126</v>
      </c>
      <c r="L52" s="28">
        <v>700</v>
      </c>
      <c r="M52" s="29">
        <v>5.56</v>
      </c>
      <c r="N52" s="30">
        <v>838</v>
      </c>
      <c r="O52" s="28">
        <v>2339</v>
      </c>
      <c r="P52" s="29">
        <v>2.79</v>
      </c>
      <c r="Q52" s="30">
        <v>1396</v>
      </c>
      <c r="R52" s="28">
        <v>3271</v>
      </c>
      <c r="S52" s="29">
        <v>2.34</v>
      </c>
      <c r="T52" s="30">
        <v>258</v>
      </c>
      <c r="U52" s="28">
        <v>447</v>
      </c>
      <c r="V52" s="29">
        <v>1.73</v>
      </c>
      <c r="W52" s="30">
        <v>6472</v>
      </c>
      <c r="X52" s="28">
        <v>17438</v>
      </c>
      <c r="Y52" s="29">
        <v>2.69</v>
      </c>
      <c r="Z52" s="30">
        <v>7</v>
      </c>
      <c r="AA52" s="28">
        <v>35</v>
      </c>
      <c r="AB52" s="29">
        <v>5</v>
      </c>
      <c r="AC52" s="30">
        <v>669</v>
      </c>
      <c r="AD52" s="28">
        <v>2780</v>
      </c>
      <c r="AE52" s="29">
        <v>4.16</v>
      </c>
      <c r="AF52" s="30">
        <v>1</v>
      </c>
      <c r="AG52" s="28">
        <v>1</v>
      </c>
      <c r="AH52" s="29">
        <v>1</v>
      </c>
      <c r="AI52" s="30">
        <v>1122</v>
      </c>
      <c r="AJ52" s="28">
        <v>2739</v>
      </c>
      <c r="AK52" s="29">
        <v>2.44</v>
      </c>
      <c r="AL52" s="30">
        <v>91</v>
      </c>
      <c r="AM52" s="28">
        <v>286</v>
      </c>
      <c r="AN52" s="29">
        <v>3.14</v>
      </c>
      <c r="AO52" s="30">
        <v>22</v>
      </c>
      <c r="AP52" s="28">
        <v>43</v>
      </c>
      <c r="AQ52" s="29">
        <v>1.95</v>
      </c>
      <c r="AR52" s="30">
        <v>86</v>
      </c>
      <c r="AS52" s="28">
        <v>132</v>
      </c>
      <c r="AT52" s="29">
        <v>1.53</v>
      </c>
      <c r="AU52" s="30">
        <v>22</v>
      </c>
      <c r="AV52" s="28">
        <v>45</v>
      </c>
      <c r="AW52" s="141">
        <v>2.0499999999999998</v>
      </c>
      <c r="AX52" s="30">
        <v>57</v>
      </c>
      <c r="AY52" s="28">
        <v>137</v>
      </c>
      <c r="AZ52" s="29">
        <v>2.4</v>
      </c>
      <c r="BA52" s="30">
        <v>54</v>
      </c>
      <c r="BB52" s="28">
        <v>169</v>
      </c>
      <c r="BC52" s="29">
        <v>3.13</v>
      </c>
      <c r="BD52" s="30">
        <v>222</v>
      </c>
      <c r="BE52" s="28">
        <v>692</v>
      </c>
      <c r="BF52" s="29">
        <v>3.12</v>
      </c>
      <c r="BG52" s="30">
        <v>70</v>
      </c>
      <c r="BH52" s="28">
        <v>110</v>
      </c>
      <c r="BI52" s="29">
        <v>1.57</v>
      </c>
      <c r="BJ52" s="30">
        <v>1009</v>
      </c>
      <c r="BK52" s="28">
        <v>2466</v>
      </c>
      <c r="BL52" s="29">
        <v>2.44</v>
      </c>
      <c r="BM52" s="30">
        <v>51</v>
      </c>
      <c r="BN52" s="28">
        <v>68</v>
      </c>
      <c r="BO52" s="29">
        <v>1.33</v>
      </c>
      <c r="BP52" s="30">
        <v>521</v>
      </c>
      <c r="BQ52" s="28">
        <v>1814</v>
      </c>
      <c r="BR52" s="29">
        <v>3.48</v>
      </c>
      <c r="BS52" s="30">
        <v>1555</v>
      </c>
      <c r="BT52" s="28">
        <v>5441</v>
      </c>
      <c r="BU52" s="29">
        <v>3.5</v>
      </c>
      <c r="BV52" s="30">
        <v>109</v>
      </c>
      <c r="BW52" s="28">
        <v>320</v>
      </c>
      <c r="BX52" s="29">
        <v>2.94</v>
      </c>
      <c r="BY52" s="30">
        <v>5878</v>
      </c>
      <c r="BZ52" s="28">
        <v>13194</v>
      </c>
      <c r="CA52" s="145">
        <v>2.2400000000000002</v>
      </c>
      <c r="CB52" s="39">
        <f t="shared" si="4"/>
        <v>20829</v>
      </c>
      <c r="CC52" s="35">
        <f t="shared" si="5"/>
        <v>55315</v>
      </c>
      <c r="CD52" s="38">
        <f>SUM(CC52/CB52)</f>
        <v>2.6556723798550097</v>
      </c>
    </row>
    <row r="53" spans="1:82" s="1" customFormat="1" ht="11.25" customHeight="1" x14ac:dyDescent="0.2">
      <c r="A53" s="8" t="s">
        <v>52</v>
      </c>
      <c r="B53" s="24">
        <v>100</v>
      </c>
      <c r="C53" s="5">
        <v>250</v>
      </c>
      <c r="D53" s="25">
        <v>2.5</v>
      </c>
      <c r="E53" s="24">
        <v>35</v>
      </c>
      <c r="F53" s="5">
        <v>44</v>
      </c>
      <c r="G53" s="25">
        <v>1.26</v>
      </c>
      <c r="H53" s="30">
        <v>0</v>
      </c>
      <c r="I53" s="28">
        <v>0</v>
      </c>
      <c r="J53" s="250" t="s">
        <v>121</v>
      </c>
      <c r="K53" s="31">
        <v>28</v>
      </c>
      <c r="L53" s="28">
        <v>113</v>
      </c>
      <c r="M53" s="29">
        <v>4.04</v>
      </c>
      <c r="N53" s="30">
        <v>378</v>
      </c>
      <c r="O53" s="28">
        <v>1015</v>
      </c>
      <c r="P53" s="29">
        <v>2.69</v>
      </c>
      <c r="Q53" s="30">
        <v>11237</v>
      </c>
      <c r="R53" s="28">
        <v>14758</v>
      </c>
      <c r="S53" s="29">
        <v>1.31</v>
      </c>
      <c r="T53" s="30">
        <v>39</v>
      </c>
      <c r="U53" s="28">
        <v>59</v>
      </c>
      <c r="V53" s="29">
        <v>1.51</v>
      </c>
      <c r="W53" s="30">
        <v>1503</v>
      </c>
      <c r="X53" s="28">
        <v>3956</v>
      </c>
      <c r="Y53" s="29">
        <v>2.63</v>
      </c>
      <c r="Z53" s="30">
        <v>1</v>
      </c>
      <c r="AA53" s="28">
        <v>1</v>
      </c>
      <c r="AB53" s="29">
        <v>1</v>
      </c>
      <c r="AC53" s="30">
        <v>1211</v>
      </c>
      <c r="AD53" s="28">
        <v>1793</v>
      </c>
      <c r="AE53" s="29">
        <v>1.48</v>
      </c>
      <c r="AF53" s="30">
        <v>3</v>
      </c>
      <c r="AG53" s="28">
        <v>15</v>
      </c>
      <c r="AH53" s="29">
        <v>5</v>
      </c>
      <c r="AI53" s="30">
        <v>12126</v>
      </c>
      <c r="AJ53" s="28">
        <v>15385</v>
      </c>
      <c r="AK53" s="29">
        <v>1.27</v>
      </c>
      <c r="AL53" s="30">
        <v>15</v>
      </c>
      <c r="AM53" s="28">
        <v>41</v>
      </c>
      <c r="AN53" s="29">
        <v>2.73</v>
      </c>
      <c r="AO53" s="30">
        <v>269</v>
      </c>
      <c r="AP53" s="28">
        <v>325</v>
      </c>
      <c r="AQ53" s="29">
        <v>1.21</v>
      </c>
      <c r="AR53" s="30">
        <v>758</v>
      </c>
      <c r="AS53" s="28">
        <v>921</v>
      </c>
      <c r="AT53" s="29">
        <v>1.22</v>
      </c>
      <c r="AU53" s="30">
        <v>20</v>
      </c>
      <c r="AV53" s="28">
        <v>67</v>
      </c>
      <c r="AW53" s="29">
        <v>3.35</v>
      </c>
      <c r="AX53" s="30">
        <v>859</v>
      </c>
      <c r="AY53" s="28">
        <v>1027</v>
      </c>
      <c r="AZ53" s="29">
        <v>1.2</v>
      </c>
      <c r="BA53" s="30">
        <v>107</v>
      </c>
      <c r="BB53" s="28">
        <v>194</v>
      </c>
      <c r="BC53" s="29">
        <v>1.81</v>
      </c>
      <c r="BD53" s="30">
        <v>1232</v>
      </c>
      <c r="BE53" s="28">
        <v>1461</v>
      </c>
      <c r="BF53" s="29">
        <v>1.19</v>
      </c>
      <c r="BG53" s="30">
        <v>71</v>
      </c>
      <c r="BH53" s="28">
        <v>140</v>
      </c>
      <c r="BI53" s="29">
        <v>1.97</v>
      </c>
      <c r="BJ53" s="30">
        <v>619</v>
      </c>
      <c r="BK53" s="28">
        <v>912</v>
      </c>
      <c r="BL53" s="29">
        <v>1.47</v>
      </c>
      <c r="BM53" s="30">
        <v>5</v>
      </c>
      <c r="BN53" s="28">
        <v>5</v>
      </c>
      <c r="BO53" s="29">
        <v>1</v>
      </c>
      <c r="BP53" s="30">
        <v>3792</v>
      </c>
      <c r="BQ53" s="28">
        <v>5431</v>
      </c>
      <c r="BR53" s="29">
        <v>1.43</v>
      </c>
      <c r="BS53" s="30">
        <v>697</v>
      </c>
      <c r="BT53" s="28">
        <v>2295</v>
      </c>
      <c r="BU53" s="29">
        <v>3.29</v>
      </c>
      <c r="BV53" s="30">
        <v>59</v>
      </c>
      <c r="BW53" s="28">
        <v>182</v>
      </c>
      <c r="BX53" s="29">
        <v>3.08</v>
      </c>
      <c r="BY53" s="30">
        <v>2436</v>
      </c>
      <c r="BZ53" s="28">
        <v>4585</v>
      </c>
      <c r="CA53" s="145">
        <v>1.88</v>
      </c>
      <c r="CB53" s="39">
        <f t="shared" si="4"/>
        <v>37600</v>
      </c>
      <c r="CC53" s="35">
        <f t="shared" si="5"/>
        <v>54975</v>
      </c>
      <c r="CD53" s="38">
        <f>SUM(CC53/CB53)</f>
        <v>1.4621010638297873</v>
      </c>
    </row>
    <row r="54" spans="1:82" s="1" customFormat="1" ht="11.25" customHeight="1" x14ac:dyDescent="0.2">
      <c r="A54" s="8" t="s">
        <v>41</v>
      </c>
      <c r="B54" s="24">
        <v>145</v>
      </c>
      <c r="C54" s="5">
        <v>743</v>
      </c>
      <c r="D54" s="25">
        <v>5.12</v>
      </c>
      <c r="E54" s="30">
        <v>5</v>
      </c>
      <c r="F54" s="28">
        <v>25</v>
      </c>
      <c r="G54" s="29">
        <v>5</v>
      </c>
      <c r="H54" s="30">
        <v>0</v>
      </c>
      <c r="I54" s="28">
        <v>0</v>
      </c>
      <c r="J54" s="250" t="s">
        <v>121</v>
      </c>
      <c r="K54" s="30">
        <v>34</v>
      </c>
      <c r="L54" s="28">
        <v>62</v>
      </c>
      <c r="M54" s="29">
        <v>1.82</v>
      </c>
      <c r="N54" s="30">
        <v>466</v>
      </c>
      <c r="O54" s="28">
        <v>1420</v>
      </c>
      <c r="P54" s="29">
        <v>3.05</v>
      </c>
      <c r="Q54" s="30">
        <v>681</v>
      </c>
      <c r="R54" s="28">
        <v>2489</v>
      </c>
      <c r="S54" s="29">
        <v>3.65</v>
      </c>
      <c r="T54" s="30">
        <v>141</v>
      </c>
      <c r="U54" s="28">
        <v>305</v>
      </c>
      <c r="V54" s="29">
        <v>2.16</v>
      </c>
      <c r="W54" s="30">
        <v>8142</v>
      </c>
      <c r="X54" s="28">
        <v>22707</v>
      </c>
      <c r="Y54" s="29">
        <v>2.79</v>
      </c>
      <c r="Z54" s="30">
        <v>5</v>
      </c>
      <c r="AA54" s="28">
        <v>13</v>
      </c>
      <c r="AB54" s="29">
        <v>2.6</v>
      </c>
      <c r="AC54" s="30">
        <v>208</v>
      </c>
      <c r="AD54" s="28">
        <v>644</v>
      </c>
      <c r="AE54" s="29">
        <v>3.1</v>
      </c>
      <c r="AF54" s="30">
        <v>5</v>
      </c>
      <c r="AG54" s="28">
        <v>5</v>
      </c>
      <c r="AH54" s="29">
        <v>1</v>
      </c>
      <c r="AI54" s="30">
        <v>196</v>
      </c>
      <c r="AJ54" s="28">
        <v>497</v>
      </c>
      <c r="AK54" s="29">
        <v>2.54</v>
      </c>
      <c r="AL54" s="30">
        <v>73</v>
      </c>
      <c r="AM54" s="28">
        <v>323</v>
      </c>
      <c r="AN54" s="29">
        <v>4.42</v>
      </c>
      <c r="AO54" s="30">
        <v>24</v>
      </c>
      <c r="AP54" s="28">
        <v>84</v>
      </c>
      <c r="AQ54" s="29">
        <v>3.5</v>
      </c>
      <c r="AR54" s="30">
        <v>14</v>
      </c>
      <c r="AS54" s="28">
        <v>36</v>
      </c>
      <c r="AT54" s="29">
        <v>2.57</v>
      </c>
      <c r="AU54" s="30">
        <v>14</v>
      </c>
      <c r="AV54" s="28">
        <v>50</v>
      </c>
      <c r="AW54" s="29">
        <v>3.57</v>
      </c>
      <c r="AX54" s="30">
        <v>18</v>
      </c>
      <c r="AY54" s="28">
        <v>66</v>
      </c>
      <c r="AZ54" s="29">
        <v>3.67</v>
      </c>
      <c r="BA54" s="30">
        <v>33</v>
      </c>
      <c r="BB54" s="28">
        <v>184</v>
      </c>
      <c r="BC54" s="29">
        <v>5.58</v>
      </c>
      <c r="BD54" s="30">
        <v>148</v>
      </c>
      <c r="BE54" s="28">
        <v>430</v>
      </c>
      <c r="BF54" s="29">
        <v>2.91</v>
      </c>
      <c r="BG54" s="30">
        <v>33</v>
      </c>
      <c r="BH54" s="28">
        <v>146</v>
      </c>
      <c r="BI54" s="29">
        <v>4.42</v>
      </c>
      <c r="BJ54" s="30">
        <v>511</v>
      </c>
      <c r="BK54" s="28">
        <v>1369</v>
      </c>
      <c r="BL54" s="29">
        <v>2.68</v>
      </c>
      <c r="BM54" s="30">
        <v>8</v>
      </c>
      <c r="BN54" s="28">
        <v>45</v>
      </c>
      <c r="BO54" s="29">
        <v>5.63</v>
      </c>
      <c r="BP54" s="30">
        <v>418</v>
      </c>
      <c r="BQ54" s="28">
        <v>1790</v>
      </c>
      <c r="BR54" s="29">
        <v>4.28</v>
      </c>
      <c r="BS54" s="30">
        <v>2144</v>
      </c>
      <c r="BT54" s="28">
        <v>7190</v>
      </c>
      <c r="BU54" s="29">
        <v>3.35</v>
      </c>
      <c r="BV54" s="30">
        <v>76</v>
      </c>
      <c r="BW54" s="28">
        <v>289</v>
      </c>
      <c r="BX54" s="29">
        <v>3.8</v>
      </c>
      <c r="BY54" s="30">
        <v>2389</v>
      </c>
      <c r="BZ54" s="28">
        <v>5715</v>
      </c>
      <c r="CA54" s="145">
        <v>2.39</v>
      </c>
      <c r="CB54" s="39">
        <f t="shared" si="4"/>
        <v>15931</v>
      </c>
      <c r="CC54" s="35">
        <f t="shared" si="5"/>
        <v>46627</v>
      </c>
      <c r="CD54" s="38">
        <v>4.1896758703481396</v>
      </c>
    </row>
    <row r="55" spans="1:82" s="1" customFormat="1" ht="11.25" customHeight="1" x14ac:dyDescent="0.2">
      <c r="A55" s="8" t="s">
        <v>57</v>
      </c>
      <c r="B55" s="24">
        <v>247</v>
      </c>
      <c r="C55" s="5">
        <v>1177</v>
      </c>
      <c r="D55" s="25">
        <v>4.7699999999999996</v>
      </c>
      <c r="E55" s="30">
        <v>4</v>
      </c>
      <c r="F55" s="28">
        <v>20</v>
      </c>
      <c r="G55" s="29">
        <v>5</v>
      </c>
      <c r="H55" s="30">
        <v>0</v>
      </c>
      <c r="I55" s="28">
        <v>0</v>
      </c>
      <c r="J55" s="250" t="s">
        <v>121</v>
      </c>
      <c r="K55" s="31">
        <v>34</v>
      </c>
      <c r="L55" s="28">
        <v>146</v>
      </c>
      <c r="M55" s="29">
        <v>4.29</v>
      </c>
      <c r="N55" s="30">
        <v>535</v>
      </c>
      <c r="O55" s="28">
        <v>1771</v>
      </c>
      <c r="P55" s="29">
        <v>3.31</v>
      </c>
      <c r="Q55" s="30">
        <v>2467</v>
      </c>
      <c r="R55" s="28">
        <v>4205</v>
      </c>
      <c r="S55" s="29">
        <v>1.7</v>
      </c>
      <c r="T55" s="30">
        <v>69</v>
      </c>
      <c r="U55" s="28">
        <v>184</v>
      </c>
      <c r="V55" s="29">
        <v>2.67</v>
      </c>
      <c r="W55" s="30">
        <v>2634</v>
      </c>
      <c r="X55" s="28">
        <v>7133</v>
      </c>
      <c r="Y55" s="29">
        <v>2.71</v>
      </c>
      <c r="Z55" s="30">
        <v>2</v>
      </c>
      <c r="AA55" s="28">
        <v>10</v>
      </c>
      <c r="AB55" s="29">
        <v>5</v>
      </c>
      <c r="AC55" s="30">
        <v>303</v>
      </c>
      <c r="AD55" s="28">
        <v>774</v>
      </c>
      <c r="AE55" s="29">
        <v>2.5499999999999998</v>
      </c>
      <c r="AF55" s="30">
        <v>1</v>
      </c>
      <c r="AG55" s="28">
        <v>6</v>
      </c>
      <c r="AH55" s="29">
        <v>6</v>
      </c>
      <c r="AI55" s="30">
        <v>8859</v>
      </c>
      <c r="AJ55" s="28">
        <v>14814</v>
      </c>
      <c r="AK55" s="29">
        <v>1.67</v>
      </c>
      <c r="AL55" s="30">
        <v>90</v>
      </c>
      <c r="AM55" s="28">
        <v>259</v>
      </c>
      <c r="AN55" s="29">
        <v>2.88</v>
      </c>
      <c r="AO55" s="30">
        <v>83</v>
      </c>
      <c r="AP55" s="28">
        <v>88</v>
      </c>
      <c r="AQ55" s="29">
        <v>1.06</v>
      </c>
      <c r="AR55" s="30">
        <v>275</v>
      </c>
      <c r="AS55" s="28">
        <v>377</v>
      </c>
      <c r="AT55" s="29">
        <v>1.37</v>
      </c>
      <c r="AU55" s="30">
        <v>40</v>
      </c>
      <c r="AV55" s="28">
        <v>106</v>
      </c>
      <c r="AW55" s="29">
        <v>2.65</v>
      </c>
      <c r="AX55" s="30">
        <v>50</v>
      </c>
      <c r="AY55" s="28">
        <v>104</v>
      </c>
      <c r="AZ55" s="29">
        <v>2.08</v>
      </c>
      <c r="BA55" s="30">
        <v>72</v>
      </c>
      <c r="BB55" s="28">
        <v>171</v>
      </c>
      <c r="BC55" s="29">
        <v>2.38</v>
      </c>
      <c r="BD55" s="30">
        <v>109</v>
      </c>
      <c r="BE55" s="28">
        <v>571</v>
      </c>
      <c r="BF55" s="29">
        <v>5.24</v>
      </c>
      <c r="BG55" s="30">
        <v>37</v>
      </c>
      <c r="BH55" s="28">
        <v>138</v>
      </c>
      <c r="BI55" s="29">
        <v>3.73</v>
      </c>
      <c r="BJ55" s="30">
        <v>302</v>
      </c>
      <c r="BK55" s="28">
        <v>614</v>
      </c>
      <c r="BL55" s="29">
        <v>2.0299999999999998</v>
      </c>
      <c r="BM55" s="30">
        <v>87</v>
      </c>
      <c r="BN55" s="28">
        <v>95</v>
      </c>
      <c r="BO55" s="29">
        <v>1.0900000000000001</v>
      </c>
      <c r="BP55" s="30">
        <v>356</v>
      </c>
      <c r="BQ55" s="28">
        <v>834</v>
      </c>
      <c r="BR55" s="29">
        <v>2.34</v>
      </c>
      <c r="BS55" s="30">
        <v>884</v>
      </c>
      <c r="BT55" s="28">
        <v>2473</v>
      </c>
      <c r="BU55" s="29">
        <v>2.8</v>
      </c>
      <c r="BV55" s="30">
        <v>87</v>
      </c>
      <c r="BW55" s="28">
        <v>584</v>
      </c>
      <c r="BX55" s="29">
        <v>6.71</v>
      </c>
      <c r="BY55" s="30">
        <v>3991</v>
      </c>
      <c r="BZ55" s="28">
        <v>7936</v>
      </c>
      <c r="CA55" s="145">
        <v>1.99</v>
      </c>
      <c r="CB55" s="39">
        <f t="shared" si="4"/>
        <v>21618</v>
      </c>
      <c r="CC55" s="35">
        <f t="shared" si="5"/>
        <v>44590</v>
      </c>
      <c r="CD55" s="38">
        <f>SUM(CC55/CB55)</f>
        <v>2.0626329910259971</v>
      </c>
    </row>
    <row r="56" spans="1:82" s="1" customFormat="1" ht="10.199999999999999" x14ac:dyDescent="0.2">
      <c r="A56" s="8" t="s">
        <v>51</v>
      </c>
      <c r="B56" s="24">
        <v>142</v>
      </c>
      <c r="C56" s="5">
        <v>714</v>
      </c>
      <c r="D56" s="25">
        <v>5.03</v>
      </c>
      <c r="E56" s="30">
        <v>4</v>
      </c>
      <c r="F56" s="28">
        <v>11</v>
      </c>
      <c r="G56" s="29">
        <v>2.75</v>
      </c>
      <c r="H56" s="30">
        <v>0</v>
      </c>
      <c r="I56" s="28">
        <v>0</v>
      </c>
      <c r="J56" s="250" t="s">
        <v>121</v>
      </c>
      <c r="K56" s="31">
        <v>45</v>
      </c>
      <c r="L56" s="28">
        <v>146</v>
      </c>
      <c r="M56" s="29">
        <v>3.24</v>
      </c>
      <c r="N56" s="30">
        <v>398</v>
      </c>
      <c r="O56" s="28">
        <v>1379</v>
      </c>
      <c r="P56" s="29">
        <v>3.46</v>
      </c>
      <c r="Q56" s="30">
        <v>379</v>
      </c>
      <c r="R56" s="28">
        <v>1304</v>
      </c>
      <c r="S56" s="29">
        <v>3.44</v>
      </c>
      <c r="T56" s="30">
        <v>52</v>
      </c>
      <c r="U56" s="28">
        <v>86</v>
      </c>
      <c r="V56" s="29">
        <v>1.65</v>
      </c>
      <c r="W56" s="30">
        <v>4404</v>
      </c>
      <c r="X56" s="28">
        <v>15352</v>
      </c>
      <c r="Y56" s="29">
        <v>3.49</v>
      </c>
      <c r="Z56" s="30">
        <v>2</v>
      </c>
      <c r="AA56" s="28">
        <v>2</v>
      </c>
      <c r="AB56" s="29">
        <v>1</v>
      </c>
      <c r="AC56" s="30">
        <v>177</v>
      </c>
      <c r="AD56" s="28">
        <v>823</v>
      </c>
      <c r="AE56" s="29">
        <v>4.6500000000000004</v>
      </c>
      <c r="AF56" s="30">
        <v>13</v>
      </c>
      <c r="AG56" s="28">
        <v>13</v>
      </c>
      <c r="AH56" s="29">
        <v>1</v>
      </c>
      <c r="AI56" s="30">
        <v>370</v>
      </c>
      <c r="AJ56" s="28">
        <v>1158</v>
      </c>
      <c r="AK56" s="29">
        <v>3.13</v>
      </c>
      <c r="AL56" s="30">
        <v>24</v>
      </c>
      <c r="AM56" s="28">
        <v>69</v>
      </c>
      <c r="AN56" s="29">
        <v>2.88</v>
      </c>
      <c r="AO56" s="30">
        <v>19</v>
      </c>
      <c r="AP56" s="28">
        <v>39</v>
      </c>
      <c r="AQ56" s="29">
        <v>2.0499999999999998</v>
      </c>
      <c r="AR56" s="30">
        <v>12</v>
      </c>
      <c r="AS56" s="28">
        <v>32</v>
      </c>
      <c r="AT56" s="29">
        <v>2.67</v>
      </c>
      <c r="AU56" s="30">
        <v>31</v>
      </c>
      <c r="AV56" s="28">
        <v>74</v>
      </c>
      <c r="AW56" s="29">
        <v>2.39</v>
      </c>
      <c r="AX56" s="30">
        <v>17</v>
      </c>
      <c r="AY56" s="28">
        <v>62</v>
      </c>
      <c r="AZ56" s="29">
        <v>3.65</v>
      </c>
      <c r="BA56" s="30">
        <v>21</v>
      </c>
      <c r="BB56" s="28">
        <v>76</v>
      </c>
      <c r="BC56" s="29">
        <v>3.62</v>
      </c>
      <c r="BD56" s="30">
        <v>149</v>
      </c>
      <c r="BE56" s="28">
        <v>600</v>
      </c>
      <c r="BF56" s="29">
        <v>4.03</v>
      </c>
      <c r="BG56" s="30">
        <v>35</v>
      </c>
      <c r="BH56" s="28">
        <v>155</v>
      </c>
      <c r="BI56" s="29">
        <v>4.43</v>
      </c>
      <c r="BJ56" s="30">
        <v>365</v>
      </c>
      <c r="BK56" s="28">
        <v>953</v>
      </c>
      <c r="BL56" s="29">
        <v>2.61</v>
      </c>
      <c r="BM56" s="30">
        <v>34</v>
      </c>
      <c r="BN56" s="28">
        <v>207</v>
      </c>
      <c r="BO56" s="29">
        <v>6.09</v>
      </c>
      <c r="BP56" s="30">
        <v>212</v>
      </c>
      <c r="BQ56" s="28">
        <v>1056</v>
      </c>
      <c r="BR56" s="29">
        <v>4.9800000000000004</v>
      </c>
      <c r="BS56" s="30">
        <v>748</v>
      </c>
      <c r="BT56" s="28">
        <v>3531</v>
      </c>
      <c r="BU56" s="29">
        <v>4.72</v>
      </c>
      <c r="BV56" s="30">
        <v>63</v>
      </c>
      <c r="BW56" s="28">
        <v>550</v>
      </c>
      <c r="BX56" s="29">
        <v>8.73</v>
      </c>
      <c r="BY56" s="30">
        <v>3714</v>
      </c>
      <c r="BZ56" s="28">
        <v>10409</v>
      </c>
      <c r="CA56" s="145">
        <v>2.8</v>
      </c>
      <c r="CB56" s="39">
        <f t="shared" si="4"/>
        <v>11430</v>
      </c>
      <c r="CC56" s="35">
        <f t="shared" si="5"/>
        <v>38801</v>
      </c>
      <c r="CD56" s="38">
        <f>SUM(CC56/CB56)</f>
        <v>3.3946631671041119</v>
      </c>
    </row>
    <row r="57" spans="1:82" s="1" customFormat="1" ht="11.25" customHeight="1" x14ac:dyDescent="0.2">
      <c r="A57" s="8" t="s">
        <v>62</v>
      </c>
      <c r="B57" s="24">
        <v>67</v>
      </c>
      <c r="C57" s="5">
        <v>285</v>
      </c>
      <c r="D57" s="25">
        <v>4.25</v>
      </c>
      <c r="E57" s="30">
        <v>3</v>
      </c>
      <c r="F57" s="28">
        <v>3</v>
      </c>
      <c r="G57" s="29">
        <v>1</v>
      </c>
      <c r="H57" s="30">
        <v>0</v>
      </c>
      <c r="I57" s="28">
        <v>0</v>
      </c>
      <c r="J57" s="250" t="s">
        <v>121</v>
      </c>
      <c r="K57" s="30">
        <v>17</v>
      </c>
      <c r="L57" s="28">
        <v>60</v>
      </c>
      <c r="M57" s="29">
        <v>3.53</v>
      </c>
      <c r="N57" s="30">
        <v>264</v>
      </c>
      <c r="O57" s="28">
        <v>655</v>
      </c>
      <c r="P57" s="29">
        <v>2.48</v>
      </c>
      <c r="Q57" s="30">
        <v>1738</v>
      </c>
      <c r="R57" s="28">
        <v>3308</v>
      </c>
      <c r="S57" s="29">
        <v>1.9</v>
      </c>
      <c r="T57" s="30">
        <v>30</v>
      </c>
      <c r="U57" s="28">
        <v>98</v>
      </c>
      <c r="V57" s="29">
        <v>3.27</v>
      </c>
      <c r="W57" s="30">
        <v>1977</v>
      </c>
      <c r="X57" s="28">
        <v>5544</v>
      </c>
      <c r="Y57" s="29">
        <v>2.8</v>
      </c>
      <c r="Z57" s="30">
        <v>2</v>
      </c>
      <c r="AA57" s="28">
        <v>4</v>
      </c>
      <c r="AB57" s="29">
        <v>2</v>
      </c>
      <c r="AC57" s="30">
        <v>331</v>
      </c>
      <c r="AD57" s="28">
        <v>525</v>
      </c>
      <c r="AE57" s="29">
        <v>1.59</v>
      </c>
      <c r="AF57" s="30">
        <v>0</v>
      </c>
      <c r="AG57" s="28">
        <v>0</v>
      </c>
      <c r="AH57" s="255" t="s">
        <v>121</v>
      </c>
      <c r="AI57" s="30">
        <v>7233</v>
      </c>
      <c r="AJ57" s="28">
        <v>12609</v>
      </c>
      <c r="AK57" s="29">
        <v>1.74</v>
      </c>
      <c r="AL57" s="30">
        <v>24</v>
      </c>
      <c r="AM57" s="28">
        <v>58</v>
      </c>
      <c r="AN57" s="29">
        <v>2.42</v>
      </c>
      <c r="AO57" s="30">
        <v>815</v>
      </c>
      <c r="AP57" s="28">
        <v>1134</v>
      </c>
      <c r="AQ57" s="29">
        <v>1.39</v>
      </c>
      <c r="AR57" s="30">
        <v>1385</v>
      </c>
      <c r="AS57" s="28">
        <v>2128</v>
      </c>
      <c r="AT57" s="29">
        <v>1.54</v>
      </c>
      <c r="AU57" s="30">
        <v>16</v>
      </c>
      <c r="AV57" s="28">
        <v>47</v>
      </c>
      <c r="AW57" s="29">
        <v>2.94</v>
      </c>
      <c r="AX57" s="30">
        <v>748</v>
      </c>
      <c r="AY57" s="28">
        <v>1423</v>
      </c>
      <c r="AZ57" s="29">
        <v>1.9</v>
      </c>
      <c r="BA57" s="30">
        <v>88</v>
      </c>
      <c r="BB57" s="28">
        <v>134</v>
      </c>
      <c r="BC57" s="29">
        <v>1.52</v>
      </c>
      <c r="BD57" s="30">
        <v>105</v>
      </c>
      <c r="BE57" s="28">
        <v>294</v>
      </c>
      <c r="BF57" s="29">
        <v>2.8</v>
      </c>
      <c r="BG57" s="30">
        <v>25</v>
      </c>
      <c r="BH57" s="28">
        <v>97</v>
      </c>
      <c r="BI57" s="29">
        <v>3.88</v>
      </c>
      <c r="BJ57" s="30">
        <v>282</v>
      </c>
      <c r="BK57" s="28">
        <v>428</v>
      </c>
      <c r="BL57" s="29">
        <v>1.52</v>
      </c>
      <c r="BM57" s="30">
        <v>0</v>
      </c>
      <c r="BN57" s="28">
        <v>0</v>
      </c>
      <c r="BO57" s="250" t="s">
        <v>121</v>
      </c>
      <c r="BP57" s="30">
        <v>598</v>
      </c>
      <c r="BQ57" s="28">
        <v>1153</v>
      </c>
      <c r="BR57" s="29">
        <v>1.93</v>
      </c>
      <c r="BS57" s="30">
        <v>705</v>
      </c>
      <c r="BT57" s="28">
        <v>2288</v>
      </c>
      <c r="BU57" s="29">
        <v>3.25</v>
      </c>
      <c r="BV57" s="30">
        <v>144</v>
      </c>
      <c r="BW57" s="28">
        <v>181</v>
      </c>
      <c r="BX57" s="29">
        <v>1.26</v>
      </c>
      <c r="BY57" s="30">
        <v>3063</v>
      </c>
      <c r="BZ57" s="28">
        <v>5871</v>
      </c>
      <c r="CA57" s="145">
        <v>1.92</v>
      </c>
      <c r="CB57" s="39">
        <f t="shared" si="4"/>
        <v>19660</v>
      </c>
      <c r="CC57" s="35">
        <f t="shared" si="5"/>
        <v>38327</v>
      </c>
      <c r="CD57" s="38">
        <v>4.1896758703481396</v>
      </c>
    </row>
    <row r="58" spans="1:82" s="1" customFormat="1" ht="11.25" customHeight="1" x14ac:dyDescent="0.2">
      <c r="A58" s="8" t="s">
        <v>59</v>
      </c>
      <c r="B58" s="24">
        <v>258</v>
      </c>
      <c r="C58" s="5">
        <v>653</v>
      </c>
      <c r="D58" s="25">
        <v>2.5299999999999998</v>
      </c>
      <c r="E58" s="24">
        <v>4</v>
      </c>
      <c r="F58" s="5">
        <v>11</v>
      </c>
      <c r="G58" s="25">
        <v>2.75</v>
      </c>
      <c r="H58" s="30">
        <v>0</v>
      </c>
      <c r="I58" s="28">
        <v>0</v>
      </c>
      <c r="J58" s="250" t="s">
        <v>121</v>
      </c>
      <c r="K58" s="31">
        <v>224</v>
      </c>
      <c r="L58" s="28">
        <v>412</v>
      </c>
      <c r="M58" s="29">
        <v>1.84</v>
      </c>
      <c r="N58" s="30">
        <v>489</v>
      </c>
      <c r="O58" s="28">
        <v>1431</v>
      </c>
      <c r="P58" s="29">
        <v>2.93</v>
      </c>
      <c r="Q58" s="30">
        <v>1293</v>
      </c>
      <c r="R58" s="28">
        <v>3371</v>
      </c>
      <c r="S58" s="29">
        <v>2.61</v>
      </c>
      <c r="T58" s="30">
        <v>193</v>
      </c>
      <c r="U58" s="28">
        <v>444</v>
      </c>
      <c r="V58" s="29">
        <v>2.2999999999999998</v>
      </c>
      <c r="W58" s="30">
        <v>2656</v>
      </c>
      <c r="X58" s="28">
        <v>6176</v>
      </c>
      <c r="Y58" s="29">
        <v>2.33</v>
      </c>
      <c r="Z58" s="30">
        <v>7</v>
      </c>
      <c r="AA58" s="28">
        <v>27</v>
      </c>
      <c r="AB58" s="29">
        <v>3.86</v>
      </c>
      <c r="AC58" s="30">
        <v>546</v>
      </c>
      <c r="AD58" s="28">
        <v>2063</v>
      </c>
      <c r="AE58" s="29">
        <v>3.78</v>
      </c>
      <c r="AF58" s="30">
        <v>16</v>
      </c>
      <c r="AG58" s="28">
        <v>40</v>
      </c>
      <c r="AH58" s="29">
        <v>2.5</v>
      </c>
      <c r="AI58" s="30">
        <v>745</v>
      </c>
      <c r="AJ58" s="28">
        <v>1739</v>
      </c>
      <c r="AK58" s="29">
        <v>2.33</v>
      </c>
      <c r="AL58" s="30">
        <v>82</v>
      </c>
      <c r="AM58" s="28">
        <v>274</v>
      </c>
      <c r="AN58" s="29">
        <v>3.34</v>
      </c>
      <c r="AO58" s="30">
        <v>120</v>
      </c>
      <c r="AP58" s="28">
        <v>144</v>
      </c>
      <c r="AQ58" s="29">
        <v>1.2</v>
      </c>
      <c r="AR58" s="30">
        <v>83</v>
      </c>
      <c r="AS58" s="28">
        <v>106</v>
      </c>
      <c r="AT58" s="29">
        <v>1.28</v>
      </c>
      <c r="AU58" s="30">
        <v>46</v>
      </c>
      <c r="AV58" s="28">
        <v>97</v>
      </c>
      <c r="AW58" s="29">
        <v>2.11</v>
      </c>
      <c r="AX58" s="30">
        <v>64</v>
      </c>
      <c r="AY58" s="28">
        <v>133</v>
      </c>
      <c r="AZ58" s="29">
        <v>2.08</v>
      </c>
      <c r="BA58" s="30">
        <v>268</v>
      </c>
      <c r="BB58" s="28">
        <v>1880</v>
      </c>
      <c r="BC58" s="29">
        <v>7.01</v>
      </c>
      <c r="BD58" s="30">
        <v>240</v>
      </c>
      <c r="BE58" s="28">
        <v>644</v>
      </c>
      <c r="BF58" s="29">
        <v>2.68</v>
      </c>
      <c r="BG58" s="30">
        <v>139</v>
      </c>
      <c r="BH58" s="28">
        <v>316</v>
      </c>
      <c r="BI58" s="29">
        <v>2.27</v>
      </c>
      <c r="BJ58" s="30">
        <v>837</v>
      </c>
      <c r="BK58" s="28">
        <v>2156</v>
      </c>
      <c r="BL58" s="29">
        <v>2.58</v>
      </c>
      <c r="BM58" s="30">
        <v>45</v>
      </c>
      <c r="BN58" s="28">
        <v>337</v>
      </c>
      <c r="BO58" s="29">
        <v>7.49</v>
      </c>
      <c r="BP58" s="30">
        <v>329</v>
      </c>
      <c r="BQ58" s="28">
        <v>1276</v>
      </c>
      <c r="BR58" s="29">
        <v>3.88</v>
      </c>
      <c r="BS58" s="30">
        <v>1916</v>
      </c>
      <c r="BT58" s="28">
        <v>4373</v>
      </c>
      <c r="BU58" s="29">
        <v>2.2799999999999998</v>
      </c>
      <c r="BV58" s="30">
        <v>178</v>
      </c>
      <c r="BW58" s="28">
        <v>621</v>
      </c>
      <c r="BX58" s="29">
        <v>3.49</v>
      </c>
      <c r="BY58" s="30">
        <v>4192</v>
      </c>
      <c r="BZ58" s="28">
        <v>9400</v>
      </c>
      <c r="CA58" s="145">
        <v>2.2400000000000002</v>
      </c>
      <c r="CB58" s="39">
        <f t="shared" si="4"/>
        <v>14970</v>
      </c>
      <c r="CC58" s="35">
        <f t="shared" si="5"/>
        <v>38124</v>
      </c>
      <c r="CD58" s="38">
        <f>SUM(CC58/CB58)</f>
        <v>2.5466933867735473</v>
      </c>
    </row>
    <row r="59" spans="1:82" s="1" customFormat="1" ht="11.25" customHeight="1" x14ac:dyDescent="0.2">
      <c r="A59" s="8" t="s">
        <v>104</v>
      </c>
      <c r="B59" s="24">
        <v>86</v>
      </c>
      <c r="C59" s="5">
        <v>214</v>
      </c>
      <c r="D59" s="25">
        <v>2.4900000000000002</v>
      </c>
      <c r="E59" s="30">
        <v>19</v>
      </c>
      <c r="F59" s="28">
        <v>47</v>
      </c>
      <c r="G59" s="29">
        <v>2.4700000000000002</v>
      </c>
      <c r="H59" s="30">
        <v>16</v>
      </c>
      <c r="I59" s="28">
        <v>40</v>
      </c>
      <c r="J59" s="29">
        <v>2.5</v>
      </c>
      <c r="K59" s="31">
        <v>22</v>
      </c>
      <c r="L59" s="28">
        <v>62</v>
      </c>
      <c r="M59" s="29">
        <v>2.82</v>
      </c>
      <c r="N59" s="30">
        <v>692</v>
      </c>
      <c r="O59" s="28">
        <v>1380</v>
      </c>
      <c r="P59" s="29">
        <v>1.99</v>
      </c>
      <c r="Q59" s="30">
        <v>1992</v>
      </c>
      <c r="R59" s="28">
        <v>5471</v>
      </c>
      <c r="S59" s="29">
        <v>2.75</v>
      </c>
      <c r="T59" s="30">
        <v>119</v>
      </c>
      <c r="U59" s="28">
        <v>163</v>
      </c>
      <c r="V59" s="29">
        <v>1.37</v>
      </c>
      <c r="W59" s="30">
        <v>2680</v>
      </c>
      <c r="X59" s="28">
        <v>6330</v>
      </c>
      <c r="Y59" s="29">
        <v>2.36</v>
      </c>
      <c r="Z59" s="30">
        <v>1</v>
      </c>
      <c r="AA59" s="28">
        <v>1</v>
      </c>
      <c r="AB59" s="29">
        <v>1</v>
      </c>
      <c r="AC59" s="30">
        <v>759</v>
      </c>
      <c r="AD59" s="28">
        <v>1865</v>
      </c>
      <c r="AE59" s="29">
        <v>2.46</v>
      </c>
      <c r="AF59" s="30">
        <v>7</v>
      </c>
      <c r="AG59" s="28">
        <v>18</v>
      </c>
      <c r="AH59" s="29">
        <v>2.57</v>
      </c>
      <c r="AI59" s="30">
        <v>2868</v>
      </c>
      <c r="AJ59" s="28">
        <v>5100</v>
      </c>
      <c r="AK59" s="29">
        <v>1.78</v>
      </c>
      <c r="AL59" s="30">
        <v>78</v>
      </c>
      <c r="AM59" s="28">
        <v>209</v>
      </c>
      <c r="AN59" s="29">
        <v>2.68</v>
      </c>
      <c r="AO59" s="30">
        <v>82</v>
      </c>
      <c r="AP59" s="28">
        <v>145</v>
      </c>
      <c r="AQ59" s="29">
        <v>1.77</v>
      </c>
      <c r="AR59" s="30">
        <v>76</v>
      </c>
      <c r="AS59" s="28">
        <v>155</v>
      </c>
      <c r="AT59" s="29">
        <v>2.04</v>
      </c>
      <c r="AU59" s="30">
        <v>29</v>
      </c>
      <c r="AV59" s="28">
        <v>40</v>
      </c>
      <c r="AW59" s="29">
        <v>1.38</v>
      </c>
      <c r="AX59" s="30">
        <v>74</v>
      </c>
      <c r="AY59" s="28">
        <v>168</v>
      </c>
      <c r="AZ59" s="29">
        <v>2.27</v>
      </c>
      <c r="BA59" s="30">
        <v>36</v>
      </c>
      <c r="BB59" s="28">
        <v>81</v>
      </c>
      <c r="BC59" s="29">
        <v>2.25</v>
      </c>
      <c r="BD59" s="30">
        <v>92</v>
      </c>
      <c r="BE59" s="28">
        <v>195</v>
      </c>
      <c r="BF59" s="29">
        <v>2.12</v>
      </c>
      <c r="BG59" s="30">
        <v>42</v>
      </c>
      <c r="BH59" s="28">
        <v>94</v>
      </c>
      <c r="BI59" s="29">
        <v>2.2400000000000002</v>
      </c>
      <c r="BJ59" s="30">
        <v>605</v>
      </c>
      <c r="BK59" s="28">
        <v>1309</v>
      </c>
      <c r="BL59" s="29">
        <v>2.16</v>
      </c>
      <c r="BM59" s="30">
        <v>41</v>
      </c>
      <c r="BN59" s="28">
        <v>48</v>
      </c>
      <c r="BO59" s="29">
        <v>1.17</v>
      </c>
      <c r="BP59" s="30">
        <v>1114</v>
      </c>
      <c r="BQ59" s="28">
        <v>2388</v>
      </c>
      <c r="BR59" s="29">
        <v>2.14</v>
      </c>
      <c r="BS59" s="30">
        <v>1053</v>
      </c>
      <c r="BT59" s="28">
        <v>2548</v>
      </c>
      <c r="BU59" s="29">
        <v>2.42</v>
      </c>
      <c r="BV59" s="30">
        <v>51</v>
      </c>
      <c r="BW59" s="28">
        <v>173</v>
      </c>
      <c r="BX59" s="29">
        <v>3.39</v>
      </c>
      <c r="BY59" s="30">
        <v>3984</v>
      </c>
      <c r="BZ59" s="28">
        <v>7094</v>
      </c>
      <c r="CA59" s="145">
        <v>1.78</v>
      </c>
      <c r="CB59" s="39">
        <f t="shared" si="4"/>
        <v>16618</v>
      </c>
      <c r="CC59" s="35">
        <f t="shared" si="5"/>
        <v>35338</v>
      </c>
      <c r="CD59" s="38">
        <f>SUM(CC59/CB59)</f>
        <v>2.1264893488987844</v>
      </c>
    </row>
    <row r="60" spans="1:82" s="1" customFormat="1" ht="11.25" customHeight="1" x14ac:dyDescent="0.2">
      <c r="A60" s="8" t="s">
        <v>61</v>
      </c>
      <c r="B60" s="24">
        <v>115</v>
      </c>
      <c r="C60" s="5">
        <v>398</v>
      </c>
      <c r="D60" s="25">
        <v>3.46</v>
      </c>
      <c r="E60" s="30">
        <v>9</v>
      </c>
      <c r="F60" s="28">
        <v>71</v>
      </c>
      <c r="G60" s="29">
        <v>7.89</v>
      </c>
      <c r="H60" s="31">
        <v>0</v>
      </c>
      <c r="I60" s="26">
        <v>0</v>
      </c>
      <c r="J60" s="250" t="s">
        <v>121</v>
      </c>
      <c r="K60" s="31">
        <v>87</v>
      </c>
      <c r="L60" s="28">
        <v>190</v>
      </c>
      <c r="M60" s="29">
        <v>2.1800000000000002</v>
      </c>
      <c r="N60" s="30">
        <v>637</v>
      </c>
      <c r="O60" s="28">
        <v>2434</v>
      </c>
      <c r="P60" s="29">
        <v>3.82</v>
      </c>
      <c r="Q60" s="30">
        <v>967</v>
      </c>
      <c r="R60" s="28">
        <v>1965</v>
      </c>
      <c r="S60" s="29">
        <v>2.0299999999999998</v>
      </c>
      <c r="T60" s="30">
        <v>135</v>
      </c>
      <c r="U60" s="28">
        <v>277</v>
      </c>
      <c r="V60" s="29">
        <v>2.0499999999999998</v>
      </c>
      <c r="W60" s="30">
        <v>2967</v>
      </c>
      <c r="X60" s="28">
        <v>8270</v>
      </c>
      <c r="Y60" s="29">
        <v>2.79</v>
      </c>
      <c r="Z60" s="30">
        <v>8</v>
      </c>
      <c r="AA60" s="28">
        <v>14</v>
      </c>
      <c r="AB60" s="29">
        <v>1.75</v>
      </c>
      <c r="AC60" s="30">
        <v>408</v>
      </c>
      <c r="AD60" s="28">
        <v>1151</v>
      </c>
      <c r="AE60" s="29">
        <v>2.82</v>
      </c>
      <c r="AF60" s="30">
        <v>0</v>
      </c>
      <c r="AG60" s="28">
        <v>0</v>
      </c>
      <c r="AH60" s="255" t="s">
        <v>121</v>
      </c>
      <c r="AI60" s="30">
        <v>758</v>
      </c>
      <c r="AJ60" s="28">
        <v>1454</v>
      </c>
      <c r="AK60" s="29">
        <v>1.92</v>
      </c>
      <c r="AL60" s="30">
        <v>65</v>
      </c>
      <c r="AM60" s="28">
        <v>182</v>
      </c>
      <c r="AN60" s="29">
        <v>2.8</v>
      </c>
      <c r="AO60" s="30">
        <v>9</v>
      </c>
      <c r="AP60" s="28">
        <v>10</v>
      </c>
      <c r="AQ60" s="29">
        <v>1.1100000000000001</v>
      </c>
      <c r="AR60" s="30">
        <v>11</v>
      </c>
      <c r="AS60" s="28">
        <v>15</v>
      </c>
      <c r="AT60" s="29">
        <v>1.36</v>
      </c>
      <c r="AU60" s="30">
        <v>29</v>
      </c>
      <c r="AV60" s="28">
        <v>115</v>
      </c>
      <c r="AW60" s="29">
        <v>3.97</v>
      </c>
      <c r="AX60" s="30">
        <v>65</v>
      </c>
      <c r="AY60" s="28">
        <v>150</v>
      </c>
      <c r="AZ60" s="29">
        <v>2.31</v>
      </c>
      <c r="BA60" s="30">
        <v>28</v>
      </c>
      <c r="BB60" s="28">
        <v>70</v>
      </c>
      <c r="BC60" s="29">
        <v>2.5</v>
      </c>
      <c r="BD60" s="30">
        <v>138</v>
      </c>
      <c r="BE60" s="28">
        <v>493</v>
      </c>
      <c r="BF60" s="29">
        <v>3.57</v>
      </c>
      <c r="BG60" s="30">
        <v>24</v>
      </c>
      <c r="BH60" s="28">
        <v>45</v>
      </c>
      <c r="BI60" s="29">
        <v>1.88</v>
      </c>
      <c r="BJ60" s="30">
        <v>861</v>
      </c>
      <c r="BK60" s="28">
        <v>2067</v>
      </c>
      <c r="BL60" s="29">
        <v>2.4</v>
      </c>
      <c r="BM60" s="30">
        <v>25</v>
      </c>
      <c r="BN60" s="28">
        <v>28</v>
      </c>
      <c r="BO60" s="29">
        <v>1.1200000000000001</v>
      </c>
      <c r="BP60" s="30">
        <v>288</v>
      </c>
      <c r="BQ60" s="28">
        <v>768</v>
      </c>
      <c r="BR60" s="29">
        <v>2.67</v>
      </c>
      <c r="BS60" s="30">
        <v>901</v>
      </c>
      <c r="BT60" s="28">
        <v>3131</v>
      </c>
      <c r="BU60" s="29">
        <v>3.48</v>
      </c>
      <c r="BV60" s="30">
        <v>42</v>
      </c>
      <c r="BW60" s="28">
        <v>212</v>
      </c>
      <c r="BX60" s="29">
        <v>5.05</v>
      </c>
      <c r="BY60" s="30">
        <v>4380</v>
      </c>
      <c r="BZ60" s="28">
        <v>9907</v>
      </c>
      <c r="CA60" s="145">
        <v>2.2599999999999998</v>
      </c>
      <c r="CB60" s="39">
        <f t="shared" si="4"/>
        <v>12957</v>
      </c>
      <c r="CC60" s="35">
        <f t="shared" si="5"/>
        <v>33417</v>
      </c>
      <c r="CD60" s="38">
        <f>SUM(CC60/CB60)</f>
        <v>2.5790692289881916</v>
      </c>
    </row>
    <row r="61" spans="1:82" s="1" customFormat="1" ht="11.25" customHeight="1" x14ac:dyDescent="0.2">
      <c r="A61" s="8" t="s">
        <v>55</v>
      </c>
      <c r="B61" s="24">
        <v>495</v>
      </c>
      <c r="C61" s="5">
        <v>1414</v>
      </c>
      <c r="D61" s="25">
        <v>2.86</v>
      </c>
      <c r="E61" s="24">
        <v>28</v>
      </c>
      <c r="F61" s="5">
        <v>56</v>
      </c>
      <c r="G61" s="25">
        <v>2</v>
      </c>
      <c r="H61" s="30">
        <v>0</v>
      </c>
      <c r="I61" s="28">
        <v>0</v>
      </c>
      <c r="J61" s="250" t="s">
        <v>121</v>
      </c>
      <c r="K61" s="31">
        <v>105</v>
      </c>
      <c r="L61" s="28">
        <v>217</v>
      </c>
      <c r="M61" s="29">
        <v>2.0699999999999998</v>
      </c>
      <c r="N61" s="30">
        <v>368</v>
      </c>
      <c r="O61" s="28">
        <v>954</v>
      </c>
      <c r="P61" s="29">
        <v>2.59</v>
      </c>
      <c r="Q61" s="30">
        <v>1238</v>
      </c>
      <c r="R61" s="28">
        <v>3187</v>
      </c>
      <c r="S61" s="29">
        <v>2.57</v>
      </c>
      <c r="T61" s="30">
        <v>134</v>
      </c>
      <c r="U61" s="28">
        <v>242</v>
      </c>
      <c r="V61" s="29">
        <v>1.81</v>
      </c>
      <c r="W61" s="30">
        <v>1173</v>
      </c>
      <c r="X61" s="28">
        <v>2682</v>
      </c>
      <c r="Y61" s="29">
        <v>2.29</v>
      </c>
      <c r="Z61" s="30">
        <v>44</v>
      </c>
      <c r="AA61" s="28">
        <v>126</v>
      </c>
      <c r="AB61" s="29">
        <v>2.86</v>
      </c>
      <c r="AC61" s="30">
        <v>1188</v>
      </c>
      <c r="AD61" s="28">
        <v>3798</v>
      </c>
      <c r="AE61" s="29">
        <v>3.2</v>
      </c>
      <c r="AF61" s="30">
        <v>37</v>
      </c>
      <c r="AG61" s="28">
        <v>102</v>
      </c>
      <c r="AH61" s="29">
        <v>2.76</v>
      </c>
      <c r="AI61" s="30">
        <v>575</v>
      </c>
      <c r="AJ61" s="28">
        <v>1154</v>
      </c>
      <c r="AK61" s="29">
        <v>2.0099999999999998</v>
      </c>
      <c r="AL61" s="30">
        <v>68</v>
      </c>
      <c r="AM61" s="28">
        <v>123</v>
      </c>
      <c r="AN61" s="29">
        <v>1.81</v>
      </c>
      <c r="AO61" s="30">
        <v>55</v>
      </c>
      <c r="AP61" s="28">
        <v>80</v>
      </c>
      <c r="AQ61" s="29">
        <v>1.45</v>
      </c>
      <c r="AR61" s="30">
        <v>75</v>
      </c>
      <c r="AS61" s="28">
        <v>244</v>
      </c>
      <c r="AT61" s="29">
        <v>3.25</v>
      </c>
      <c r="AU61" s="30">
        <v>93</v>
      </c>
      <c r="AV61" s="28">
        <v>214</v>
      </c>
      <c r="AW61" s="29">
        <v>2.2999999999999998</v>
      </c>
      <c r="AX61" s="30">
        <v>109</v>
      </c>
      <c r="AY61" s="28">
        <v>298</v>
      </c>
      <c r="AZ61" s="29">
        <v>2.73</v>
      </c>
      <c r="BA61" s="30">
        <v>182</v>
      </c>
      <c r="BB61" s="28">
        <v>417</v>
      </c>
      <c r="BC61" s="29">
        <v>2.29</v>
      </c>
      <c r="BD61" s="30">
        <v>444</v>
      </c>
      <c r="BE61" s="28">
        <v>813</v>
      </c>
      <c r="BF61" s="29">
        <v>1.83</v>
      </c>
      <c r="BG61" s="30">
        <v>156</v>
      </c>
      <c r="BH61" s="28">
        <v>965</v>
      </c>
      <c r="BI61" s="29">
        <v>6.19</v>
      </c>
      <c r="BJ61" s="30">
        <v>494</v>
      </c>
      <c r="BK61" s="28">
        <v>962</v>
      </c>
      <c r="BL61" s="29">
        <v>1.95</v>
      </c>
      <c r="BM61" s="30">
        <v>290</v>
      </c>
      <c r="BN61" s="28">
        <v>1277</v>
      </c>
      <c r="BO61" s="29">
        <v>4.4000000000000004</v>
      </c>
      <c r="BP61" s="30">
        <v>520</v>
      </c>
      <c r="BQ61" s="28">
        <v>1805</v>
      </c>
      <c r="BR61" s="29">
        <v>3.47</v>
      </c>
      <c r="BS61" s="30">
        <v>711</v>
      </c>
      <c r="BT61" s="28">
        <v>1574</v>
      </c>
      <c r="BU61" s="29">
        <v>2.21</v>
      </c>
      <c r="BV61" s="30">
        <v>144</v>
      </c>
      <c r="BW61" s="28">
        <v>329</v>
      </c>
      <c r="BX61" s="29">
        <v>2.2799999999999998</v>
      </c>
      <c r="BY61" s="30">
        <v>2908</v>
      </c>
      <c r="BZ61" s="28">
        <v>6789</v>
      </c>
      <c r="CA61" s="145">
        <v>2.33</v>
      </c>
      <c r="CB61" s="39">
        <f t="shared" si="4"/>
        <v>11634</v>
      </c>
      <c r="CC61" s="35">
        <f t="shared" si="5"/>
        <v>29822</v>
      </c>
      <c r="CD61" s="38">
        <f>SUM(CC61/CB61)</f>
        <v>2.5633488052260613</v>
      </c>
    </row>
    <row r="62" spans="1:82" s="1" customFormat="1" ht="11.25" customHeight="1" x14ac:dyDescent="0.2">
      <c r="A62" s="8" t="s">
        <v>48</v>
      </c>
      <c r="B62" s="24">
        <v>671</v>
      </c>
      <c r="C62" s="5">
        <v>2907</v>
      </c>
      <c r="D62" s="25">
        <v>4.33</v>
      </c>
      <c r="E62" s="24">
        <v>10</v>
      </c>
      <c r="F62" s="5">
        <v>36</v>
      </c>
      <c r="G62" s="25">
        <v>3.6</v>
      </c>
      <c r="H62" s="31">
        <v>0</v>
      </c>
      <c r="I62" s="26">
        <v>0</v>
      </c>
      <c r="J62" s="250" t="s">
        <v>121</v>
      </c>
      <c r="K62" s="31">
        <v>84</v>
      </c>
      <c r="L62" s="28">
        <v>366</v>
      </c>
      <c r="M62" s="29">
        <v>4.3600000000000003</v>
      </c>
      <c r="N62" s="30">
        <v>388</v>
      </c>
      <c r="O62" s="28">
        <v>779</v>
      </c>
      <c r="P62" s="29">
        <v>2.0099999999999998</v>
      </c>
      <c r="Q62" s="30">
        <v>696</v>
      </c>
      <c r="R62" s="28">
        <v>2151</v>
      </c>
      <c r="S62" s="29">
        <v>3.09</v>
      </c>
      <c r="T62" s="30">
        <v>58</v>
      </c>
      <c r="U62" s="28">
        <v>237</v>
      </c>
      <c r="V62" s="29">
        <v>4.09</v>
      </c>
      <c r="W62" s="30">
        <v>1297</v>
      </c>
      <c r="X62" s="28">
        <v>3130</v>
      </c>
      <c r="Y62" s="29">
        <v>2.41</v>
      </c>
      <c r="Z62" s="30">
        <v>18</v>
      </c>
      <c r="AA62" s="28">
        <v>24</v>
      </c>
      <c r="AB62" s="29">
        <v>1.33</v>
      </c>
      <c r="AC62" s="30">
        <v>395</v>
      </c>
      <c r="AD62" s="28">
        <v>1921</v>
      </c>
      <c r="AE62" s="29">
        <v>4.8600000000000003</v>
      </c>
      <c r="AF62" s="30">
        <v>0</v>
      </c>
      <c r="AG62" s="28">
        <v>0</v>
      </c>
      <c r="AH62" s="255" t="s">
        <v>121</v>
      </c>
      <c r="AI62" s="30">
        <v>348</v>
      </c>
      <c r="AJ62" s="28">
        <v>778</v>
      </c>
      <c r="AK62" s="29">
        <v>2.2400000000000002</v>
      </c>
      <c r="AL62" s="30">
        <v>95</v>
      </c>
      <c r="AM62" s="28">
        <v>226</v>
      </c>
      <c r="AN62" s="29">
        <v>2.38</v>
      </c>
      <c r="AO62" s="30">
        <v>36</v>
      </c>
      <c r="AP62" s="28">
        <v>42</v>
      </c>
      <c r="AQ62" s="29">
        <v>1.17</v>
      </c>
      <c r="AR62" s="30">
        <v>18</v>
      </c>
      <c r="AS62" s="28">
        <v>61</v>
      </c>
      <c r="AT62" s="29">
        <v>3.39</v>
      </c>
      <c r="AU62" s="30">
        <v>38</v>
      </c>
      <c r="AV62" s="28">
        <v>64</v>
      </c>
      <c r="AW62" s="29">
        <v>1.68</v>
      </c>
      <c r="AX62" s="30">
        <v>146</v>
      </c>
      <c r="AY62" s="28">
        <v>233</v>
      </c>
      <c r="AZ62" s="29">
        <v>1.6</v>
      </c>
      <c r="BA62" s="30">
        <v>84</v>
      </c>
      <c r="BB62" s="28">
        <v>302</v>
      </c>
      <c r="BC62" s="29">
        <v>3.6</v>
      </c>
      <c r="BD62" s="30">
        <v>285</v>
      </c>
      <c r="BE62" s="28">
        <v>698</v>
      </c>
      <c r="BF62" s="29">
        <v>2.4500000000000002</v>
      </c>
      <c r="BG62" s="30">
        <v>155</v>
      </c>
      <c r="BH62" s="28">
        <v>513</v>
      </c>
      <c r="BI62" s="29">
        <v>3.31</v>
      </c>
      <c r="BJ62" s="30">
        <v>1427</v>
      </c>
      <c r="BK62" s="28">
        <v>2427</v>
      </c>
      <c r="BL62" s="29">
        <v>1.7</v>
      </c>
      <c r="BM62" s="30">
        <v>57</v>
      </c>
      <c r="BN62" s="28">
        <v>555</v>
      </c>
      <c r="BO62" s="29">
        <v>9.74</v>
      </c>
      <c r="BP62" s="30">
        <v>242</v>
      </c>
      <c r="BQ62" s="28">
        <v>705</v>
      </c>
      <c r="BR62" s="29">
        <v>2.91</v>
      </c>
      <c r="BS62" s="30">
        <v>898</v>
      </c>
      <c r="BT62" s="28">
        <v>2379</v>
      </c>
      <c r="BU62" s="29">
        <v>2.65</v>
      </c>
      <c r="BV62" s="30">
        <v>212</v>
      </c>
      <c r="BW62" s="28">
        <v>361</v>
      </c>
      <c r="BX62" s="29">
        <v>1.7</v>
      </c>
      <c r="BY62" s="30">
        <v>2711</v>
      </c>
      <c r="BZ62" s="28">
        <v>5769</v>
      </c>
      <c r="CA62" s="145">
        <v>2.13</v>
      </c>
      <c r="CB62" s="39">
        <f t="shared" si="4"/>
        <v>10369</v>
      </c>
      <c r="CC62" s="35">
        <f t="shared" si="5"/>
        <v>26664</v>
      </c>
      <c r="CD62" s="38">
        <f>SUM(CC62/CB62)</f>
        <v>2.5715112354132512</v>
      </c>
    </row>
    <row r="63" spans="1:82" s="1" customFormat="1" ht="11.25" customHeight="1" x14ac:dyDescent="0.2">
      <c r="A63" s="8" t="s">
        <v>58</v>
      </c>
      <c r="B63" s="24">
        <v>213</v>
      </c>
      <c r="C63" s="5">
        <v>503</v>
      </c>
      <c r="D63" s="25">
        <v>2.36</v>
      </c>
      <c r="E63" s="30">
        <v>124</v>
      </c>
      <c r="F63" s="28">
        <v>223</v>
      </c>
      <c r="G63" s="29">
        <v>1.8</v>
      </c>
      <c r="H63" s="30">
        <v>828</v>
      </c>
      <c r="I63" s="28">
        <v>1062</v>
      </c>
      <c r="J63" s="29">
        <v>1.28</v>
      </c>
      <c r="K63" s="30">
        <v>81</v>
      </c>
      <c r="L63" s="28">
        <v>145</v>
      </c>
      <c r="M63" s="29">
        <v>1.79</v>
      </c>
      <c r="N63" s="30">
        <v>396</v>
      </c>
      <c r="O63" s="28">
        <v>785</v>
      </c>
      <c r="P63" s="29">
        <v>1.98</v>
      </c>
      <c r="Q63" s="30">
        <v>1145</v>
      </c>
      <c r="R63" s="28">
        <v>1968</v>
      </c>
      <c r="S63" s="29">
        <v>1.72</v>
      </c>
      <c r="T63" s="30">
        <v>169</v>
      </c>
      <c r="U63" s="28">
        <v>314</v>
      </c>
      <c r="V63" s="29">
        <v>1.86</v>
      </c>
      <c r="W63" s="30">
        <v>415</v>
      </c>
      <c r="X63" s="28">
        <v>681</v>
      </c>
      <c r="Y63" s="29">
        <v>1.64</v>
      </c>
      <c r="Z63" s="30">
        <v>16</v>
      </c>
      <c r="AA63" s="28">
        <v>32</v>
      </c>
      <c r="AB63" s="29">
        <v>2</v>
      </c>
      <c r="AC63" s="30">
        <v>2235</v>
      </c>
      <c r="AD63" s="28">
        <v>6407</v>
      </c>
      <c r="AE63" s="29">
        <v>2.87</v>
      </c>
      <c r="AF63" s="30">
        <v>2</v>
      </c>
      <c r="AG63" s="28">
        <v>2</v>
      </c>
      <c r="AH63" s="29">
        <v>1</v>
      </c>
      <c r="AI63" s="30">
        <v>591</v>
      </c>
      <c r="AJ63" s="28">
        <v>930</v>
      </c>
      <c r="AK63" s="29">
        <v>1.57</v>
      </c>
      <c r="AL63" s="30">
        <v>66</v>
      </c>
      <c r="AM63" s="28">
        <v>114</v>
      </c>
      <c r="AN63" s="29">
        <v>1.73</v>
      </c>
      <c r="AO63" s="30">
        <v>36</v>
      </c>
      <c r="AP63" s="28">
        <v>78</v>
      </c>
      <c r="AQ63" s="29">
        <v>2.17</v>
      </c>
      <c r="AR63" s="30">
        <v>35</v>
      </c>
      <c r="AS63" s="28">
        <v>53</v>
      </c>
      <c r="AT63" s="29">
        <v>1.51</v>
      </c>
      <c r="AU63" s="30">
        <v>50</v>
      </c>
      <c r="AV63" s="28">
        <v>72</v>
      </c>
      <c r="AW63" s="29">
        <v>1.44</v>
      </c>
      <c r="AX63" s="30">
        <v>146</v>
      </c>
      <c r="AY63" s="28">
        <v>231</v>
      </c>
      <c r="AZ63" s="29">
        <v>1.58</v>
      </c>
      <c r="BA63" s="30">
        <v>139</v>
      </c>
      <c r="BB63" s="28">
        <v>209</v>
      </c>
      <c r="BC63" s="29">
        <v>1.5</v>
      </c>
      <c r="BD63" s="30">
        <v>1069</v>
      </c>
      <c r="BE63" s="28">
        <v>2737</v>
      </c>
      <c r="BF63" s="29">
        <v>2.56</v>
      </c>
      <c r="BG63" s="30">
        <v>124</v>
      </c>
      <c r="BH63" s="28">
        <v>271</v>
      </c>
      <c r="BI63" s="29">
        <v>2.19</v>
      </c>
      <c r="BJ63" s="30">
        <v>1861</v>
      </c>
      <c r="BK63" s="28">
        <v>4013</v>
      </c>
      <c r="BL63" s="29">
        <v>2.16</v>
      </c>
      <c r="BM63" s="30">
        <v>57</v>
      </c>
      <c r="BN63" s="28">
        <v>121</v>
      </c>
      <c r="BO63" s="29">
        <v>2.12</v>
      </c>
      <c r="BP63" s="30">
        <v>389</v>
      </c>
      <c r="BQ63" s="28">
        <v>1139</v>
      </c>
      <c r="BR63" s="29">
        <v>2.93</v>
      </c>
      <c r="BS63" s="30">
        <v>434</v>
      </c>
      <c r="BT63" s="28">
        <v>804</v>
      </c>
      <c r="BU63" s="29">
        <v>1.85</v>
      </c>
      <c r="BV63" s="30">
        <v>137</v>
      </c>
      <c r="BW63" s="28">
        <v>208</v>
      </c>
      <c r="BX63" s="29">
        <v>1.52</v>
      </c>
      <c r="BY63" s="30">
        <v>2286</v>
      </c>
      <c r="BZ63" s="28">
        <v>3277</v>
      </c>
      <c r="CA63" s="145">
        <v>1.43</v>
      </c>
      <c r="CB63" s="39">
        <f t="shared" si="4"/>
        <v>13044</v>
      </c>
      <c r="CC63" s="35">
        <f t="shared" si="5"/>
        <v>26379</v>
      </c>
      <c r="CD63" s="38">
        <v>4.1896758703481396</v>
      </c>
    </row>
    <row r="64" spans="1:82" s="1" customFormat="1" ht="11.25" customHeight="1" x14ac:dyDescent="0.2">
      <c r="A64" s="8" t="s">
        <v>60</v>
      </c>
      <c r="B64" s="24">
        <v>199</v>
      </c>
      <c r="C64" s="5">
        <v>465</v>
      </c>
      <c r="D64" s="25">
        <v>2.34</v>
      </c>
      <c r="E64" s="30">
        <v>27</v>
      </c>
      <c r="F64" s="28">
        <v>51</v>
      </c>
      <c r="G64" s="29">
        <v>1.89</v>
      </c>
      <c r="H64" s="31">
        <v>0</v>
      </c>
      <c r="I64" s="26">
        <v>0</v>
      </c>
      <c r="J64" s="250" t="s">
        <v>121</v>
      </c>
      <c r="K64" s="31">
        <v>111</v>
      </c>
      <c r="L64" s="28">
        <v>236</v>
      </c>
      <c r="M64" s="29">
        <v>2.13</v>
      </c>
      <c r="N64" s="30">
        <v>591</v>
      </c>
      <c r="O64" s="28">
        <v>1230</v>
      </c>
      <c r="P64" s="29">
        <v>2.08</v>
      </c>
      <c r="Q64" s="30">
        <v>1304</v>
      </c>
      <c r="R64" s="28">
        <v>2371</v>
      </c>
      <c r="S64" s="29">
        <v>1.82</v>
      </c>
      <c r="T64" s="30">
        <v>131</v>
      </c>
      <c r="U64" s="28">
        <v>210</v>
      </c>
      <c r="V64" s="29">
        <v>1.6</v>
      </c>
      <c r="W64" s="30">
        <v>1168</v>
      </c>
      <c r="X64" s="28">
        <v>2512</v>
      </c>
      <c r="Y64" s="29">
        <v>2.15</v>
      </c>
      <c r="Z64" s="30">
        <v>21</v>
      </c>
      <c r="AA64" s="28">
        <v>57</v>
      </c>
      <c r="AB64" s="29">
        <v>2.71</v>
      </c>
      <c r="AC64" s="30">
        <v>938</v>
      </c>
      <c r="AD64" s="28">
        <v>2604</v>
      </c>
      <c r="AE64" s="29">
        <v>2.78</v>
      </c>
      <c r="AF64" s="30">
        <v>2</v>
      </c>
      <c r="AG64" s="28">
        <v>7</v>
      </c>
      <c r="AH64" s="29">
        <v>3.5</v>
      </c>
      <c r="AI64" s="30">
        <v>923</v>
      </c>
      <c r="AJ64" s="28">
        <v>1517</v>
      </c>
      <c r="AK64" s="29">
        <v>1.64</v>
      </c>
      <c r="AL64" s="30">
        <v>55</v>
      </c>
      <c r="AM64" s="28">
        <v>130</v>
      </c>
      <c r="AN64" s="29">
        <v>2.36</v>
      </c>
      <c r="AO64" s="30">
        <v>119</v>
      </c>
      <c r="AP64" s="28">
        <v>205</v>
      </c>
      <c r="AQ64" s="29">
        <v>1.72</v>
      </c>
      <c r="AR64" s="30">
        <v>77</v>
      </c>
      <c r="AS64" s="28">
        <v>122</v>
      </c>
      <c r="AT64" s="29">
        <v>1.58</v>
      </c>
      <c r="AU64" s="30">
        <v>33</v>
      </c>
      <c r="AV64" s="28">
        <v>80</v>
      </c>
      <c r="AW64" s="29">
        <v>2.42</v>
      </c>
      <c r="AX64" s="30">
        <v>293</v>
      </c>
      <c r="AY64" s="28">
        <v>564</v>
      </c>
      <c r="AZ64" s="29">
        <v>1.92</v>
      </c>
      <c r="BA64" s="30">
        <v>136</v>
      </c>
      <c r="BB64" s="28">
        <v>799</v>
      </c>
      <c r="BC64" s="29">
        <v>5.88</v>
      </c>
      <c r="BD64" s="30">
        <v>743</v>
      </c>
      <c r="BE64" s="28">
        <v>1286</v>
      </c>
      <c r="BF64" s="29">
        <v>1.73</v>
      </c>
      <c r="BG64" s="30">
        <v>208</v>
      </c>
      <c r="BH64" s="28">
        <v>561</v>
      </c>
      <c r="BI64" s="29">
        <v>2.7</v>
      </c>
      <c r="BJ64" s="30">
        <v>601</v>
      </c>
      <c r="BK64" s="28">
        <v>1139</v>
      </c>
      <c r="BL64" s="29">
        <v>1.9</v>
      </c>
      <c r="BM64" s="30">
        <v>46</v>
      </c>
      <c r="BN64" s="28">
        <v>60</v>
      </c>
      <c r="BO64" s="29">
        <v>1.3</v>
      </c>
      <c r="BP64" s="30">
        <v>1127</v>
      </c>
      <c r="BQ64" s="28">
        <v>3126</v>
      </c>
      <c r="BR64" s="29">
        <v>2.77</v>
      </c>
      <c r="BS64" s="30">
        <v>607</v>
      </c>
      <c r="BT64" s="28">
        <v>1279</v>
      </c>
      <c r="BU64" s="29">
        <v>2.11</v>
      </c>
      <c r="BV64" s="30">
        <v>249</v>
      </c>
      <c r="BW64" s="28">
        <v>968</v>
      </c>
      <c r="BX64" s="29">
        <v>3.89</v>
      </c>
      <c r="BY64" s="30">
        <v>2452</v>
      </c>
      <c r="BZ64" s="28">
        <v>4571</v>
      </c>
      <c r="CA64" s="145">
        <v>1.86</v>
      </c>
      <c r="CB64" s="39">
        <f t="shared" si="4"/>
        <v>12161</v>
      </c>
      <c r="CC64" s="35">
        <f t="shared" si="5"/>
        <v>26150</v>
      </c>
      <c r="CD64" s="38">
        <f t="shared" ref="CD64:CD73" si="6">SUM(CC64/CB64)</f>
        <v>2.1503165858070883</v>
      </c>
    </row>
    <row r="65" spans="1:82" s="1" customFormat="1" ht="11.25" customHeight="1" x14ac:dyDescent="0.2">
      <c r="A65" s="8" t="s">
        <v>105</v>
      </c>
      <c r="B65" s="30">
        <v>578</v>
      </c>
      <c r="C65" s="28">
        <v>954</v>
      </c>
      <c r="D65" s="29">
        <v>1.65</v>
      </c>
      <c r="E65" s="24">
        <v>21</v>
      </c>
      <c r="F65" s="5">
        <v>66</v>
      </c>
      <c r="G65" s="25">
        <v>3.14</v>
      </c>
      <c r="H65" s="30">
        <v>0</v>
      </c>
      <c r="I65" s="28">
        <v>0</v>
      </c>
      <c r="J65" s="250" t="s">
        <v>121</v>
      </c>
      <c r="K65" s="31">
        <v>183</v>
      </c>
      <c r="L65" s="28">
        <v>466</v>
      </c>
      <c r="M65" s="29">
        <v>2.5499999999999998</v>
      </c>
      <c r="N65" s="30">
        <v>468</v>
      </c>
      <c r="O65" s="28">
        <v>1050</v>
      </c>
      <c r="P65" s="29">
        <v>2.2400000000000002</v>
      </c>
      <c r="Q65" s="30">
        <v>515</v>
      </c>
      <c r="R65" s="28">
        <v>1088</v>
      </c>
      <c r="S65" s="29">
        <v>2.11</v>
      </c>
      <c r="T65" s="30">
        <v>101</v>
      </c>
      <c r="U65" s="28">
        <v>782</v>
      </c>
      <c r="V65" s="29">
        <v>7.74</v>
      </c>
      <c r="W65" s="30">
        <v>1546</v>
      </c>
      <c r="X65" s="28">
        <v>3862</v>
      </c>
      <c r="Y65" s="29">
        <v>2.5</v>
      </c>
      <c r="Z65" s="30">
        <v>38</v>
      </c>
      <c r="AA65" s="28">
        <v>61</v>
      </c>
      <c r="AB65" s="29">
        <v>1.61</v>
      </c>
      <c r="AC65" s="30">
        <v>182</v>
      </c>
      <c r="AD65" s="28">
        <v>592</v>
      </c>
      <c r="AE65" s="29">
        <v>3.25</v>
      </c>
      <c r="AF65" s="30">
        <v>7</v>
      </c>
      <c r="AG65" s="28">
        <v>10</v>
      </c>
      <c r="AH65" s="29">
        <v>1.43</v>
      </c>
      <c r="AI65" s="30">
        <v>301</v>
      </c>
      <c r="AJ65" s="28">
        <v>2130</v>
      </c>
      <c r="AK65" s="29">
        <v>7.08</v>
      </c>
      <c r="AL65" s="30">
        <v>49</v>
      </c>
      <c r="AM65" s="28">
        <v>107</v>
      </c>
      <c r="AN65" s="29">
        <v>2.1800000000000002</v>
      </c>
      <c r="AO65" s="30">
        <v>14</v>
      </c>
      <c r="AP65" s="28">
        <v>15</v>
      </c>
      <c r="AQ65" s="29">
        <v>1.07</v>
      </c>
      <c r="AR65" s="30">
        <v>9</v>
      </c>
      <c r="AS65" s="28">
        <v>21</v>
      </c>
      <c r="AT65" s="29">
        <v>2.33</v>
      </c>
      <c r="AU65" s="30">
        <v>60</v>
      </c>
      <c r="AV65" s="28">
        <v>92</v>
      </c>
      <c r="AW65" s="29">
        <v>1.53</v>
      </c>
      <c r="AX65" s="30">
        <v>41</v>
      </c>
      <c r="AY65" s="28">
        <v>96</v>
      </c>
      <c r="AZ65" s="29">
        <v>2.34</v>
      </c>
      <c r="BA65" s="30">
        <v>136</v>
      </c>
      <c r="BB65" s="28">
        <v>348</v>
      </c>
      <c r="BC65" s="29">
        <v>2.56</v>
      </c>
      <c r="BD65" s="30">
        <v>285</v>
      </c>
      <c r="BE65" s="28">
        <v>563</v>
      </c>
      <c r="BF65" s="29">
        <v>1.98</v>
      </c>
      <c r="BG65" s="30">
        <v>77</v>
      </c>
      <c r="BH65" s="28">
        <v>338</v>
      </c>
      <c r="BI65" s="29">
        <v>4.3899999999999997</v>
      </c>
      <c r="BJ65" s="30">
        <v>530</v>
      </c>
      <c r="BK65" s="28">
        <v>1163</v>
      </c>
      <c r="BL65" s="29">
        <v>2.19</v>
      </c>
      <c r="BM65" s="30">
        <v>9</v>
      </c>
      <c r="BN65" s="28">
        <v>9</v>
      </c>
      <c r="BO65" s="29">
        <v>1</v>
      </c>
      <c r="BP65" s="30">
        <v>319</v>
      </c>
      <c r="BQ65" s="28">
        <v>1242</v>
      </c>
      <c r="BR65" s="29">
        <v>3.89</v>
      </c>
      <c r="BS65" s="30">
        <v>1033</v>
      </c>
      <c r="BT65" s="28">
        <v>2817</v>
      </c>
      <c r="BU65" s="29">
        <v>2.73</v>
      </c>
      <c r="BV65" s="30">
        <v>341</v>
      </c>
      <c r="BW65" s="28">
        <v>543</v>
      </c>
      <c r="BX65" s="29">
        <v>1.59</v>
      </c>
      <c r="BY65" s="30">
        <v>3336</v>
      </c>
      <c r="BZ65" s="28">
        <v>6291</v>
      </c>
      <c r="CA65" s="145">
        <v>1.89</v>
      </c>
      <c r="CB65" s="39">
        <f t="shared" si="4"/>
        <v>10179</v>
      </c>
      <c r="CC65" s="35">
        <f t="shared" si="5"/>
        <v>24706</v>
      </c>
      <c r="CD65" s="38">
        <f t="shared" si="6"/>
        <v>2.4271539443953238</v>
      </c>
    </row>
    <row r="66" spans="1:82" s="1" customFormat="1" ht="11.25" customHeight="1" x14ac:dyDescent="0.2">
      <c r="A66" s="8" t="s">
        <v>100</v>
      </c>
      <c r="B66" s="24">
        <v>137</v>
      </c>
      <c r="C66" s="5">
        <v>275</v>
      </c>
      <c r="D66" s="25">
        <v>2.0099999999999998</v>
      </c>
      <c r="E66" s="30">
        <v>0</v>
      </c>
      <c r="F66" s="28">
        <v>0</v>
      </c>
      <c r="G66" s="250" t="s">
        <v>121</v>
      </c>
      <c r="H66" s="30">
        <v>0</v>
      </c>
      <c r="I66" s="28">
        <v>0</v>
      </c>
      <c r="J66" s="250" t="s">
        <v>121</v>
      </c>
      <c r="K66" s="30">
        <v>818</v>
      </c>
      <c r="L66" s="28">
        <v>1464</v>
      </c>
      <c r="M66" s="29">
        <v>1.79</v>
      </c>
      <c r="N66" s="30">
        <v>120</v>
      </c>
      <c r="O66" s="28">
        <v>301</v>
      </c>
      <c r="P66" s="29">
        <v>2.5099999999999998</v>
      </c>
      <c r="Q66" s="30">
        <v>728</v>
      </c>
      <c r="R66" s="28">
        <v>2356</v>
      </c>
      <c r="S66" s="29">
        <v>3.24</v>
      </c>
      <c r="T66" s="30">
        <v>89</v>
      </c>
      <c r="U66" s="28">
        <v>134</v>
      </c>
      <c r="V66" s="29">
        <v>1.51</v>
      </c>
      <c r="W66" s="30">
        <v>1245</v>
      </c>
      <c r="X66" s="28">
        <v>3218</v>
      </c>
      <c r="Y66" s="29">
        <v>2.58</v>
      </c>
      <c r="Z66" s="30">
        <v>49</v>
      </c>
      <c r="AA66" s="28">
        <v>60</v>
      </c>
      <c r="AB66" s="29">
        <v>1.22</v>
      </c>
      <c r="AC66" s="30">
        <v>699</v>
      </c>
      <c r="AD66" s="28">
        <v>2967</v>
      </c>
      <c r="AE66" s="29">
        <v>4.24</v>
      </c>
      <c r="AF66" s="30">
        <v>0</v>
      </c>
      <c r="AG66" s="28">
        <v>0</v>
      </c>
      <c r="AH66" s="255" t="s">
        <v>121</v>
      </c>
      <c r="AI66" s="30">
        <v>183</v>
      </c>
      <c r="AJ66" s="28">
        <v>318</v>
      </c>
      <c r="AK66" s="29">
        <v>1.74</v>
      </c>
      <c r="AL66" s="30">
        <v>56</v>
      </c>
      <c r="AM66" s="28">
        <v>283</v>
      </c>
      <c r="AN66" s="29">
        <v>5.05</v>
      </c>
      <c r="AO66" s="30">
        <v>5</v>
      </c>
      <c r="AP66" s="28">
        <v>5</v>
      </c>
      <c r="AQ66" s="29">
        <v>1</v>
      </c>
      <c r="AR66" s="30">
        <v>83</v>
      </c>
      <c r="AS66" s="28">
        <v>116</v>
      </c>
      <c r="AT66" s="29">
        <v>1.4</v>
      </c>
      <c r="AU66" s="30">
        <v>2</v>
      </c>
      <c r="AV66" s="28">
        <v>3</v>
      </c>
      <c r="AW66" s="29">
        <v>1.5</v>
      </c>
      <c r="AX66" s="30">
        <v>117</v>
      </c>
      <c r="AY66" s="28">
        <v>202</v>
      </c>
      <c r="AZ66" s="29">
        <v>1.73</v>
      </c>
      <c r="BA66" s="30">
        <v>48</v>
      </c>
      <c r="BB66" s="28">
        <v>273</v>
      </c>
      <c r="BC66" s="29">
        <v>5.69</v>
      </c>
      <c r="BD66" s="30">
        <v>136</v>
      </c>
      <c r="BE66" s="28">
        <v>359</v>
      </c>
      <c r="BF66" s="29">
        <v>2.64</v>
      </c>
      <c r="BG66" s="30">
        <v>17</v>
      </c>
      <c r="BH66" s="28">
        <v>31</v>
      </c>
      <c r="BI66" s="29">
        <v>1.82</v>
      </c>
      <c r="BJ66" s="30">
        <v>762</v>
      </c>
      <c r="BK66" s="28">
        <v>1818</v>
      </c>
      <c r="BL66" s="29">
        <v>2.39</v>
      </c>
      <c r="BM66" s="30">
        <v>130</v>
      </c>
      <c r="BN66" s="28">
        <v>540</v>
      </c>
      <c r="BO66" s="29">
        <v>4.1500000000000004</v>
      </c>
      <c r="BP66" s="30">
        <v>368</v>
      </c>
      <c r="BQ66" s="28">
        <v>1866</v>
      </c>
      <c r="BR66" s="29">
        <v>5.07</v>
      </c>
      <c r="BS66" s="30">
        <v>405</v>
      </c>
      <c r="BT66" s="28">
        <v>1162</v>
      </c>
      <c r="BU66" s="29">
        <v>2.87</v>
      </c>
      <c r="BV66" s="30">
        <v>72</v>
      </c>
      <c r="BW66" s="28">
        <v>349</v>
      </c>
      <c r="BX66" s="29">
        <v>4.8499999999999996</v>
      </c>
      <c r="BY66" s="30">
        <v>1299</v>
      </c>
      <c r="BZ66" s="28">
        <v>2144</v>
      </c>
      <c r="CA66" s="145">
        <v>1.65</v>
      </c>
      <c r="CB66" s="39">
        <f t="shared" si="4"/>
        <v>7568</v>
      </c>
      <c r="CC66" s="35">
        <f t="shared" si="5"/>
        <v>20244</v>
      </c>
      <c r="CD66" s="38">
        <f t="shared" si="6"/>
        <v>2.6749471458773786</v>
      </c>
    </row>
    <row r="67" spans="1:82" s="1" customFormat="1" ht="11.25" customHeight="1" x14ac:dyDescent="0.2">
      <c r="A67" s="125" t="s">
        <v>63</v>
      </c>
      <c r="B67" s="126">
        <v>261</v>
      </c>
      <c r="C67" s="127">
        <v>681</v>
      </c>
      <c r="D67" s="128">
        <v>2.61</v>
      </c>
      <c r="E67" s="126">
        <v>1</v>
      </c>
      <c r="F67" s="127">
        <v>1</v>
      </c>
      <c r="G67" s="128">
        <v>1</v>
      </c>
      <c r="H67" s="129">
        <v>0</v>
      </c>
      <c r="I67" s="130">
        <v>0</v>
      </c>
      <c r="J67" s="250" t="s">
        <v>121</v>
      </c>
      <c r="K67" s="129">
        <v>47</v>
      </c>
      <c r="L67" s="132">
        <v>73</v>
      </c>
      <c r="M67" s="133">
        <v>1.55</v>
      </c>
      <c r="N67" s="134">
        <v>54</v>
      </c>
      <c r="O67" s="132">
        <v>180</v>
      </c>
      <c r="P67" s="133">
        <v>3.33</v>
      </c>
      <c r="Q67" s="134">
        <v>1234</v>
      </c>
      <c r="R67" s="132">
        <v>2571</v>
      </c>
      <c r="S67" s="133">
        <v>2.08</v>
      </c>
      <c r="T67" s="134">
        <v>193</v>
      </c>
      <c r="U67" s="132">
        <v>736</v>
      </c>
      <c r="V67" s="133">
        <v>3.81</v>
      </c>
      <c r="W67" s="134">
        <v>805</v>
      </c>
      <c r="X67" s="132">
        <v>1797</v>
      </c>
      <c r="Y67" s="133">
        <v>2.23</v>
      </c>
      <c r="Z67" s="134">
        <v>23</v>
      </c>
      <c r="AA67" s="132">
        <v>79</v>
      </c>
      <c r="AB67" s="133">
        <v>3.43</v>
      </c>
      <c r="AC67" s="134">
        <v>717</v>
      </c>
      <c r="AD67" s="132">
        <v>3123</v>
      </c>
      <c r="AE67" s="133">
        <v>4.3600000000000003</v>
      </c>
      <c r="AF67" s="134">
        <v>2</v>
      </c>
      <c r="AG67" s="132">
        <v>2</v>
      </c>
      <c r="AH67" s="133">
        <v>1</v>
      </c>
      <c r="AI67" s="134">
        <v>101</v>
      </c>
      <c r="AJ67" s="132">
        <v>460</v>
      </c>
      <c r="AK67" s="133">
        <v>4.55</v>
      </c>
      <c r="AL67" s="134">
        <v>10</v>
      </c>
      <c r="AM67" s="132">
        <v>35</v>
      </c>
      <c r="AN67" s="133">
        <v>3.5</v>
      </c>
      <c r="AO67" s="134">
        <v>22</v>
      </c>
      <c r="AP67" s="132">
        <v>26</v>
      </c>
      <c r="AQ67" s="133">
        <v>1.18</v>
      </c>
      <c r="AR67" s="134">
        <v>108</v>
      </c>
      <c r="AS67" s="132">
        <v>225</v>
      </c>
      <c r="AT67" s="133">
        <v>2.08</v>
      </c>
      <c r="AU67" s="134">
        <v>15</v>
      </c>
      <c r="AV67" s="132">
        <v>44</v>
      </c>
      <c r="AW67" s="133">
        <v>2.93</v>
      </c>
      <c r="AX67" s="134">
        <v>75</v>
      </c>
      <c r="AY67" s="132">
        <v>98</v>
      </c>
      <c r="AZ67" s="133">
        <v>1.31</v>
      </c>
      <c r="BA67" s="134">
        <v>167</v>
      </c>
      <c r="BB67" s="132">
        <v>286</v>
      </c>
      <c r="BC67" s="133">
        <v>1.71</v>
      </c>
      <c r="BD67" s="134">
        <v>61</v>
      </c>
      <c r="BE67" s="132">
        <v>149</v>
      </c>
      <c r="BF67" s="133">
        <v>2.44</v>
      </c>
      <c r="BG67" s="134">
        <v>88</v>
      </c>
      <c r="BH67" s="132">
        <v>220</v>
      </c>
      <c r="BI67" s="133">
        <v>2.5</v>
      </c>
      <c r="BJ67" s="134">
        <v>303</v>
      </c>
      <c r="BK67" s="132">
        <v>627</v>
      </c>
      <c r="BL67" s="133">
        <v>2.0699999999999998</v>
      </c>
      <c r="BM67" s="134">
        <v>4</v>
      </c>
      <c r="BN67" s="132">
        <v>8</v>
      </c>
      <c r="BO67" s="133">
        <v>2</v>
      </c>
      <c r="BP67" s="134">
        <v>652</v>
      </c>
      <c r="BQ67" s="132">
        <v>2692</v>
      </c>
      <c r="BR67" s="133">
        <v>4.13</v>
      </c>
      <c r="BS67" s="134">
        <v>336</v>
      </c>
      <c r="BT67" s="132">
        <v>820</v>
      </c>
      <c r="BU67" s="133">
        <v>2.44</v>
      </c>
      <c r="BV67" s="134">
        <v>34</v>
      </c>
      <c r="BW67" s="132">
        <v>92</v>
      </c>
      <c r="BX67" s="133">
        <v>2.71</v>
      </c>
      <c r="BY67" s="134">
        <v>941</v>
      </c>
      <c r="BZ67" s="132">
        <v>2136</v>
      </c>
      <c r="CA67" s="146">
        <v>2.27</v>
      </c>
      <c r="CB67" s="39">
        <f t="shared" si="4"/>
        <v>6254</v>
      </c>
      <c r="CC67" s="35">
        <f t="shared" si="5"/>
        <v>17161</v>
      </c>
      <c r="CD67" s="137">
        <f t="shared" si="6"/>
        <v>2.7440038375439717</v>
      </c>
    </row>
    <row r="68" spans="1:82" s="1" customFormat="1" ht="11.25" customHeight="1" x14ac:dyDescent="0.2">
      <c r="A68" s="8" t="s">
        <v>66</v>
      </c>
      <c r="B68" s="24">
        <v>72</v>
      </c>
      <c r="C68" s="5">
        <v>240</v>
      </c>
      <c r="D68" s="25">
        <v>3.33</v>
      </c>
      <c r="E68" s="24">
        <v>9</v>
      </c>
      <c r="F68" s="5">
        <v>70</v>
      </c>
      <c r="G68" s="25">
        <v>7.78</v>
      </c>
      <c r="H68" s="30">
        <v>0</v>
      </c>
      <c r="I68" s="28">
        <v>0</v>
      </c>
      <c r="J68" s="250" t="s">
        <v>121</v>
      </c>
      <c r="K68" s="31">
        <v>13</v>
      </c>
      <c r="L68" s="28">
        <v>44</v>
      </c>
      <c r="M68" s="29">
        <v>3.38</v>
      </c>
      <c r="N68" s="30">
        <v>172</v>
      </c>
      <c r="O68" s="28">
        <v>545</v>
      </c>
      <c r="P68" s="29">
        <v>3.17</v>
      </c>
      <c r="Q68" s="30">
        <v>440</v>
      </c>
      <c r="R68" s="28">
        <v>1075</v>
      </c>
      <c r="S68" s="29">
        <v>2.44</v>
      </c>
      <c r="T68" s="30">
        <v>17</v>
      </c>
      <c r="U68" s="28">
        <v>42</v>
      </c>
      <c r="V68" s="29">
        <v>2.4700000000000002</v>
      </c>
      <c r="W68" s="30">
        <v>1559</v>
      </c>
      <c r="X68" s="28">
        <v>4653</v>
      </c>
      <c r="Y68" s="29">
        <v>2.98</v>
      </c>
      <c r="Z68" s="30">
        <v>0</v>
      </c>
      <c r="AA68" s="28">
        <v>0</v>
      </c>
      <c r="AB68" s="250" t="s">
        <v>121</v>
      </c>
      <c r="AC68" s="30">
        <v>122</v>
      </c>
      <c r="AD68" s="28">
        <v>396</v>
      </c>
      <c r="AE68" s="29">
        <v>3.25</v>
      </c>
      <c r="AF68" s="30">
        <v>1</v>
      </c>
      <c r="AG68" s="28">
        <v>6</v>
      </c>
      <c r="AH68" s="29">
        <v>6</v>
      </c>
      <c r="AI68" s="30">
        <v>1639</v>
      </c>
      <c r="AJ68" s="28">
        <v>3069</v>
      </c>
      <c r="AK68" s="29">
        <v>1.87</v>
      </c>
      <c r="AL68" s="30">
        <v>8</v>
      </c>
      <c r="AM68" s="28">
        <v>25</v>
      </c>
      <c r="AN68" s="29">
        <v>3.13</v>
      </c>
      <c r="AO68" s="30">
        <v>1</v>
      </c>
      <c r="AP68" s="28">
        <v>4</v>
      </c>
      <c r="AQ68" s="29">
        <v>4</v>
      </c>
      <c r="AR68" s="30">
        <v>19</v>
      </c>
      <c r="AS68" s="28">
        <v>38</v>
      </c>
      <c r="AT68" s="29">
        <v>2</v>
      </c>
      <c r="AU68" s="30">
        <v>7</v>
      </c>
      <c r="AV68" s="28">
        <v>19</v>
      </c>
      <c r="AW68" s="29">
        <v>2.71</v>
      </c>
      <c r="AX68" s="30">
        <v>39</v>
      </c>
      <c r="AY68" s="28">
        <v>107</v>
      </c>
      <c r="AZ68" s="29">
        <v>2.74</v>
      </c>
      <c r="BA68" s="30">
        <v>6</v>
      </c>
      <c r="BB68" s="28">
        <v>25</v>
      </c>
      <c r="BC68" s="29">
        <v>4.17</v>
      </c>
      <c r="BD68" s="30">
        <v>58</v>
      </c>
      <c r="BE68" s="28">
        <v>200</v>
      </c>
      <c r="BF68" s="29">
        <v>3.45</v>
      </c>
      <c r="BG68" s="30">
        <v>6</v>
      </c>
      <c r="BH68" s="28">
        <v>33</v>
      </c>
      <c r="BI68" s="29">
        <v>5.5</v>
      </c>
      <c r="BJ68" s="30">
        <v>153</v>
      </c>
      <c r="BK68" s="28">
        <v>520</v>
      </c>
      <c r="BL68" s="29">
        <v>3.4</v>
      </c>
      <c r="BM68" s="30">
        <v>0</v>
      </c>
      <c r="BN68" s="28">
        <v>0</v>
      </c>
      <c r="BO68" s="250" t="s">
        <v>121</v>
      </c>
      <c r="BP68" s="30">
        <v>70</v>
      </c>
      <c r="BQ68" s="28">
        <v>159</v>
      </c>
      <c r="BR68" s="29">
        <v>2.27</v>
      </c>
      <c r="BS68" s="30">
        <v>396</v>
      </c>
      <c r="BT68" s="28">
        <v>1948</v>
      </c>
      <c r="BU68" s="29">
        <v>4.92</v>
      </c>
      <c r="BV68" s="30">
        <v>41</v>
      </c>
      <c r="BW68" s="28">
        <v>251</v>
      </c>
      <c r="BX68" s="29">
        <v>6.12</v>
      </c>
      <c r="BY68" s="30">
        <v>1366</v>
      </c>
      <c r="BZ68" s="28">
        <v>3669</v>
      </c>
      <c r="CA68" s="145">
        <v>2.69</v>
      </c>
      <c r="CB68" s="39">
        <f t="shared" si="4"/>
        <v>6214</v>
      </c>
      <c r="CC68" s="35">
        <f t="shared" si="5"/>
        <v>17138</v>
      </c>
      <c r="CD68" s="38">
        <f t="shared" si="6"/>
        <v>2.7579658834888958</v>
      </c>
    </row>
    <row r="69" spans="1:82" s="1" customFormat="1" ht="11.25" customHeight="1" x14ac:dyDescent="0.2">
      <c r="A69" s="8" t="s">
        <v>102</v>
      </c>
      <c r="B69" s="24">
        <v>69</v>
      </c>
      <c r="C69" s="5">
        <v>118</v>
      </c>
      <c r="D69" s="25">
        <v>1.71</v>
      </c>
      <c r="E69" s="24">
        <v>7</v>
      </c>
      <c r="F69" s="5">
        <v>10</v>
      </c>
      <c r="G69" s="25">
        <v>1.43</v>
      </c>
      <c r="H69" s="30">
        <v>0</v>
      </c>
      <c r="I69" s="28">
        <v>0</v>
      </c>
      <c r="J69" s="250" t="s">
        <v>121</v>
      </c>
      <c r="K69" s="31">
        <v>31</v>
      </c>
      <c r="L69" s="28">
        <v>52</v>
      </c>
      <c r="M69" s="29">
        <v>1.68</v>
      </c>
      <c r="N69" s="30">
        <v>225</v>
      </c>
      <c r="O69" s="28">
        <v>528</v>
      </c>
      <c r="P69" s="29">
        <v>2.35</v>
      </c>
      <c r="Q69" s="30">
        <v>890</v>
      </c>
      <c r="R69" s="28">
        <v>1865</v>
      </c>
      <c r="S69" s="29">
        <v>2.1</v>
      </c>
      <c r="T69" s="30">
        <v>145</v>
      </c>
      <c r="U69" s="28">
        <v>233</v>
      </c>
      <c r="V69" s="29">
        <v>1.61</v>
      </c>
      <c r="W69" s="30">
        <v>959</v>
      </c>
      <c r="X69" s="28">
        <v>2068</v>
      </c>
      <c r="Y69" s="29">
        <v>2.16</v>
      </c>
      <c r="Z69" s="30">
        <v>0</v>
      </c>
      <c r="AA69" s="28">
        <v>0</v>
      </c>
      <c r="AB69" s="250" t="s">
        <v>121</v>
      </c>
      <c r="AC69" s="30">
        <v>371</v>
      </c>
      <c r="AD69" s="28">
        <v>1568</v>
      </c>
      <c r="AE69" s="29">
        <v>4.2300000000000004</v>
      </c>
      <c r="AF69" s="30">
        <v>0</v>
      </c>
      <c r="AG69" s="28">
        <v>0</v>
      </c>
      <c r="AH69" s="255" t="s">
        <v>121</v>
      </c>
      <c r="AI69" s="30">
        <v>326</v>
      </c>
      <c r="AJ69" s="28">
        <v>737</v>
      </c>
      <c r="AK69" s="29">
        <v>2.2599999999999998</v>
      </c>
      <c r="AL69" s="30">
        <v>24</v>
      </c>
      <c r="AM69" s="28">
        <v>101</v>
      </c>
      <c r="AN69" s="29">
        <v>4.21</v>
      </c>
      <c r="AO69" s="30">
        <v>4</v>
      </c>
      <c r="AP69" s="28">
        <v>4</v>
      </c>
      <c r="AQ69" s="29">
        <v>1</v>
      </c>
      <c r="AR69" s="30">
        <v>31</v>
      </c>
      <c r="AS69" s="28">
        <v>80</v>
      </c>
      <c r="AT69" s="29">
        <v>2.58</v>
      </c>
      <c r="AU69" s="30">
        <v>14</v>
      </c>
      <c r="AV69" s="28">
        <v>21</v>
      </c>
      <c r="AW69" s="29">
        <v>1.5</v>
      </c>
      <c r="AX69" s="30">
        <v>65</v>
      </c>
      <c r="AY69" s="28">
        <v>206</v>
      </c>
      <c r="AZ69" s="29">
        <v>3.17</v>
      </c>
      <c r="BA69" s="30">
        <v>21</v>
      </c>
      <c r="BB69" s="28">
        <v>27</v>
      </c>
      <c r="BC69" s="29">
        <v>1.29</v>
      </c>
      <c r="BD69" s="30">
        <v>66</v>
      </c>
      <c r="BE69" s="28">
        <v>135</v>
      </c>
      <c r="BF69" s="29">
        <v>2.0499999999999998</v>
      </c>
      <c r="BG69" s="30">
        <v>13</v>
      </c>
      <c r="BH69" s="28">
        <v>24</v>
      </c>
      <c r="BI69" s="29">
        <v>1.85</v>
      </c>
      <c r="BJ69" s="30">
        <v>366</v>
      </c>
      <c r="BK69" s="28">
        <v>888</v>
      </c>
      <c r="BL69" s="29">
        <v>2.4300000000000002</v>
      </c>
      <c r="BM69" s="30">
        <v>12</v>
      </c>
      <c r="BN69" s="28">
        <v>29</v>
      </c>
      <c r="BO69" s="29">
        <v>2.42</v>
      </c>
      <c r="BP69" s="30">
        <v>202</v>
      </c>
      <c r="BQ69" s="28">
        <v>706</v>
      </c>
      <c r="BR69" s="29">
        <v>3.5</v>
      </c>
      <c r="BS69" s="30">
        <v>390</v>
      </c>
      <c r="BT69" s="28">
        <v>1032</v>
      </c>
      <c r="BU69" s="29">
        <v>2.65</v>
      </c>
      <c r="BV69" s="30">
        <v>29</v>
      </c>
      <c r="BW69" s="28">
        <v>79</v>
      </c>
      <c r="BX69" s="29">
        <v>2.72</v>
      </c>
      <c r="BY69" s="30">
        <v>1122</v>
      </c>
      <c r="BZ69" s="28">
        <v>2225</v>
      </c>
      <c r="CA69" s="145">
        <v>1.98</v>
      </c>
      <c r="CB69" s="39">
        <f t="shared" si="4"/>
        <v>5382</v>
      </c>
      <c r="CC69" s="35">
        <f t="shared" si="5"/>
        <v>12736</v>
      </c>
      <c r="CD69" s="38">
        <f t="shared" si="6"/>
        <v>2.3664065403195838</v>
      </c>
    </row>
    <row r="70" spans="1:82" s="1" customFormat="1" ht="11.25" customHeight="1" x14ac:dyDescent="0.2">
      <c r="A70" s="8" t="s">
        <v>65</v>
      </c>
      <c r="B70" s="24">
        <v>57</v>
      </c>
      <c r="C70" s="5">
        <v>160</v>
      </c>
      <c r="D70" s="25">
        <v>2.81</v>
      </c>
      <c r="E70" s="30">
        <v>3</v>
      </c>
      <c r="F70" s="28">
        <v>18</v>
      </c>
      <c r="G70" s="29">
        <v>6</v>
      </c>
      <c r="H70" s="30">
        <v>0</v>
      </c>
      <c r="I70" s="28">
        <v>0</v>
      </c>
      <c r="J70" s="250" t="s">
        <v>121</v>
      </c>
      <c r="K70" s="31">
        <v>27</v>
      </c>
      <c r="L70" s="28">
        <v>50</v>
      </c>
      <c r="M70" s="29">
        <v>1.85</v>
      </c>
      <c r="N70" s="30">
        <v>174</v>
      </c>
      <c r="O70" s="28">
        <v>461</v>
      </c>
      <c r="P70" s="29">
        <v>2.65</v>
      </c>
      <c r="Q70" s="30">
        <v>453</v>
      </c>
      <c r="R70" s="28">
        <v>1046</v>
      </c>
      <c r="S70" s="29">
        <v>2.31</v>
      </c>
      <c r="T70" s="30">
        <v>80</v>
      </c>
      <c r="U70" s="28">
        <v>111</v>
      </c>
      <c r="V70" s="29">
        <v>1.39</v>
      </c>
      <c r="W70" s="30">
        <v>917</v>
      </c>
      <c r="X70" s="28">
        <v>2627</v>
      </c>
      <c r="Y70" s="29">
        <v>2.86</v>
      </c>
      <c r="Z70" s="30">
        <v>0</v>
      </c>
      <c r="AA70" s="28">
        <v>0</v>
      </c>
      <c r="AB70" s="250" t="s">
        <v>121</v>
      </c>
      <c r="AC70" s="30">
        <v>188</v>
      </c>
      <c r="AD70" s="28">
        <v>457</v>
      </c>
      <c r="AE70" s="29">
        <v>2.4300000000000002</v>
      </c>
      <c r="AF70" s="30">
        <v>2</v>
      </c>
      <c r="AG70" s="28">
        <v>2</v>
      </c>
      <c r="AH70" s="29">
        <v>1</v>
      </c>
      <c r="AI70" s="30">
        <v>219</v>
      </c>
      <c r="AJ70" s="28">
        <v>429</v>
      </c>
      <c r="AK70" s="29">
        <v>1.96</v>
      </c>
      <c r="AL70" s="30">
        <v>27</v>
      </c>
      <c r="AM70" s="28">
        <v>58</v>
      </c>
      <c r="AN70" s="29">
        <v>2.15</v>
      </c>
      <c r="AO70" s="30">
        <v>6</v>
      </c>
      <c r="AP70" s="28">
        <v>14</v>
      </c>
      <c r="AQ70" s="29">
        <v>2.33</v>
      </c>
      <c r="AR70" s="30">
        <v>19</v>
      </c>
      <c r="AS70" s="28">
        <v>41</v>
      </c>
      <c r="AT70" s="29">
        <v>2.16</v>
      </c>
      <c r="AU70" s="30">
        <v>16</v>
      </c>
      <c r="AV70" s="28">
        <v>19</v>
      </c>
      <c r="AW70" s="29">
        <v>1.19</v>
      </c>
      <c r="AX70" s="30">
        <v>100</v>
      </c>
      <c r="AY70" s="28">
        <v>129</v>
      </c>
      <c r="AZ70" s="29">
        <v>1.29</v>
      </c>
      <c r="BA70" s="30">
        <v>10</v>
      </c>
      <c r="BB70" s="28">
        <v>51</v>
      </c>
      <c r="BC70" s="29">
        <v>5.0999999999999996</v>
      </c>
      <c r="BD70" s="30">
        <v>76</v>
      </c>
      <c r="BE70" s="28">
        <v>177</v>
      </c>
      <c r="BF70" s="29">
        <v>2.33</v>
      </c>
      <c r="BG70" s="30">
        <v>31</v>
      </c>
      <c r="BH70" s="28">
        <v>94</v>
      </c>
      <c r="BI70" s="29">
        <v>3.03</v>
      </c>
      <c r="BJ70" s="30">
        <v>372</v>
      </c>
      <c r="BK70" s="28">
        <v>860</v>
      </c>
      <c r="BL70" s="29">
        <v>2.31</v>
      </c>
      <c r="BM70" s="30">
        <v>4</v>
      </c>
      <c r="BN70" s="28">
        <v>5</v>
      </c>
      <c r="BO70" s="29">
        <v>1.25</v>
      </c>
      <c r="BP70" s="30">
        <v>95</v>
      </c>
      <c r="BQ70" s="28">
        <v>623</v>
      </c>
      <c r="BR70" s="29">
        <v>6.56</v>
      </c>
      <c r="BS70" s="30">
        <v>418</v>
      </c>
      <c r="BT70" s="28">
        <v>1479</v>
      </c>
      <c r="BU70" s="29">
        <v>3.54</v>
      </c>
      <c r="BV70" s="30">
        <v>18</v>
      </c>
      <c r="BW70" s="28">
        <v>42</v>
      </c>
      <c r="BX70" s="29">
        <v>2.33</v>
      </c>
      <c r="BY70" s="30">
        <v>1343</v>
      </c>
      <c r="BZ70" s="28">
        <v>2784</v>
      </c>
      <c r="CA70" s="145">
        <v>2.0699999999999998</v>
      </c>
      <c r="CB70" s="39">
        <f t="shared" si="4"/>
        <v>4655</v>
      </c>
      <c r="CC70" s="35">
        <f t="shared" si="5"/>
        <v>11737</v>
      </c>
      <c r="CD70" s="38">
        <f t="shared" si="6"/>
        <v>2.5213748657357682</v>
      </c>
    </row>
    <row r="71" spans="1:82" s="1" customFormat="1" ht="11.25" customHeight="1" x14ac:dyDescent="0.2">
      <c r="A71" s="8" t="s">
        <v>101</v>
      </c>
      <c r="B71" s="24">
        <v>96</v>
      </c>
      <c r="C71" s="5">
        <v>291</v>
      </c>
      <c r="D71" s="25">
        <v>3.03</v>
      </c>
      <c r="E71" s="24">
        <v>11</v>
      </c>
      <c r="F71" s="5">
        <v>16</v>
      </c>
      <c r="G71" s="25">
        <v>1.45</v>
      </c>
      <c r="H71" s="31">
        <v>0</v>
      </c>
      <c r="I71" s="26">
        <v>0</v>
      </c>
      <c r="J71" s="250" t="s">
        <v>121</v>
      </c>
      <c r="K71" s="31">
        <v>9</v>
      </c>
      <c r="L71" s="28">
        <v>19</v>
      </c>
      <c r="M71" s="29">
        <v>2.11</v>
      </c>
      <c r="N71" s="30">
        <v>127</v>
      </c>
      <c r="O71" s="28">
        <v>357</v>
      </c>
      <c r="P71" s="29">
        <v>2.81</v>
      </c>
      <c r="Q71" s="30">
        <v>309</v>
      </c>
      <c r="R71" s="28">
        <v>616</v>
      </c>
      <c r="S71" s="29">
        <v>1.99</v>
      </c>
      <c r="T71" s="30">
        <v>24</v>
      </c>
      <c r="U71" s="28">
        <v>39</v>
      </c>
      <c r="V71" s="29">
        <v>1.63</v>
      </c>
      <c r="W71" s="30">
        <v>845</v>
      </c>
      <c r="X71" s="28">
        <v>2007</v>
      </c>
      <c r="Y71" s="29">
        <v>2.38</v>
      </c>
      <c r="Z71" s="30">
        <v>0</v>
      </c>
      <c r="AA71" s="28">
        <v>0</v>
      </c>
      <c r="AB71" s="250" t="s">
        <v>121</v>
      </c>
      <c r="AC71" s="30">
        <v>287</v>
      </c>
      <c r="AD71" s="28">
        <v>1193</v>
      </c>
      <c r="AE71" s="29">
        <v>4.16</v>
      </c>
      <c r="AF71" s="30">
        <v>4</v>
      </c>
      <c r="AG71" s="28">
        <v>8</v>
      </c>
      <c r="AH71" s="29">
        <v>2</v>
      </c>
      <c r="AI71" s="30">
        <v>145</v>
      </c>
      <c r="AJ71" s="28">
        <v>306</v>
      </c>
      <c r="AK71" s="29">
        <v>2.11</v>
      </c>
      <c r="AL71" s="30">
        <v>17</v>
      </c>
      <c r="AM71" s="28">
        <v>53</v>
      </c>
      <c r="AN71" s="29">
        <v>3.12</v>
      </c>
      <c r="AO71" s="30">
        <v>2</v>
      </c>
      <c r="AP71" s="28">
        <v>2</v>
      </c>
      <c r="AQ71" s="29">
        <v>1</v>
      </c>
      <c r="AR71" s="30">
        <v>11</v>
      </c>
      <c r="AS71" s="28">
        <v>25</v>
      </c>
      <c r="AT71" s="29">
        <v>2.27</v>
      </c>
      <c r="AU71" s="30">
        <v>16</v>
      </c>
      <c r="AV71" s="28">
        <v>31</v>
      </c>
      <c r="AW71" s="29">
        <v>1.94</v>
      </c>
      <c r="AX71" s="30">
        <v>78</v>
      </c>
      <c r="AY71" s="28">
        <v>182</v>
      </c>
      <c r="AZ71" s="29">
        <v>2.33</v>
      </c>
      <c r="BA71" s="30">
        <v>9</v>
      </c>
      <c r="BB71" s="28">
        <v>17</v>
      </c>
      <c r="BC71" s="29">
        <v>1.89</v>
      </c>
      <c r="BD71" s="30">
        <v>95</v>
      </c>
      <c r="BE71" s="28">
        <v>205</v>
      </c>
      <c r="BF71" s="29">
        <v>2.16</v>
      </c>
      <c r="BG71" s="30">
        <v>16</v>
      </c>
      <c r="BH71" s="28">
        <v>31</v>
      </c>
      <c r="BI71" s="29">
        <v>1.94</v>
      </c>
      <c r="BJ71" s="30">
        <v>390</v>
      </c>
      <c r="BK71" s="28">
        <v>1914</v>
      </c>
      <c r="BL71" s="29">
        <v>4.91</v>
      </c>
      <c r="BM71" s="30">
        <v>28</v>
      </c>
      <c r="BN71" s="28">
        <v>370</v>
      </c>
      <c r="BO71" s="29">
        <v>13.21</v>
      </c>
      <c r="BP71" s="30">
        <v>371</v>
      </c>
      <c r="BQ71" s="28">
        <v>1268</v>
      </c>
      <c r="BR71" s="29">
        <v>3.42</v>
      </c>
      <c r="BS71" s="30">
        <v>209</v>
      </c>
      <c r="BT71" s="28">
        <v>661</v>
      </c>
      <c r="BU71" s="29">
        <v>3.16</v>
      </c>
      <c r="BV71" s="30">
        <v>46</v>
      </c>
      <c r="BW71" s="28">
        <v>140</v>
      </c>
      <c r="BX71" s="29">
        <v>3.04</v>
      </c>
      <c r="BY71" s="30">
        <v>908</v>
      </c>
      <c r="BZ71" s="28">
        <v>1834</v>
      </c>
      <c r="CA71" s="145">
        <v>2.02</v>
      </c>
      <c r="CB71" s="39">
        <f t="shared" si="4"/>
        <v>4053</v>
      </c>
      <c r="CC71" s="35">
        <f t="shared" si="5"/>
        <v>11585</v>
      </c>
      <c r="CD71" s="38">
        <f t="shared" si="6"/>
        <v>2.8583765112262522</v>
      </c>
    </row>
    <row r="72" spans="1:82" s="1" customFormat="1" ht="11.25" customHeight="1" x14ac:dyDescent="0.2">
      <c r="A72" s="8" t="s">
        <v>103</v>
      </c>
      <c r="B72" s="24">
        <v>22</v>
      </c>
      <c r="C72" s="5">
        <v>45</v>
      </c>
      <c r="D72" s="25">
        <v>2.0499999999999998</v>
      </c>
      <c r="E72" s="24">
        <v>2</v>
      </c>
      <c r="F72" s="5">
        <v>6</v>
      </c>
      <c r="G72" s="25">
        <v>3</v>
      </c>
      <c r="H72" s="30">
        <v>0</v>
      </c>
      <c r="I72" s="28">
        <v>0</v>
      </c>
      <c r="J72" s="250" t="s">
        <v>121</v>
      </c>
      <c r="K72" s="30">
        <v>23</v>
      </c>
      <c r="L72" s="28">
        <v>48</v>
      </c>
      <c r="M72" s="29">
        <v>2.09</v>
      </c>
      <c r="N72" s="30">
        <v>87</v>
      </c>
      <c r="O72" s="28">
        <v>493</v>
      </c>
      <c r="P72" s="29">
        <v>5.67</v>
      </c>
      <c r="Q72" s="30">
        <v>320</v>
      </c>
      <c r="R72" s="28">
        <v>1323</v>
      </c>
      <c r="S72" s="29">
        <v>4.13</v>
      </c>
      <c r="T72" s="30">
        <v>14</v>
      </c>
      <c r="U72" s="28">
        <v>28</v>
      </c>
      <c r="V72" s="29">
        <v>2</v>
      </c>
      <c r="W72" s="30">
        <v>432</v>
      </c>
      <c r="X72" s="28">
        <v>1000</v>
      </c>
      <c r="Y72" s="29">
        <v>2.31</v>
      </c>
      <c r="Z72" s="30">
        <v>7</v>
      </c>
      <c r="AA72" s="28">
        <v>8</v>
      </c>
      <c r="AB72" s="29">
        <v>1.1399999999999999</v>
      </c>
      <c r="AC72" s="30">
        <v>142</v>
      </c>
      <c r="AD72" s="28">
        <v>316</v>
      </c>
      <c r="AE72" s="29">
        <v>2.23</v>
      </c>
      <c r="AF72" s="30">
        <v>1</v>
      </c>
      <c r="AG72" s="28">
        <v>1</v>
      </c>
      <c r="AH72" s="29">
        <v>1</v>
      </c>
      <c r="AI72" s="30">
        <v>404</v>
      </c>
      <c r="AJ72" s="28">
        <v>765</v>
      </c>
      <c r="AK72" s="29">
        <v>1.89</v>
      </c>
      <c r="AL72" s="30">
        <v>1</v>
      </c>
      <c r="AM72" s="28">
        <v>6</v>
      </c>
      <c r="AN72" s="29">
        <v>6</v>
      </c>
      <c r="AO72" s="30">
        <v>216</v>
      </c>
      <c r="AP72" s="28">
        <v>293</v>
      </c>
      <c r="AQ72" s="29">
        <v>1.36</v>
      </c>
      <c r="AR72" s="30">
        <v>41</v>
      </c>
      <c r="AS72" s="28">
        <v>47</v>
      </c>
      <c r="AT72" s="29">
        <v>1.1499999999999999</v>
      </c>
      <c r="AU72" s="30">
        <v>1</v>
      </c>
      <c r="AV72" s="28">
        <v>2</v>
      </c>
      <c r="AW72" s="29">
        <v>2</v>
      </c>
      <c r="AX72" s="30">
        <v>23</v>
      </c>
      <c r="AY72" s="28">
        <v>99</v>
      </c>
      <c r="AZ72" s="29">
        <v>4.3</v>
      </c>
      <c r="BA72" s="30">
        <v>14</v>
      </c>
      <c r="BB72" s="28">
        <v>22</v>
      </c>
      <c r="BC72" s="29">
        <v>1.57</v>
      </c>
      <c r="BD72" s="30">
        <v>45</v>
      </c>
      <c r="BE72" s="28">
        <v>84</v>
      </c>
      <c r="BF72" s="29">
        <v>1.87</v>
      </c>
      <c r="BG72" s="30">
        <v>2</v>
      </c>
      <c r="BH72" s="28">
        <v>9</v>
      </c>
      <c r="BI72" s="29">
        <v>4.5</v>
      </c>
      <c r="BJ72" s="30">
        <v>430</v>
      </c>
      <c r="BK72" s="28">
        <v>814</v>
      </c>
      <c r="BL72" s="29">
        <v>1.89</v>
      </c>
      <c r="BM72" s="30">
        <v>23</v>
      </c>
      <c r="BN72" s="28">
        <v>23</v>
      </c>
      <c r="BO72" s="29">
        <v>1</v>
      </c>
      <c r="BP72" s="30">
        <v>167</v>
      </c>
      <c r="BQ72" s="28">
        <v>870</v>
      </c>
      <c r="BR72" s="29">
        <v>5.21</v>
      </c>
      <c r="BS72" s="30">
        <v>80</v>
      </c>
      <c r="BT72" s="28">
        <v>216</v>
      </c>
      <c r="BU72" s="29">
        <v>2.7</v>
      </c>
      <c r="BV72" s="30">
        <v>16</v>
      </c>
      <c r="BW72" s="28">
        <v>68</v>
      </c>
      <c r="BX72" s="29">
        <v>4.25</v>
      </c>
      <c r="BY72" s="30">
        <v>753</v>
      </c>
      <c r="BZ72" s="28">
        <v>4935</v>
      </c>
      <c r="CA72" s="145">
        <v>6.55</v>
      </c>
      <c r="CB72" s="39">
        <f t="shared" si="4"/>
        <v>3266</v>
      </c>
      <c r="CC72" s="35">
        <f t="shared" si="5"/>
        <v>11521</v>
      </c>
      <c r="CD72" s="38">
        <f t="shared" si="6"/>
        <v>3.5275566442131048</v>
      </c>
    </row>
    <row r="73" spans="1:82" s="1" customFormat="1" ht="11.25" customHeight="1" x14ac:dyDescent="0.2">
      <c r="A73" s="8" t="s">
        <v>64</v>
      </c>
      <c r="B73" s="24">
        <v>97</v>
      </c>
      <c r="C73" s="5">
        <v>276</v>
      </c>
      <c r="D73" s="25">
        <v>2.85</v>
      </c>
      <c r="E73" s="24">
        <v>2</v>
      </c>
      <c r="F73" s="5">
        <v>10</v>
      </c>
      <c r="G73" s="25">
        <v>5</v>
      </c>
      <c r="H73" s="30">
        <v>0</v>
      </c>
      <c r="I73" s="28">
        <v>0</v>
      </c>
      <c r="J73" s="250" t="s">
        <v>121</v>
      </c>
      <c r="K73" s="31">
        <v>25</v>
      </c>
      <c r="L73" s="28">
        <v>57</v>
      </c>
      <c r="M73" s="29">
        <v>2.2799999999999998</v>
      </c>
      <c r="N73" s="30">
        <v>193</v>
      </c>
      <c r="O73" s="28">
        <v>458</v>
      </c>
      <c r="P73" s="29">
        <v>2.37</v>
      </c>
      <c r="Q73" s="30">
        <v>415</v>
      </c>
      <c r="R73" s="28">
        <v>998</v>
      </c>
      <c r="S73" s="29">
        <v>2.4</v>
      </c>
      <c r="T73" s="30">
        <v>63</v>
      </c>
      <c r="U73" s="28">
        <v>94</v>
      </c>
      <c r="V73" s="29">
        <v>1.49</v>
      </c>
      <c r="W73" s="30">
        <v>761</v>
      </c>
      <c r="X73" s="28">
        <v>1808</v>
      </c>
      <c r="Y73" s="29">
        <v>2.38</v>
      </c>
      <c r="Z73" s="30">
        <v>3</v>
      </c>
      <c r="AA73" s="28">
        <v>9</v>
      </c>
      <c r="AB73" s="29">
        <v>3</v>
      </c>
      <c r="AC73" s="30">
        <v>264</v>
      </c>
      <c r="AD73" s="28">
        <v>822</v>
      </c>
      <c r="AE73" s="29">
        <v>3.11</v>
      </c>
      <c r="AF73" s="30">
        <v>0</v>
      </c>
      <c r="AG73" s="28">
        <v>0</v>
      </c>
      <c r="AH73" s="255" t="s">
        <v>121</v>
      </c>
      <c r="AI73" s="30">
        <v>161</v>
      </c>
      <c r="AJ73" s="28">
        <v>473</v>
      </c>
      <c r="AK73" s="29">
        <v>2.94</v>
      </c>
      <c r="AL73" s="30">
        <v>19</v>
      </c>
      <c r="AM73" s="28">
        <v>36</v>
      </c>
      <c r="AN73" s="29">
        <v>1.89</v>
      </c>
      <c r="AO73" s="30">
        <v>26</v>
      </c>
      <c r="AP73" s="28">
        <v>31</v>
      </c>
      <c r="AQ73" s="29">
        <v>1.19</v>
      </c>
      <c r="AR73" s="30">
        <v>20</v>
      </c>
      <c r="AS73" s="28">
        <v>39</v>
      </c>
      <c r="AT73" s="29">
        <v>1.95</v>
      </c>
      <c r="AU73" s="30">
        <v>42</v>
      </c>
      <c r="AV73" s="28">
        <v>62</v>
      </c>
      <c r="AW73" s="29">
        <v>1.48</v>
      </c>
      <c r="AX73" s="30">
        <v>36</v>
      </c>
      <c r="AY73" s="28">
        <v>63</v>
      </c>
      <c r="AZ73" s="29">
        <v>1.75</v>
      </c>
      <c r="BA73" s="30">
        <v>123</v>
      </c>
      <c r="BB73" s="28">
        <v>293</v>
      </c>
      <c r="BC73" s="29">
        <v>2.38</v>
      </c>
      <c r="BD73" s="30">
        <v>211</v>
      </c>
      <c r="BE73" s="28">
        <v>543</v>
      </c>
      <c r="BF73" s="29">
        <v>2.57</v>
      </c>
      <c r="BG73" s="30">
        <v>26</v>
      </c>
      <c r="BH73" s="28">
        <v>43</v>
      </c>
      <c r="BI73" s="29">
        <v>1.65</v>
      </c>
      <c r="BJ73" s="30">
        <v>168</v>
      </c>
      <c r="BK73" s="28">
        <v>327</v>
      </c>
      <c r="BL73" s="29">
        <v>1.95</v>
      </c>
      <c r="BM73" s="30">
        <v>19</v>
      </c>
      <c r="BN73" s="28">
        <v>35</v>
      </c>
      <c r="BO73" s="29">
        <v>1.84</v>
      </c>
      <c r="BP73" s="30">
        <v>173</v>
      </c>
      <c r="BQ73" s="28">
        <v>467</v>
      </c>
      <c r="BR73" s="29">
        <v>2.7</v>
      </c>
      <c r="BS73" s="30">
        <v>279</v>
      </c>
      <c r="BT73" s="28">
        <v>961</v>
      </c>
      <c r="BU73" s="29">
        <v>3.44</v>
      </c>
      <c r="BV73" s="30">
        <v>68</v>
      </c>
      <c r="BW73" s="28">
        <v>147</v>
      </c>
      <c r="BX73" s="29">
        <v>2.16</v>
      </c>
      <c r="BY73" s="30">
        <v>1495</v>
      </c>
      <c r="BZ73" s="28">
        <v>2914</v>
      </c>
      <c r="CA73" s="145">
        <v>1.95</v>
      </c>
      <c r="CB73" s="39">
        <f t="shared" si="4"/>
        <v>4689</v>
      </c>
      <c r="CC73" s="35">
        <f t="shared" si="5"/>
        <v>10966</v>
      </c>
      <c r="CD73" s="38">
        <f t="shared" si="6"/>
        <v>2.3386649605459588</v>
      </c>
    </row>
    <row r="74" spans="1:82" s="1" customFormat="1" ht="11.25" customHeight="1" x14ac:dyDescent="0.2">
      <c r="A74" s="8" t="s">
        <v>106</v>
      </c>
      <c r="B74" s="24">
        <v>9</v>
      </c>
      <c r="C74" s="5">
        <v>17</v>
      </c>
      <c r="D74" s="25">
        <v>1.89</v>
      </c>
      <c r="E74" s="24">
        <v>7</v>
      </c>
      <c r="F74" s="5">
        <v>34</v>
      </c>
      <c r="G74" s="25">
        <v>4.8600000000000003</v>
      </c>
      <c r="H74" s="30">
        <v>0</v>
      </c>
      <c r="I74" s="28">
        <v>0</v>
      </c>
      <c r="J74" s="250" t="s">
        <v>121</v>
      </c>
      <c r="K74" s="31">
        <v>4</v>
      </c>
      <c r="L74" s="28">
        <v>9</v>
      </c>
      <c r="M74" s="29">
        <v>2.25</v>
      </c>
      <c r="N74" s="30">
        <v>142</v>
      </c>
      <c r="O74" s="28">
        <v>427</v>
      </c>
      <c r="P74" s="29">
        <v>3.01</v>
      </c>
      <c r="Q74" s="30">
        <v>197</v>
      </c>
      <c r="R74" s="28">
        <v>611</v>
      </c>
      <c r="S74" s="29">
        <v>3.1</v>
      </c>
      <c r="T74" s="30">
        <v>12</v>
      </c>
      <c r="U74" s="28">
        <v>21</v>
      </c>
      <c r="V74" s="29">
        <v>1.75</v>
      </c>
      <c r="W74" s="30">
        <v>568</v>
      </c>
      <c r="X74" s="28">
        <v>1351</v>
      </c>
      <c r="Y74" s="29">
        <v>2.38</v>
      </c>
      <c r="Z74" s="30">
        <v>0</v>
      </c>
      <c r="AA74" s="28">
        <v>0</v>
      </c>
      <c r="AB74" s="250" t="s">
        <v>121</v>
      </c>
      <c r="AC74" s="30">
        <v>163</v>
      </c>
      <c r="AD74" s="28">
        <v>741</v>
      </c>
      <c r="AE74" s="29">
        <v>4.55</v>
      </c>
      <c r="AF74" s="30">
        <v>2</v>
      </c>
      <c r="AG74" s="28">
        <v>2</v>
      </c>
      <c r="AH74" s="29">
        <v>1</v>
      </c>
      <c r="AI74" s="30">
        <v>519</v>
      </c>
      <c r="AJ74" s="28">
        <v>1712</v>
      </c>
      <c r="AK74" s="29">
        <v>3.3</v>
      </c>
      <c r="AL74" s="30">
        <v>18</v>
      </c>
      <c r="AM74" s="28">
        <v>45</v>
      </c>
      <c r="AN74" s="29">
        <v>2.5</v>
      </c>
      <c r="AO74" s="30">
        <v>15</v>
      </c>
      <c r="AP74" s="28">
        <v>57</v>
      </c>
      <c r="AQ74" s="29">
        <v>3.8</v>
      </c>
      <c r="AR74" s="30">
        <v>24</v>
      </c>
      <c r="AS74" s="28">
        <v>69</v>
      </c>
      <c r="AT74" s="29">
        <v>2.88</v>
      </c>
      <c r="AU74" s="30">
        <v>2</v>
      </c>
      <c r="AV74" s="28">
        <v>4</v>
      </c>
      <c r="AW74" s="29">
        <v>2</v>
      </c>
      <c r="AX74" s="30">
        <v>21</v>
      </c>
      <c r="AY74" s="28">
        <v>59</v>
      </c>
      <c r="AZ74" s="29">
        <v>2.81</v>
      </c>
      <c r="BA74" s="30">
        <v>10</v>
      </c>
      <c r="BB74" s="28">
        <v>31</v>
      </c>
      <c r="BC74" s="29">
        <v>3.1</v>
      </c>
      <c r="BD74" s="30">
        <v>107</v>
      </c>
      <c r="BE74" s="28">
        <v>566</v>
      </c>
      <c r="BF74" s="29">
        <v>5.29</v>
      </c>
      <c r="BG74" s="30">
        <v>39</v>
      </c>
      <c r="BH74" s="28">
        <v>43</v>
      </c>
      <c r="BI74" s="29">
        <v>1.1000000000000001</v>
      </c>
      <c r="BJ74" s="30">
        <v>122</v>
      </c>
      <c r="BK74" s="28">
        <v>220</v>
      </c>
      <c r="BL74" s="29">
        <v>1.8</v>
      </c>
      <c r="BM74" s="30">
        <v>0</v>
      </c>
      <c r="BN74" s="28">
        <v>0</v>
      </c>
      <c r="BO74" s="250" t="s">
        <v>121</v>
      </c>
      <c r="BP74" s="30">
        <v>190</v>
      </c>
      <c r="BQ74" s="28">
        <v>772</v>
      </c>
      <c r="BR74" s="29">
        <v>4.0599999999999996</v>
      </c>
      <c r="BS74" s="30">
        <v>150</v>
      </c>
      <c r="BT74" s="28">
        <v>455</v>
      </c>
      <c r="BU74" s="29">
        <v>3.03</v>
      </c>
      <c r="BV74" s="30">
        <v>23</v>
      </c>
      <c r="BW74" s="28">
        <v>77</v>
      </c>
      <c r="BX74" s="29">
        <v>3.35</v>
      </c>
      <c r="BY74" s="30">
        <v>978</v>
      </c>
      <c r="BZ74" s="28">
        <v>2299</v>
      </c>
      <c r="CA74" s="145">
        <v>2.35</v>
      </c>
      <c r="CB74" s="39">
        <v>3322</v>
      </c>
      <c r="CC74" s="35">
        <v>9622</v>
      </c>
      <c r="CD74" s="38">
        <v>2.8964479229379894</v>
      </c>
    </row>
    <row r="75" spans="1:82" s="1" customFormat="1" ht="3.75" customHeight="1" x14ac:dyDescent="0.2">
      <c r="A75" s="59"/>
      <c r="B75" s="113"/>
      <c r="C75" s="114"/>
      <c r="D75" s="115"/>
      <c r="E75" s="116"/>
      <c r="F75" s="117"/>
      <c r="G75" s="86"/>
      <c r="H75" s="116"/>
      <c r="I75" s="117"/>
      <c r="J75" s="86"/>
      <c r="K75" s="118"/>
      <c r="L75" s="117"/>
      <c r="M75" s="86"/>
      <c r="N75" s="116"/>
      <c r="O75" s="117"/>
      <c r="P75" s="86"/>
      <c r="Q75" s="116"/>
      <c r="R75" s="117"/>
      <c r="S75" s="86"/>
      <c r="T75" s="116"/>
      <c r="U75" s="117"/>
      <c r="V75" s="86"/>
      <c r="W75" s="116"/>
      <c r="X75" s="117"/>
      <c r="Y75" s="86"/>
      <c r="Z75" s="116"/>
      <c r="AA75" s="117"/>
      <c r="AB75" s="86"/>
      <c r="AC75" s="116"/>
      <c r="AD75" s="117"/>
      <c r="AE75" s="86"/>
      <c r="AF75" s="116"/>
      <c r="AG75" s="117"/>
      <c r="AH75" s="86"/>
      <c r="AI75" s="116"/>
      <c r="AJ75" s="117"/>
      <c r="AK75" s="86"/>
      <c r="AL75" s="116"/>
      <c r="AM75" s="117"/>
      <c r="AN75" s="86"/>
      <c r="AO75" s="116"/>
      <c r="AP75" s="117"/>
      <c r="AQ75" s="86"/>
      <c r="AR75" s="116"/>
      <c r="AS75" s="117"/>
      <c r="AT75" s="86"/>
      <c r="AU75" s="116"/>
      <c r="AV75" s="117"/>
      <c r="AW75" s="86"/>
      <c r="AX75" s="116"/>
      <c r="AY75" s="117"/>
      <c r="AZ75" s="86"/>
      <c r="BA75" s="116"/>
      <c r="BB75" s="117"/>
      <c r="BC75" s="86"/>
      <c r="BD75" s="116"/>
      <c r="BE75" s="117"/>
      <c r="BF75" s="86"/>
      <c r="BG75" s="116"/>
      <c r="BH75" s="117"/>
      <c r="BI75" s="86"/>
      <c r="BJ75" s="116"/>
      <c r="BK75" s="117"/>
      <c r="BL75" s="86"/>
      <c r="BM75" s="116"/>
      <c r="BN75" s="117"/>
      <c r="BO75" s="86"/>
      <c r="BP75" s="116"/>
      <c r="BQ75" s="117"/>
      <c r="BR75" s="86"/>
      <c r="BS75" s="116"/>
      <c r="BT75" s="117"/>
      <c r="BU75" s="86"/>
      <c r="BV75" s="116"/>
      <c r="BW75" s="117"/>
      <c r="BX75" s="86"/>
      <c r="BY75" s="116"/>
      <c r="BZ75" s="117"/>
      <c r="CA75" s="147"/>
      <c r="CB75" s="88"/>
      <c r="CC75" s="89"/>
      <c r="CD75" s="90"/>
    </row>
    <row r="76" spans="1:82" ht="12.75" customHeight="1" x14ac:dyDescent="0.2">
      <c r="A76" s="177"/>
      <c r="C76" s="144"/>
      <c r="F76" s="144"/>
      <c r="I76" s="144"/>
      <c r="L76" s="144"/>
      <c r="O76" s="144"/>
      <c r="R76" s="144"/>
      <c r="U76" s="144"/>
      <c r="X76" s="144"/>
      <c r="AA76" s="144"/>
      <c r="AD76" s="144"/>
      <c r="AG76" s="144"/>
      <c r="AJ76" s="144"/>
      <c r="AM76" s="144"/>
      <c r="AP76" s="144"/>
      <c r="AS76" s="144"/>
      <c r="AV76" s="144"/>
      <c r="AY76" s="144"/>
      <c r="BB76" s="144"/>
      <c r="BE76" s="144"/>
      <c r="BH76" s="144"/>
      <c r="BK76" s="144"/>
      <c r="BN76" s="144"/>
      <c r="BQ76" s="144"/>
      <c r="BT76" s="144"/>
      <c r="BW76" s="144"/>
      <c r="BZ76" s="144"/>
      <c r="CC76" s="143"/>
    </row>
    <row r="77" spans="1:82" ht="12.75" customHeight="1" x14ac:dyDescent="0.2">
      <c r="A77" s="246" t="s">
        <v>120</v>
      </c>
    </row>
    <row r="78" spans="1:82" ht="12.75" customHeight="1" x14ac:dyDescent="0.2">
      <c r="A78" s="246"/>
    </row>
    <row r="79" spans="1:82" ht="12.75" customHeight="1" x14ac:dyDescent="0.2">
      <c r="A79" s="246" t="s">
        <v>2</v>
      </c>
    </row>
    <row r="80" spans="1:82" ht="12.75" customHeight="1" x14ac:dyDescent="0.2">
      <c r="A80" s="245" t="s">
        <v>119</v>
      </c>
    </row>
    <row r="81" spans="1:1" ht="12.75" customHeight="1" x14ac:dyDescent="0.2">
      <c r="A81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  <ignoredErrors>
    <ignoredError sqref="D6:CD6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E7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3" s="3" customFormat="1" ht="12.75" customHeight="1" x14ac:dyDescent="0.25">
      <c r="A1" s="3" t="s">
        <v>94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3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3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  <c r="CE4" s="71"/>
    </row>
    <row r="5" spans="1:83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3"/>
      <c r="CC5" s="74"/>
      <c r="CD5" s="38"/>
    </row>
    <row r="6" spans="1:83" s="10" customFormat="1" ht="11.25" customHeight="1" x14ac:dyDescent="0.2">
      <c r="A6" s="9" t="s">
        <v>67</v>
      </c>
      <c r="B6" s="75">
        <f>SUM(B9:B70)</f>
        <v>296487</v>
      </c>
      <c r="C6" s="57">
        <f>SUM(C9:C70)</f>
        <v>677763</v>
      </c>
      <c r="D6" s="76">
        <f>C6/B6</f>
        <v>2.2859788118871993</v>
      </c>
      <c r="E6" s="75">
        <f>SUM(E9:E70)</f>
        <v>69528</v>
      </c>
      <c r="F6" s="57">
        <f>SUM(F9:F70)</f>
        <v>160917</v>
      </c>
      <c r="G6" s="76">
        <f>F6/E6</f>
        <v>2.3144200897480154</v>
      </c>
      <c r="H6" s="75">
        <f>SUM(H9:H70)</f>
        <v>96438</v>
      </c>
      <c r="I6" s="57">
        <f>SUM(I9:I70)</f>
        <v>170750</v>
      </c>
      <c r="J6" s="76">
        <f>I6/H6</f>
        <v>1.7705676185735912</v>
      </c>
      <c r="K6" s="75">
        <f>SUM(K9:K70)</f>
        <v>126045</v>
      </c>
      <c r="L6" s="57">
        <f>SUM(L9:L70)</f>
        <v>243638</v>
      </c>
      <c r="M6" s="76">
        <f>L6/K6</f>
        <v>1.932944583283748</v>
      </c>
      <c r="N6" s="75">
        <f>SUM(N9:N70)</f>
        <v>531469</v>
      </c>
      <c r="O6" s="57">
        <f>SUM(O9:O70)</f>
        <v>1030342</v>
      </c>
      <c r="P6" s="76">
        <f>O6/N6</f>
        <v>1.9386681067004849</v>
      </c>
      <c r="Q6" s="75">
        <f>SUM(Q9:Q70)</f>
        <v>2091586</v>
      </c>
      <c r="R6" s="57">
        <f>SUM(R9:R70)</f>
        <v>4914866</v>
      </c>
      <c r="S6" s="76">
        <f>R6/Q6</f>
        <v>2.3498273558916534</v>
      </c>
      <c r="T6" s="75">
        <f>SUM(T9:T70)</f>
        <v>233410</v>
      </c>
      <c r="U6" s="57">
        <f>SUM(U9:U70)</f>
        <v>392897</v>
      </c>
      <c r="V6" s="76">
        <f>U6/T6</f>
        <v>1.683291204318581</v>
      </c>
      <c r="W6" s="75">
        <f>SUM(W9:W70)</f>
        <v>1275154</v>
      </c>
      <c r="X6" s="57">
        <f>SUM(X9:X70)</f>
        <v>2660591</v>
      </c>
      <c r="Y6" s="76">
        <f>X6/W6</f>
        <v>2.0864860244331274</v>
      </c>
      <c r="Z6" s="75">
        <f>SUM(Z9:Z70)</f>
        <v>64956</v>
      </c>
      <c r="AA6" s="57">
        <f>SUM(AA9:AA70)</f>
        <v>148970</v>
      </c>
      <c r="AB6" s="76">
        <f>AA6/Z6</f>
        <v>2.2933986082886877</v>
      </c>
      <c r="AC6" s="75">
        <f>SUM(AC9:AC70)</f>
        <v>1870043</v>
      </c>
      <c r="AD6" s="57">
        <f>SUM(AD9:AD70)</f>
        <v>5885436</v>
      </c>
      <c r="AE6" s="76">
        <f>AD6/AC6</f>
        <v>3.1472196093886611</v>
      </c>
      <c r="AF6" s="75">
        <f>SUM(AF9:AF70)</f>
        <v>55465</v>
      </c>
      <c r="AG6" s="57">
        <f>SUM(AG9:AG70)</f>
        <v>89088</v>
      </c>
      <c r="AH6" s="76">
        <f>AG6/AF6</f>
        <v>1.6062021094383845</v>
      </c>
      <c r="AI6" s="75">
        <f>SUM(AI9:AI70)</f>
        <v>882445</v>
      </c>
      <c r="AJ6" s="57">
        <f>SUM(AJ9:AJ70)</f>
        <v>1640553</v>
      </c>
      <c r="AK6" s="76">
        <f>AJ6/AI6</f>
        <v>1.859099433959057</v>
      </c>
      <c r="AL6" s="75">
        <f>SUM(AL9:AL70)</f>
        <v>130305</v>
      </c>
      <c r="AM6" s="57">
        <f>SUM(AM9:AM70)</f>
        <v>226940</v>
      </c>
      <c r="AN6" s="76">
        <f>AM6/AL6</f>
        <v>1.7416062315337093</v>
      </c>
      <c r="AO6" s="75">
        <f>SUM(AO9:AO70)</f>
        <v>118369</v>
      </c>
      <c r="AP6" s="57">
        <f>SUM(AP9:AP70)</f>
        <v>209210</v>
      </c>
      <c r="AQ6" s="76">
        <f>AP6/AO6</f>
        <v>1.7674391099020859</v>
      </c>
      <c r="AR6" s="75">
        <f>SUM(AR9:AR70)</f>
        <v>262095</v>
      </c>
      <c r="AS6" s="57">
        <f>SUM(AS9:AS70)</f>
        <v>601605</v>
      </c>
      <c r="AT6" s="76">
        <f>AS6/AR6</f>
        <v>2.2953699994276886</v>
      </c>
      <c r="AU6" s="75">
        <f>SUM(AU9:AU70)</f>
        <v>72210</v>
      </c>
      <c r="AV6" s="57">
        <f>SUM(AV9:AV70)</f>
        <v>114539</v>
      </c>
      <c r="AW6" s="76">
        <f>AV6/AU6</f>
        <v>1.5861930480542861</v>
      </c>
      <c r="AX6" s="75">
        <f>SUM(AX9:AX70)</f>
        <v>298691</v>
      </c>
      <c r="AY6" s="57">
        <f>SUM(AY9:AY70)</f>
        <v>620233</v>
      </c>
      <c r="AZ6" s="76">
        <f>AY6/AX6</f>
        <v>2.0765038116314183</v>
      </c>
      <c r="BA6" s="75">
        <f>SUM(BA9:BA70)</f>
        <v>190404</v>
      </c>
      <c r="BB6" s="57">
        <f>SUM(BB9:BB70)</f>
        <v>353774</v>
      </c>
      <c r="BC6" s="76">
        <f>BB6/BA6</f>
        <v>1.8580176887040187</v>
      </c>
      <c r="BD6" s="75">
        <f>SUM(BD9:BD70)</f>
        <v>457613</v>
      </c>
      <c r="BE6" s="57">
        <f>SUM(BE9:BE70)</f>
        <v>1046869</v>
      </c>
      <c r="BF6" s="76">
        <f>BE6/BD6</f>
        <v>2.2876732085845464</v>
      </c>
      <c r="BG6" s="75">
        <f>SUM(BG9:BG70)</f>
        <v>194259</v>
      </c>
      <c r="BH6" s="57">
        <f>SUM(BH9:BH70)</f>
        <v>390890</v>
      </c>
      <c r="BI6" s="76">
        <f>BH6/BG6</f>
        <v>2.012210502473502</v>
      </c>
      <c r="BJ6" s="75">
        <f>SUM(BJ9:BJ70)</f>
        <v>1152092</v>
      </c>
      <c r="BK6" s="57">
        <f>SUM(BK9:BK70)</f>
        <v>2607592</v>
      </c>
      <c r="BL6" s="76">
        <f>BK6/BJ6</f>
        <v>2.2633539682594792</v>
      </c>
      <c r="BM6" s="75">
        <f>SUM(BM9:BM70)</f>
        <v>142914</v>
      </c>
      <c r="BN6" s="57">
        <f>SUM(BN9:BN70)</f>
        <v>255617</v>
      </c>
      <c r="BO6" s="76">
        <f>BN6/BM6</f>
        <v>1.7886071343605245</v>
      </c>
      <c r="BP6" s="75">
        <f>SUM(BP9:BP70)</f>
        <v>1491322</v>
      </c>
      <c r="BQ6" s="57">
        <f>SUM(BQ9:BQ70)</f>
        <v>4392327</v>
      </c>
      <c r="BR6" s="76">
        <f>BQ6/BP6</f>
        <v>2.9452572952051939</v>
      </c>
      <c r="BS6" s="75">
        <f>SUM(BS9:BS70)</f>
        <v>1097602</v>
      </c>
      <c r="BT6" s="57">
        <f>SUM(BT9:BT70)</f>
        <v>2489649</v>
      </c>
      <c r="BU6" s="76">
        <f>BT6/BS6</f>
        <v>2.2682620840705465</v>
      </c>
      <c r="BV6" s="75">
        <f>SUM(BV9:BV70)</f>
        <v>113229</v>
      </c>
      <c r="BW6" s="57">
        <f>SUM(BW9:BW70)</f>
        <v>253088</v>
      </c>
      <c r="BX6" s="76">
        <f>BW6/BV6</f>
        <v>2.235187098711461</v>
      </c>
      <c r="BY6" s="75">
        <f>SUM(BY9:BY70)</f>
        <v>2250363</v>
      </c>
      <c r="BZ6" s="57">
        <f>SUM(BZ9:BZ70)</f>
        <v>4010749</v>
      </c>
      <c r="CA6" s="76">
        <f>BZ6/BY6</f>
        <v>1.7822675719428376</v>
      </c>
      <c r="CB6" s="75">
        <f>SUM(CB9:CB70)</f>
        <v>15564494</v>
      </c>
      <c r="CC6" s="57">
        <f>SUM(CC9:CC70)</f>
        <v>35588893</v>
      </c>
      <c r="CD6" s="76">
        <f>CC6/CB6</f>
        <v>2.2865435265675838</v>
      </c>
    </row>
    <row r="7" spans="1:83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3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78"/>
      <c r="CC8" s="79"/>
      <c r="CD8" s="80"/>
    </row>
    <row r="9" spans="1:83" s="10" customFormat="1" ht="11.25" customHeight="1" x14ac:dyDescent="0.2">
      <c r="A9" s="9" t="s">
        <v>4</v>
      </c>
      <c r="B9" s="24">
        <v>155467</v>
      </c>
      <c r="C9" s="5">
        <v>337352</v>
      </c>
      <c r="D9" s="25">
        <v>2.1699267368637716</v>
      </c>
      <c r="E9" s="24">
        <v>49805</v>
      </c>
      <c r="F9" s="5">
        <v>113997</v>
      </c>
      <c r="G9" s="25">
        <v>2.2888665796606769</v>
      </c>
      <c r="H9" s="31">
        <v>77805</v>
      </c>
      <c r="I9" s="26">
        <v>140484</v>
      </c>
      <c r="J9" s="27">
        <v>1.8055909003277424</v>
      </c>
      <c r="K9" s="31">
        <v>72940</v>
      </c>
      <c r="L9" s="28">
        <v>140494</v>
      </c>
      <c r="M9" s="29">
        <v>1.9261584864272003</v>
      </c>
      <c r="N9" s="30">
        <v>180471</v>
      </c>
      <c r="O9" s="28">
        <v>314033</v>
      </c>
      <c r="P9" s="29">
        <v>1.7400745826199222</v>
      </c>
      <c r="Q9" s="30">
        <v>1111300</v>
      </c>
      <c r="R9" s="28">
        <v>2306090</v>
      </c>
      <c r="S9" s="29">
        <v>2.0751282282012058</v>
      </c>
      <c r="T9" s="30">
        <v>149445</v>
      </c>
      <c r="U9" s="28">
        <v>243666</v>
      </c>
      <c r="V9" s="29">
        <v>1.6304727491719362</v>
      </c>
      <c r="W9" s="30">
        <v>298225</v>
      </c>
      <c r="X9" s="28">
        <v>544105</v>
      </c>
      <c r="Y9" s="29">
        <v>1.824478162461229</v>
      </c>
      <c r="Z9" s="30">
        <v>54108</v>
      </c>
      <c r="AA9" s="28">
        <v>119596</v>
      </c>
      <c r="AB9" s="29">
        <v>2.2103201005396613</v>
      </c>
      <c r="AC9" s="30">
        <v>1077952</v>
      </c>
      <c r="AD9" s="28">
        <v>2950163</v>
      </c>
      <c r="AE9" s="29">
        <v>2.7368222332719823</v>
      </c>
      <c r="AF9" s="30">
        <v>49372</v>
      </c>
      <c r="AG9" s="28">
        <v>76624</v>
      </c>
      <c r="AH9" s="29">
        <v>1.5519727780928461</v>
      </c>
      <c r="AI9" s="30">
        <v>321946</v>
      </c>
      <c r="AJ9" s="28">
        <v>589524</v>
      </c>
      <c r="AK9" s="29">
        <v>1.8311269591794896</v>
      </c>
      <c r="AL9" s="30">
        <v>75138</v>
      </c>
      <c r="AM9" s="28">
        <v>113644</v>
      </c>
      <c r="AN9" s="29">
        <v>1.512470387819745</v>
      </c>
      <c r="AO9" s="30">
        <v>51317</v>
      </c>
      <c r="AP9" s="28">
        <v>89984</v>
      </c>
      <c r="AQ9" s="29">
        <v>1.7534929945242317</v>
      </c>
      <c r="AR9" s="30">
        <v>122417</v>
      </c>
      <c r="AS9" s="28">
        <v>255545</v>
      </c>
      <c r="AT9" s="29">
        <v>2.0874960177099586</v>
      </c>
      <c r="AU9" s="30">
        <v>34428</v>
      </c>
      <c r="AV9" s="28">
        <v>52054</v>
      </c>
      <c r="AW9" s="29">
        <v>1.5119670036017194</v>
      </c>
      <c r="AX9" s="30">
        <v>193691</v>
      </c>
      <c r="AY9" s="28">
        <v>371779</v>
      </c>
      <c r="AZ9" s="29">
        <v>1.9194438564517711</v>
      </c>
      <c r="BA9" s="30">
        <v>109365</v>
      </c>
      <c r="BB9" s="28">
        <v>181194</v>
      </c>
      <c r="BC9" s="29">
        <v>1.656782334384858</v>
      </c>
      <c r="BD9" s="30">
        <v>279505</v>
      </c>
      <c r="BE9" s="28">
        <v>595468</v>
      </c>
      <c r="BF9" s="29">
        <v>2.1304377381442192</v>
      </c>
      <c r="BG9" s="30">
        <v>114861</v>
      </c>
      <c r="BH9" s="28">
        <v>240108</v>
      </c>
      <c r="BI9" s="29">
        <v>2.0904223365633245</v>
      </c>
      <c r="BJ9" s="30">
        <v>642703</v>
      </c>
      <c r="BK9" s="28">
        <v>1441166</v>
      </c>
      <c r="BL9" s="29">
        <v>2.2423514438239747</v>
      </c>
      <c r="BM9" s="30">
        <v>51892</v>
      </c>
      <c r="BN9" s="28">
        <v>86244</v>
      </c>
      <c r="BO9" s="29">
        <v>1.6619902875202344</v>
      </c>
      <c r="BP9" s="30">
        <v>819260</v>
      </c>
      <c r="BQ9" s="28">
        <v>2053261</v>
      </c>
      <c r="BR9" s="29">
        <v>2.5062385567463319</v>
      </c>
      <c r="BS9" s="30">
        <v>461224</v>
      </c>
      <c r="BT9" s="28">
        <v>882908</v>
      </c>
      <c r="BU9" s="29">
        <v>1.9142715903769101</v>
      </c>
      <c r="BV9" s="30">
        <v>53202</v>
      </c>
      <c r="BW9" s="28">
        <v>128123</v>
      </c>
      <c r="BX9" s="29">
        <v>2.4082365324611859</v>
      </c>
      <c r="BY9" s="30">
        <v>662737</v>
      </c>
      <c r="BZ9" s="28">
        <v>1056862</v>
      </c>
      <c r="CA9" s="29">
        <v>1.5946929174016238</v>
      </c>
      <c r="CB9" s="92">
        <f t="shared" ref="CB9:CB40" si="0">SUM(B9+E9+H9+K9+N9+Q9+T9+W9+Z9+AC9+AF9+AI9+AL9+AO9+AR9+AU9+AX9+BA9+BD9+BG9+BJ9+BM9+BP9+BS9+BV9+BY9)</f>
        <v>7270576</v>
      </c>
      <c r="CC9" s="87">
        <f t="shared" ref="CC9:CC40" si="1">SUM(C9+F9+I9+L9+O9+R9+U9+X9+AA9+AD9+AG9+AJ9+AM9+AP9+AS9+AV9+AY9+BB9+BE9+BH9+BK9+BN9+BQ9+BT9+BW9+BZ9)</f>
        <v>15424468</v>
      </c>
      <c r="CD9" s="38">
        <f t="shared" ref="CD9:CD40" si="2">SUM(CC9/CB9)</f>
        <v>2.1214918873002633</v>
      </c>
    </row>
    <row r="10" spans="1:83" s="1" customFormat="1" ht="11.25" customHeight="1" x14ac:dyDescent="0.2">
      <c r="A10" s="8" t="s">
        <v>7</v>
      </c>
      <c r="B10" s="24">
        <v>68040</v>
      </c>
      <c r="C10" s="5">
        <v>155059</v>
      </c>
      <c r="D10" s="25">
        <v>2.2789388594944149</v>
      </c>
      <c r="E10" s="30">
        <v>12859</v>
      </c>
      <c r="F10" s="28">
        <v>26770</v>
      </c>
      <c r="G10" s="29">
        <v>2.0818104051636985</v>
      </c>
      <c r="H10" s="30">
        <v>13225</v>
      </c>
      <c r="I10" s="28">
        <v>19966</v>
      </c>
      <c r="J10" s="29">
        <v>1.5097164461247636</v>
      </c>
      <c r="K10" s="31">
        <v>21506</v>
      </c>
      <c r="L10" s="28">
        <v>44288</v>
      </c>
      <c r="M10" s="29">
        <v>2.0593322793638986</v>
      </c>
      <c r="N10" s="30">
        <v>120609</v>
      </c>
      <c r="O10" s="28">
        <v>201941</v>
      </c>
      <c r="P10" s="29">
        <v>1.6743443689940221</v>
      </c>
      <c r="Q10" s="30">
        <v>252319</v>
      </c>
      <c r="R10" s="28">
        <v>727439</v>
      </c>
      <c r="S10" s="29">
        <v>2.8830131698365959</v>
      </c>
      <c r="T10" s="30">
        <v>19652</v>
      </c>
      <c r="U10" s="28">
        <v>36102</v>
      </c>
      <c r="V10" s="29">
        <v>1.8370649297781396</v>
      </c>
      <c r="W10" s="30">
        <v>66723</v>
      </c>
      <c r="X10" s="28">
        <v>127617</v>
      </c>
      <c r="Y10" s="29">
        <v>1.9126388201969335</v>
      </c>
      <c r="Z10" s="30">
        <v>6681</v>
      </c>
      <c r="AA10" s="28">
        <v>16292</v>
      </c>
      <c r="AB10" s="29">
        <v>2.4385571022302051</v>
      </c>
      <c r="AC10" s="30">
        <v>416035</v>
      </c>
      <c r="AD10" s="28">
        <v>1572135</v>
      </c>
      <c r="AE10" s="29">
        <v>3.7788527407549846</v>
      </c>
      <c r="AF10" s="30">
        <v>1807</v>
      </c>
      <c r="AG10" s="28">
        <v>3188</v>
      </c>
      <c r="AH10" s="29">
        <v>1.7642501383508578</v>
      </c>
      <c r="AI10" s="30">
        <v>108952</v>
      </c>
      <c r="AJ10" s="28">
        <v>239083</v>
      </c>
      <c r="AK10" s="29">
        <v>2.1943883545047362</v>
      </c>
      <c r="AL10" s="30">
        <v>9291</v>
      </c>
      <c r="AM10" s="28">
        <v>17026</v>
      </c>
      <c r="AN10" s="29">
        <v>1.8325261005273921</v>
      </c>
      <c r="AO10" s="30">
        <v>23053</v>
      </c>
      <c r="AP10" s="28">
        <v>45539</v>
      </c>
      <c r="AQ10" s="29">
        <v>1.9754045026677656</v>
      </c>
      <c r="AR10" s="30">
        <v>40498</v>
      </c>
      <c r="AS10" s="28">
        <v>110149</v>
      </c>
      <c r="AT10" s="29">
        <v>2.7198627092695937</v>
      </c>
      <c r="AU10" s="30">
        <v>15974</v>
      </c>
      <c r="AV10" s="28">
        <v>23676</v>
      </c>
      <c r="AW10" s="29">
        <v>1.4821585075748092</v>
      </c>
      <c r="AX10" s="30">
        <v>43162</v>
      </c>
      <c r="AY10" s="28">
        <v>112389</v>
      </c>
      <c r="AZ10" s="29">
        <v>2.6038876789768777</v>
      </c>
      <c r="BA10" s="30">
        <v>36974</v>
      </c>
      <c r="BB10" s="28">
        <v>79294</v>
      </c>
      <c r="BC10" s="29">
        <v>2.1445880889273545</v>
      </c>
      <c r="BD10" s="30">
        <v>96656</v>
      </c>
      <c r="BE10" s="28">
        <v>244666</v>
      </c>
      <c r="BF10" s="29">
        <v>2.5313069028306572</v>
      </c>
      <c r="BG10" s="30">
        <v>50587</v>
      </c>
      <c r="BH10" s="28">
        <v>93061</v>
      </c>
      <c r="BI10" s="29">
        <v>1.8396228279992883</v>
      </c>
      <c r="BJ10" s="30">
        <v>147618</v>
      </c>
      <c r="BK10" s="28">
        <v>442073</v>
      </c>
      <c r="BL10" s="29">
        <v>2.994709317291929</v>
      </c>
      <c r="BM10" s="30">
        <v>32609</v>
      </c>
      <c r="BN10" s="28">
        <v>63959</v>
      </c>
      <c r="BO10" s="29">
        <v>1.9613910270170811</v>
      </c>
      <c r="BP10" s="30">
        <v>178580</v>
      </c>
      <c r="BQ10" s="28">
        <v>650741</v>
      </c>
      <c r="BR10" s="29">
        <v>3.6439746892149176</v>
      </c>
      <c r="BS10" s="30">
        <v>85402</v>
      </c>
      <c r="BT10" s="28">
        <v>190911</v>
      </c>
      <c r="BU10" s="29">
        <v>2.2354394510667199</v>
      </c>
      <c r="BV10" s="30">
        <v>24274</v>
      </c>
      <c r="BW10" s="28">
        <v>45838</v>
      </c>
      <c r="BX10" s="29">
        <v>1.888357913817253</v>
      </c>
      <c r="BY10" s="30">
        <v>401325</v>
      </c>
      <c r="BZ10" s="28">
        <v>742123</v>
      </c>
      <c r="CA10" s="29">
        <v>1.8491820843456053</v>
      </c>
      <c r="CB10" s="39">
        <f t="shared" si="0"/>
        <v>2294411</v>
      </c>
      <c r="CC10" s="35">
        <f t="shared" si="1"/>
        <v>6031325</v>
      </c>
      <c r="CD10" s="38">
        <f t="shared" si="2"/>
        <v>2.6287029655977068</v>
      </c>
    </row>
    <row r="11" spans="1:83" s="1" customFormat="1" ht="11.25" customHeight="1" x14ac:dyDescent="0.2">
      <c r="A11" s="8" t="s">
        <v>8</v>
      </c>
      <c r="B11" s="24">
        <v>7253</v>
      </c>
      <c r="C11" s="5">
        <v>15998</v>
      </c>
      <c r="D11" s="25">
        <v>2.2057079829036259</v>
      </c>
      <c r="E11" s="30">
        <v>384</v>
      </c>
      <c r="F11" s="28">
        <v>1288</v>
      </c>
      <c r="G11" s="29">
        <v>3.3541666666666665</v>
      </c>
      <c r="H11" s="31">
        <v>360</v>
      </c>
      <c r="I11" s="26">
        <v>813</v>
      </c>
      <c r="J11" s="27">
        <v>2.2583333333333333</v>
      </c>
      <c r="K11" s="31">
        <v>2280</v>
      </c>
      <c r="L11" s="28">
        <v>4495</v>
      </c>
      <c r="M11" s="29">
        <v>1.9714912280701755</v>
      </c>
      <c r="N11" s="30">
        <v>39791</v>
      </c>
      <c r="O11" s="28">
        <v>78413</v>
      </c>
      <c r="P11" s="29">
        <v>1.9706214973235154</v>
      </c>
      <c r="Q11" s="30">
        <v>89703</v>
      </c>
      <c r="R11" s="28">
        <v>371889</v>
      </c>
      <c r="S11" s="29">
        <v>4.1457810775559345</v>
      </c>
      <c r="T11" s="30">
        <v>2792</v>
      </c>
      <c r="U11" s="28">
        <v>5291</v>
      </c>
      <c r="V11" s="29">
        <v>1.8950573065902578</v>
      </c>
      <c r="W11" s="30">
        <v>128305</v>
      </c>
      <c r="X11" s="28">
        <v>237300</v>
      </c>
      <c r="Y11" s="29">
        <v>1.8494992400919683</v>
      </c>
      <c r="Z11" s="30">
        <v>440</v>
      </c>
      <c r="AA11" s="28">
        <v>1991</v>
      </c>
      <c r="AB11" s="29">
        <v>4.5250000000000004</v>
      </c>
      <c r="AC11" s="30">
        <v>44111</v>
      </c>
      <c r="AD11" s="28">
        <v>182599</v>
      </c>
      <c r="AE11" s="29">
        <v>4.1395343565097145</v>
      </c>
      <c r="AF11" s="30">
        <v>204</v>
      </c>
      <c r="AG11" s="28">
        <v>491</v>
      </c>
      <c r="AH11" s="29">
        <v>2.4068627450980391</v>
      </c>
      <c r="AI11" s="30">
        <v>34414</v>
      </c>
      <c r="AJ11" s="28">
        <v>77208</v>
      </c>
      <c r="AK11" s="29">
        <v>2.2435055500668333</v>
      </c>
      <c r="AL11" s="30">
        <v>3567</v>
      </c>
      <c r="AM11" s="28">
        <v>8130</v>
      </c>
      <c r="AN11" s="29">
        <v>2.2792262405382675</v>
      </c>
      <c r="AO11" s="30">
        <v>3152</v>
      </c>
      <c r="AP11" s="28">
        <v>9550</v>
      </c>
      <c r="AQ11" s="29">
        <v>3.0298223350253806</v>
      </c>
      <c r="AR11" s="30">
        <v>10583</v>
      </c>
      <c r="AS11" s="28">
        <v>29802</v>
      </c>
      <c r="AT11" s="29">
        <v>2.8160257015969008</v>
      </c>
      <c r="AU11" s="30">
        <v>2805</v>
      </c>
      <c r="AV11" s="28">
        <v>5030</v>
      </c>
      <c r="AW11" s="29">
        <v>1.7932263814616756</v>
      </c>
      <c r="AX11" s="30">
        <v>3557</v>
      </c>
      <c r="AY11" s="28">
        <v>9820</v>
      </c>
      <c r="AZ11" s="29">
        <v>2.7607534439134103</v>
      </c>
      <c r="BA11" s="30">
        <v>3280</v>
      </c>
      <c r="BB11" s="28">
        <v>5977</v>
      </c>
      <c r="BC11" s="29">
        <v>1.8222560975609756</v>
      </c>
      <c r="BD11" s="30">
        <v>6467</v>
      </c>
      <c r="BE11" s="28">
        <v>16964</v>
      </c>
      <c r="BF11" s="29">
        <v>2.6231637544456472</v>
      </c>
      <c r="BG11" s="30">
        <v>1522</v>
      </c>
      <c r="BH11" s="28">
        <v>2986</v>
      </c>
      <c r="BI11" s="29">
        <v>1.961892247043364</v>
      </c>
      <c r="BJ11" s="30">
        <v>17362</v>
      </c>
      <c r="BK11" s="28">
        <v>42608</v>
      </c>
      <c r="BL11" s="29">
        <v>2.4540951503283033</v>
      </c>
      <c r="BM11" s="30">
        <v>3648</v>
      </c>
      <c r="BN11" s="28">
        <v>8595</v>
      </c>
      <c r="BO11" s="29">
        <v>2.3560855263157894</v>
      </c>
      <c r="BP11" s="30">
        <v>75737</v>
      </c>
      <c r="BQ11" s="28">
        <v>318503</v>
      </c>
      <c r="BR11" s="29">
        <v>4.2053817816919077</v>
      </c>
      <c r="BS11" s="30">
        <v>67574</v>
      </c>
      <c r="BT11" s="28">
        <v>167898</v>
      </c>
      <c r="BU11" s="29">
        <v>2.4846538609524371</v>
      </c>
      <c r="BV11" s="30">
        <v>6178</v>
      </c>
      <c r="BW11" s="28">
        <v>13465</v>
      </c>
      <c r="BX11" s="29">
        <v>2.179507931369375</v>
      </c>
      <c r="BY11" s="30">
        <v>135940</v>
      </c>
      <c r="BZ11" s="28">
        <v>239116</v>
      </c>
      <c r="CA11" s="29">
        <v>1.7589819037810799</v>
      </c>
      <c r="CB11" s="39">
        <f t="shared" si="0"/>
        <v>691409</v>
      </c>
      <c r="CC11" s="35">
        <f t="shared" si="1"/>
        <v>1856220</v>
      </c>
      <c r="CD11" s="38">
        <f t="shared" si="2"/>
        <v>2.6846916947855757</v>
      </c>
    </row>
    <row r="12" spans="1:83" s="1" customFormat="1" ht="11.25" customHeight="1" x14ac:dyDescent="0.2">
      <c r="A12" s="8" t="s">
        <v>10</v>
      </c>
      <c r="B12" s="24">
        <v>10325</v>
      </c>
      <c r="C12" s="5">
        <v>19508</v>
      </c>
      <c r="D12" s="25">
        <v>1.8893946731234867</v>
      </c>
      <c r="E12" s="24">
        <v>578</v>
      </c>
      <c r="F12" s="5">
        <v>1297</v>
      </c>
      <c r="G12" s="25">
        <v>2.2439446366782008</v>
      </c>
      <c r="H12" s="30">
        <v>605</v>
      </c>
      <c r="I12" s="28">
        <v>978</v>
      </c>
      <c r="J12" s="29">
        <v>1.6165289256198347</v>
      </c>
      <c r="K12" s="31">
        <v>4513</v>
      </c>
      <c r="L12" s="28">
        <v>6627</v>
      </c>
      <c r="M12" s="29">
        <v>1.4684245512962553</v>
      </c>
      <c r="N12" s="30">
        <v>29789</v>
      </c>
      <c r="O12" s="28">
        <v>48130</v>
      </c>
      <c r="P12" s="29">
        <v>1.615697069388029</v>
      </c>
      <c r="Q12" s="30">
        <v>56629</v>
      </c>
      <c r="R12" s="28">
        <v>140985</v>
      </c>
      <c r="S12" s="29">
        <v>2.4896254569213654</v>
      </c>
      <c r="T12" s="30">
        <v>18152</v>
      </c>
      <c r="U12" s="28">
        <v>30430</v>
      </c>
      <c r="V12" s="29">
        <v>1.6763992948435433</v>
      </c>
      <c r="W12" s="30">
        <v>146336</v>
      </c>
      <c r="X12" s="28">
        <v>243123</v>
      </c>
      <c r="Y12" s="29">
        <v>1.6614025256942926</v>
      </c>
      <c r="Z12" s="30">
        <v>484</v>
      </c>
      <c r="AA12" s="28">
        <v>975</v>
      </c>
      <c r="AB12" s="29">
        <v>2.0144628099173554</v>
      </c>
      <c r="AC12" s="30">
        <v>23990</v>
      </c>
      <c r="AD12" s="28">
        <v>77866</v>
      </c>
      <c r="AE12" s="29">
        <v>3.2457690704460194</v>
      </c>
      <c r="AF12" s="30">
        <v>1947</v>
      </c>
      <c r="AG12" s="28">
        <v>3176</v>
      </c>
      <c r="AH12" s="29">
        <v>1.6312275295326142</v>
      </c>
      <c r="AI12" s="30">
        <v>15810</v>
      </c>
      <c r="AJ12" s="28">
        <v>29258</v>
      </c>
      <c r="AK12" s="29">
        <v>1.8506008855154965</v>
      </c>
      <c r="AL12" s="30">
        <v>18697</v>
      </c>
      <c r="AM12" s="28">
        <v>32770</v>
      </c>
      <c r="AN12" s="29">
        <v>1.7526875969406857</v>
      </c>
      <c r="AO12" s="30">
        <v>1783</v>
      </c>
      <c r="AP12" s="28">
        <v>3176</v>
      </c>
      <c r="AQ12" s="29">
        <v>1.7812675266404936</v>
      </c>
      <c r="AR12" s="30">
        <v>2962</v>
      </c>
      <c r="AS12" s="28">
        <v>7513</v>
      </c>
      <c r="AT12" s="29">
        <v>2.5364618501012828</v>
      </c>
      <c r="AU12" s="30">
        <v>2013</v>
      </c>
      <c r="AV12" s="28">
        <v>2994</v>
      </c>
      <c r="AW12" s="29">
        <v>1.4873323397913563</v>
      </c>
      <c r="AX12" s="30">
        <v>3388</v>
      </c>
      <c r="AY12" s="28">
        <v>6753</v>
      </c>
      <c r="AZ12" s="29">
        <v>1.9932113341204249</v>
      </c>
      <c r="BA12" s="30">
        <v>3355</v>
      </c>
      <c r="BB12" s="28">
        <v>5906</v>
      </c>
      <c r="BC12" s="29">
        <v>1.7603576751117735</v>
      </c>
      <c r="BD12" s="30">
        <v>6551</v>
      </c>
      <c r="BE12" s="28">
        <v>12550</v>
      </c>
      <c r="BF12" s="29">
        <v>1.9157380552587391</v>
      </c>
      <c r="BG12" s="30">
        <v>2675</v>
      </c>
      <c r="BH12" s="28">
        <v>4923</v>
      </c>
      <c r="BI12" s="29">
        <v>1.840373831775701</v>
      </c>
      <c r="BJ12" s="30">
        <v>23464</v>
      </c>
      <c r="BK12" s="28">
        <v>47624</v>
      </c>
      <c r="BL12" s="29">
        <v>2.0296624616433685</v>
      </c>
      <c r="BM12" s="30">
        <v>2414</v>
      </c>
      <c r="BN12" s="28">
        <v>5196</v>
      </c>
      <c r="BO12" s="29">
        <v>2.152444076222038</v>
      </c>
      <c r="BP12" s="30">
        <v>87317</v>
      </c>
      <c r="BQ12" s="28">
        <v>241096</v>
      </c>
      <c r="BR12" s="29">
        <v>2.7611576210818054</v>
      </c>
      <c r="BS12" s="30">
        <v>150784</v>
      </c>
      <c r="BT12" s="28">
        <v>344386</v>
      </c>
      <c r="BU12" s="29">
        <v>2.28396912139219</v>
      </c>
      <c r="BV12" s="30">
        <v>3507</v>
      </c>
      <c r="BW12" s="28">
        <v>6111</v>
      </c>
      <c r="BX12" s="29">
        <v>1.7425149700598803</v>
      </c>
      <c r="BY12" s="30">
        <v>67774</v>
      </c>
      <c r="BZ12" s="28">
        <v>110101</v>
      </c>
      <c r="CA12" s="29">
        <v>1.6245315312656772</v>
      </c>
      <c r="CB12" s="39">
        <f t="shared" si="0"/>
        <v>685842</v>
      </c>
      <c r="CC12" s="35">
        <f t="shared" si="1"/>
        <v>1433452</v>
      </c>
      <c r="CD12" s="38">
        <f t="shared" si="2"/>
        <v>2.0900615593679013</v>
      </c>
    </row>
    <row r="13" spans="1:83" s="1" customFormat="1" ht="11.25" customHeight="1" x14ac:dyDescent="0.2">
      <c r="A13" s="8" t="s">
        <v>11</v>
      </c>
      <c r="B13" s="24">
        <v>3623</v>
      </c>
      <c r="C13" s="5">
        <v>13758</v>
      </c>
      <c r="D13" s="25">
        <v>3.7974054650841844</v>
      </c>
      <c r="E13" s="24">
        <v>567</v>
      </c>
      <c r="F13" s="5">
        <v>3039</v>
      </c>
      <c r="G13" s="25">
        <v>5.35978835978836</v>
      </c>
      <c r="H13" s="30">
        <v>1100</v>
      </c>
      <c r="I13" s="28">
        <v>2117</v>
      </c>
      <c r="J13" s="29">
        <v>1.9245454545454546</v>
      </c>
      <c r="K13" s="31">
        <v>1464</v>
      </c>
      <c r="L13" s="28">
        <v>3998</v>
      </c>
      <c r="M13" s="29">
        <v>2.7308743169398908</v>
      </c>
      <c r="N13" s="30">
        <v>31042</v>
      </c>
      <c r="O13" s="28">
        <v>90940</v>
      </c>
      <c r="P13" s="29">
        <v>2.9295792796855871</v>
      </c>
      <c r="Q13" s="30">
        <v>65264</v>
      </c>
      <c r="R13" s="28">
        <v>165022</v>
      </c>
      <c r="S13" s="29">
        <v>2.5285302770286835</v>
      </c>
      <c r="T13" s="30">
        <v>3399</v>
      </c>
      <c r="U13" s="28">
        <v>6518</v>
      </c>
      <c r="V13" s="29">
        <v>1.9176228302441896</v>
      </c>
      <c r="W13" s="30">
        <v>92752</v>
      </c>
      <c r="X13" s="28">
        <v>233388</v>
      </c>
      <c r="Y13" s="29">
        <v>2.5162584095221665</v>
      </c>
      <c r="Z13" s="30">
        <v>307</v>
      </c>
      <c r="AA13" s="28">
        <v>615</v>
      </c>
      <c r="AB13" s="29">
        <v>2.003257328990228</v>
      </c>
      <c r="AC13" s="30">
        <v>24346</v>
      </c>
      <c r="AD13" s="28">
        <v>69854</v>
      </c>
      <c r="AE13" s="29">
        <v>2.8692187628357839</v>
      </c>
      <c r="AF13" s="30">
        <v>39</v>
      </c>
      <c r="AG13" s="28">
        <v>85</v>
      </c>
      <c r="AH13" s="29">
        <v>2.1794871794871793</v>
      </c>
      <c r="AI13" s="30">
        <v>64183</v>
      </c>
      <c r="AJ13" s="28">
        <v>125062</v>
      </c>
      <c r="AK13" s="29">
        <v>1.9485221943505289</v>
      </c>
      <c r="AL13" s="30">
        <v>3053</v>
      </c>
      <c r="AM13" s="28">
        <v>8241</v>
      </c>
      <c r="AN13" s="29">
        <v>2.6993121519816574</v>
      </c>
      <c r="AO13" s="30">
        <v>2580</v>
      </c>
      <c r="AP13" s="28">
        <v>4855</v>
      </c>
      <c r="AQ13" s="29">
        <v>1.8817829457364341</v>
      </c>
      <c r="AR13" s="30">
        <v>9380</v>
      </c>
      <c r="AS13" s="28">
        <v>19312</v>
      </c>
      <c r="AT13" s="29">
        <v>2.0588486140724949</v>
      </c>
      <c r="AU13" s="30">
        <v>2358</v>
      </c>
      <c r="AV13" s="28">
        <v>5752</v>
      </c>
      <c r="AW13" s="29">
        <v>2.4393553859202712</v>
      </c>
      <c r="AX13" s="30">
        <v>3864</v>
      </c>
      <c r="AY13" s="28">
        <v>8760</v>
      </c>
      <c r="AZ13" s="29">
        <v>2.2670807453416151</v>
      </c>
      <c r="BA13" s="30">
        <v>1838</v>
      </c>
      <c r="BB13" s="28">
        <v>5470</v>
      </c>
      <c r="BC13" s="29">
        <v>2.9760609357997825</v>
      </c>
      <c r="BD13" s="30">
        <v>6889</v>
      </c>
      <c r="BE13" s="28">
        <v>17468</v>
      </c>
      <c r="BF13" s="29">
        <v>2.5356365219915808</v>
      </c>
      <c r="BG13" s="30">
        <v>1472</v>
      </c>
      <c r="BH13" s="28">
        <v>3644</v>
      </c>
      <c r="BI13" s="29">
        <v>2.4755434782608696</v>
      </c>
      <c r="BJ13" s="30">
        <v>21571</v>
      </c>
      <c r="BK13" s="28">
        <v>45720</v>
      </c>
      <c r="BL13" s="29">
        <v>2.1195123081915535</v>
      </c>
      <c r="BM13" s="30">
        <v>8852</v>
      </c>
      <c r="BN13" s="28">
        <v>15065</v>
      </c>
      <c r="BO13" s="29">
        <v>1.7018752824220515</v>
      </c>
      <c r="BP13" s="30">
        <v>32781</v>
      </c>
      <c r="BQ13" s="28">
        <v>86420</v>
      </c>
      <c r="BR13" s="29">
        <v>2.636283212836704</v>
      </c>
      <c r="BS13" s="30">
        <v>34366</v>
      </c>
      <c r="BT13" s="28">
        <v>95087</v>
      </c>
      <c r="BU13" s="29">
        <v>2.7668916952802189</v>
      </c>
      <c r="BV13" s="30">
        <v>2743</v>
      </c>
      <c r="BW13" s="28">
        <v>8212</v>
      </c>
      <c r="BX13" s="29">
        <v>2.9938024061246811</v>
      </c>
      <c r="BY13" s="30">
        <v>190045</v>
      </c>
      <c r="BZ13" s="28">
        <v>344454</v>
      </c>
      <c r="CA13" s="29">
        <v>1.8124865163513904</v>
      </c>
      <c r="CB13" s="39">
        <f t="shared" si="0"/>
        <v>609878</v>
      </c>
      <c r="CC13" s="35">
        <f t="shared" si="1"/>
        <v>1382856</v>
      </c>
      <c r="CD13" s="38">
        <f t="shared" si="2"/>
        <v>2.2674305352873851</v>
      </c>
    </row>
    <row r="14" spans="1:83" s="1" customFormat="1" ht="11.25" customHeight="1" x14ac:dyDescent="0.2">
      <c r="A14" s="8" t="s">
        <v>9</v>
      </c>
      <c r="B14" s="24">
        <v>9712</v>
      </c>
      <c r="C14" s="5">
        <v>19958</v>
      </c>
      <c r="D14" s="25">
        <v>2.0549835255354201</v>
      </c>
      <c r="E14" s="24">
        <v>768</v>
      </c>
      <c r="F14" s="5">
        <v>1416</v>
      </c>
      <c r="G14" s="25">
        <v>1.84375</v>
      </c>
      <c r="H14" s="31">
        <v>371</v>
      </c>
      <c r="I14" s="26">
        <v>685</v>
      </c>
      <c r="J14" s="27">
        <v>1.8463611859838276</v>
      </c>
      <c r="K14" s="31">
        <v>3491</v>
      </c>
      <c r="L14" s="28">
        <v>7410</v>
      </c>
      <c r="M14" s="29">
        <v>2.1226009739329705</v>
      </c>
      <c r="N14" s="30">
        <v>18927</v>
      </c>
      <c r="O14" s="28">
        <v>41359</v>
      </c>
      <c r="P14" s="29">
        <v>2.1851851851851851</v>
      </c>
      <c r="Q14" s="30">
        <v>34520</v>
      </c>
      <c r="R14" s="28">
        <v>76571</v>
      </c>
      <c r="S14" s="29">
        <v>2.2181633835457704</v>
      </c>
      <c r="T14" s="30">
        <v>6102</v>
      </c>
      <c r="U14" s="28">
        <v>9884</v>
      </c>
      <c r="V14" s="29">
        <v>1.6197967879383808</v>
      </c>
      <c r="W14" s="30">
        <v>46172</v>
      </c>
      <c r="X14" s="28">
        <v>88159</v>
      </c>
      <c r="Y14" s="29">
        <v>1.9093606514770858</v>
      </c>
      <c r="Z14" s="30">
        <v>451</v>
      </c>
      <c r="AA14" s="28">
        <v>1088</v>
      </c>
      <c r="AB14" s="29">
        <v>2.4124168514412418</v>
      </c>
      <c r="AC14" s="30">
        <v>76920</v>
      </c>
      <c r="AD14" s="28">
        <v>248130</v>
      </c>
      <c r="AE14" s="29">
        <v>3.2258190327613105</v>
      </c>
      <c r="AF14" s="30">
        <v>464</v>
      </c>
      <c r="AG14" s="28">
        <v>1416</v>
      </c>
      <c r="AH14" s="29">
        <v>3.0517241379310347</v>
      </c>
      <c r="AI14" s="30">
        <v>24692</v>
      </c>
      <c r="AJ14" s="28">
        <v>41624</v>
      </c>
      <c r="AK14" s="29">
        <v>1.6857281710675522</v>
      </c>
      <c r="AL14" s="30">
        <v>4856</v>
      </c>
      <c r="AM14" s="28">
        <v>9101</v>
      </c>
      <c r="AN14" s="29">
        <v>1.8741762767710048</v>
      </c>
      <c r="AO14" s="30">
        <v>3039</v>
      </c>
      <c r="AP14" s="28">
        <v>4163</v>
      </c>
      <c r="AQ14" s="29">
        <v>1.3698585060875288</v>
      </c>
      <c r="AR14" s="30">
        <v>2357</v>
      </c>
      <c r="AS14" s="28">
        <v>4103</v>
      </c>
      <c r="AT14" s="29">
        <v>1.7407721680101824</v>
      </c>
      <c r="AU14" s="30">
        <v>3002</v>
      </c>
      <c r="AV14" s="28">
        <v>3921</v>
      </c>
      <c r="AW14" s="29">
        <v>1.3061292471685544</v>
      </c>
      <c r="AX14" s="30">
        <v>5139</v>
      </c>
      <c r="AY14" s="28">
        <v>8448</v>
      </c>
      <c r="AZ14" s="29">
        <v>1.6438995913601868</v>
      </c>
      <c r="BA14" s="30">
        <v>5122</v>
      </c>
      <c r="BB14" s="28">
        <v>11825</v>
      </c>
      <c r="BC14" s="29">
        <v>2.3086684888715348</v>
      </c>
      <c r="BD14" s="30">
        <v>9760</v>
      </c>
      <c r="BE14" s="28">
        <v>19320</v>
      </c>
      <c r="BF14" s="29">
        <v>1.9795081967213115</v>
      </c>
      <c r="BG14" s="30">
        <v>4430</v>
      </c>
      <c r="BH14" s="28">
        <v>8107</v>
      </c>
      <c r="BI14" s="29">
        <v>1.8300225733634312</v>
      </c>
      <c r="BJ14" s="30">
        <v>127285</v>
      </c>
      <c r="BK14" s="28">
        <v>215908</v>
      </c>
      <c r="BL14" s="29">
        <v>1.6962564324154457</v>
      </c>
      <c r="BM14" s="30">
        <v>4023</v>
      </c>
      <c r="BN14" s="28">
        <v>6593</v>
      </c>
      <c r="BO14" s="29">
        <v>1.6388267462092965</v>
      </c>
      <c r="BP14" s="30">
        <v>37157</v>
      </c>
      <c r="BQ14" s="28">
        <v>89675</v>
      </c>
      <c r="BR14" s="29">
        <v>2.4134079715800523</v>
      </c>
      <c r="BS14" s="30">
        <v>44046</v>
      </c>
      <c r="BT14" s="28">
        <v>88968</v>
      </c>
      <c r="BU14" s="29">
        <v>2.0198882985969213</v>
      </c>
      <c r="BV14" s="30">
        <v>3295</v>
      </c>
      <c r="BW14" s="28">
        <v>5513</v>
      </c>
      <c r="BX14" s="29">
        <v>1.6731411229135054</v>
      </c>
      <c r="BY14" s="30">
        <v>70463</v>
      </c>
      <c r="BZ14" s="28">
        <v>124243</v>
      </c>
      <c r="CA14" s="29">
        <v>1.7632374437648128</v>
      </c>
      <c r="CB14" s="39">
        <f t="shared" si="0"/>
        <v>546564</v>
      </c>
      <c r="CC14" s="35">
        <f t="shared" si="1"/>
        <v>1137588</v>
      </c>
      <c r="CD14" s="38">
        <f t="shared" si="2"/>
        <v>2.0813445451950732</v>
      </c>
    </row>
    <row r="15" spans="1:83" s="1" customFormat="1" ht="11.25" customHeight="1" x14ac:dyDescent="0.2">
      <c r="A15" s="8" t="s">
        <v>12</v>
      </c>
      <c r="B15" s="24">
        <v>6994</v>
      </c>
      <c r="C15" s="5">
        <v>11162</v>
      </c>
      <c r="D15" s="25">
        <v>1.5959393766085217</v>
      </c>
      <c r="E15" s="30">
        <v>437</v>
      </c>
      <c r="F15" s="28">
        <v>1041</v>
      </c>
      <c r="G15" s="29">
        <v>2.3821510297482837</v>
      </c>
      <c r="H15" s="30">
        <v>592</v>
      </c>
      <c r="I15" s="28">
        <v>1160</v>
      </c>
      <c r="J15" s="29">
        <v>1.9594594594594594</v>
      </c>
      <c r="K15" s="31">
        <v>6264</v>
      </c>
      <c r="L15" s="28">
        <v>8289</v>
      </c>
      <c r="M15" s="29">
        <v>1.3232758620689655</v>
      </c>
      <c r="N15" s="30">
        <v>18872</v>
      </c>
      <c r="O15" s="28">
        <v>30835</v>
      </c>
      <c r="P15" s="29">
        <v>1.6339020771513353</v>
      </c>
      <c r="Q15" s="30">
        <v>51607</v>
      </c>
      <c r="R15" s="28">
        <v>192539</v>
      </c>
      <c r="S15" s="29">
        <v>3.7308698432383203</v>
      </c>
      <c r="T15" s="30">
        <v>4057</v>
      </c>
      <c r="U15" s="28">
        <v>6811</v>
      </c>
      <c r="V15" s="29">
        <v>1.6788267192506778</v>
      </c>
      <c r="W15" s="30">
        <v>23702</v>
      </c>
      <c r="X15" s="28">
        <v>42073</v>
      </c>
      <c r="Y15" s="29">
        <v>1.7750822715382668</v>
      </c>
      <c r="Z15" s="30">
        <v>684</v>
      </c>
      <c r="AA15" s="28">
        <v>3083</v>
      </c>
      <c r="AB15" s="29">
        <v>4.507309941520468</v>
      </c>
      <c r="AC15" s="30">
        <v>36855</v>
      </c>
      <c r="AD15" s="28">
        <v>172971</v>
      </c>
      <c r="AE15" s="29">
        <v>4.6932844932844935</v>
      </c>
      <c r="AF15" s="30">
        <v>174</v>
      </c>
      <c r="AG15" s="28">
        <v>270</v>
      </c>
      <c r="AH15" s="29">
        <v>1.5517241379310345</v>
      </c>
      <c r="AI15" s="30">
        <v>30283</v>
      </c>
      <c r="AJ15" s="28">
        <v>47139</v>
      </c>
      <c r="AK15" s="29">
        <v>1.5566159231251857</v>
      </c>
      <c r="AL15" s="30">
        <v>1605</v>
      </c>
      <c r="AM15" s="28">
        <v>3064</v>
      </c>
      <c r="AN15" s="29">
        <v>1.9090342679127725</v>
      </c>
      <c r="AO15" s="30">
        <v>12632</v>
      </c>
      <c r="AP15" s="28">
        <v>18461</v>
      </c>
      <c r="AQ15" s="29">
        <v>1.4614471184293858</v>
      </c>
      <c r="AR15" s="30">
        <v>8398</v>
      </c>
      <c r="AS15" s="28">
        <v>25372</v>
      </c>
      <c r="AT15" s="29">
        <v>3.0211955227435103</v>
      </c>
      <c r="AU15" s="30">
        <v>2494</v>
      </c>
      <c r="AV15" s="28">
        <v>4164</v>
      </c>
      <c r="AW15" s="29">
        <v>1.6696070569366479</v>
      </c>
      <c r="AX15" s="30">
        <v>9054</v>
      </c>
      <c r="AY15" s="28">
        <v>36946</v>
      </c>
      <c r="AZ15" s="29">
        <v>4.0806273470289378</v>
      </c>
      <c r="BA15" s="30">
        <v>10292</v>
      </c>
      <c r="BB15" s="28">
        <v>12538</v>
      </c>
      <c r="BC15" s="29">
        <v>1.2182277497085114</v>
      </c>
      <c r="BD15" s="30">
        <v>6752</v>
      </c>
      <c r="BE15" s="28">
        <v>18690</v>
      </c>
      <c r="BF15" s="29">
        <v>2.768068720379147</v>
      </c>
      <c r="BG15" s="30">
        <v>4487</v>
      </c>
      <c r="BH15" s="28">
        <v>6834</v>
      </c>
      <c r="BI15" s="29">
        <v>1.5230666369511923</v>
      </c>
      <c r="BJ15" s="30">
        <v>37957</v>
      </c>
      <c r="BK15" s="28">
        <v>67084</v>
      </c>
      <c r="BL15" s="29">
        <v>1.767368337855995</v>
      </c>
      <c r="BM15" s="30">
        <v>16419</v>
      </c>
      <c r="BN15" s="28">
        <v>20753</v>
      </c>
      <c r="BO15" s="29">
        <v>1.2639624824897984</v>
      </c>
      <c r="BP15" s="30">
        <v>39023</v>
      </c>
      <c r="BQ15" s="28">
        <v>166128</v>
      </c>
      <c r="BR15" s="29">
        <v>4.2571816620967118</v>
      </c>
      <c r="BS15" s="30">
        <v>19854</v>
      </c>
      <c r="BT15" s="28">
        <v>48187</v>
      </c>
      <c r="BU15" s="29">
        <v>2.4270675934320538</v>
      </c>
      <c r="BV15" s="30">
        <v>3103</v>
      </c>
      <c r="BW15" s="28">
        <v>5443</v>
      </c>
      <c r="BX15" s="29">
        <v>1.7541089268449888</v>
      </c>
      <c r="BY15" s="30">
        <v>44362</v>
      </c>
      <c r="BZ15" s="28">
        <v>75271</v>
      </c>
      <c r="CA15" s="29">
        <v>1.6967449619043324</v>
      </c>
      <c r="CB15" s="39">
        <f t="shared" si="0"/>
        <v>396953</v>
      </c>
      <c r="CC15" s="35">
        <f t="shared" si="1"/>
        <v>1026308</v>
      </c>
      <c r="CD15" s="38">
        <f t="shared" si="2"/>
        <v>2.5854647779460036</v>
      </c>
    </row>
    <row r="16" spans="1:83" s="1" customFormat="1" ht="11.25" customHeight="1" x14ac:dyDescent="0.2">
      <c r="A16" s="8" t="s">
        <v>13</v>
      </c>
      <c r="B16" s="24">
        <v>2942</v>
      </c>
      <c r="C16" s="5">
        <v>4745</v>
      </c>
      <c r="D16" s="25">
        <v>1.6128484024473146</v>
      </c>
      <c r="E16" s="24">
        <v>227</v>
      </c>
      <c r="F16" s="5">
        <v>590</v>
      </c>
      <c r="G16" s="25">
        <v>2.5991189427312777</v>
      </c>
      <c r="H16" s="31">
        <v>129</v>
      </c>
      <c r="I16" s="26">
        <v>290</v>
      </c>
      <c r="J16" s="27">
        <v>2.248062015503876</v>
      </c>
      <c r="K16" s="31">
        <v>1932</v>
      </c>
      <c r="L16" s="28">
        <v>2521</v>
      </c>
      <c r="M16" s="29">
        <v>1.3048654244306419</v>
      </c>
      <c r="N16" s="30">
        <v>9514</v>
      </c>
      <c r="O16" s="28">
        <v>15438</v>
      </c>
      <c r="P16" s="29">
        <v>1.6226613411814168</v>
      </c>
      <c r="Q16" s="30">
        <v>18559</v>
      </c>
      <c r="R16" s="28">
        <v>73823</v>
      </c>
      <c r="S16" s="29">
        <v>3.9777466458322106</v>
      </c>
      <c r="T16" s="30">
        <v>3329</v>
      </c>
      <c r="U16" s="28">
        <v>6033</v>
      </c>
      <c r="V16" s="29">
        <v>1.8122559327125263</v>
      </c>
      <c r="W16" s="30">
        <v>23518</v>
      </c>
      <c r="X16" s="28">
        <v>43803</v>
      </c>
      <c r="Y16" s="29">
        <v>1.8625308274513139</v>
      </c>
      <c r="Z16" s="30">
        <v>255</v>
      </c>
      <c r="AA16" s="28">
        <v>1109</v>
      </c>
      <c r="AB16" s="29">
        <v>4.3490196078431369</v>
      </c>
      <c r="AC16" s="30">
        <v>21954</v>
      </c>
      <c r="AD16" s="28">
        <v>128799</v>
      </c>
      <c r="AE16" s="29">
        <v>5.8667668761956815</v>
      </c>
      <c r="AF16" s="30">
        <v>271</v>
      </c>
      <c r="AG16" s="28">
        <v>498</v>
      </c>
      <c r="AH16" s="29">
        <v>1.8376383763837638</v>
      </c>
      <c r="AI16" s="30">
        <v>12252</v>
      </c>
      <c r="AJ16" s="28">
        <v>18072</v>
      </c>
      <c r="AK16" s="29">
        <v>1.4750244857982371</v>
      </c>
      <c r="AL16" s="30">
        <v>2024</v>
      </c>
      <c r="AM16" s="28">
        <v>4541</v>
      </c>
      <c r="AN16" s="29">
        <v>2.2435770750988144</v>
      </c>
      <c r="AO16" s="30">
        <v>5969</v>
      </c>
      <c r="AP16" s="28">
        <v>6961</v>
      </c>
      <c r="AQ16" s="29">
        <v>1.166191991958452</v>
      </c>
      <c r="AR16" s="30">
        <v>2443</v>
      </c>
      <c r="AS16" s="28">
        <v>7425</v>
      </c>
      <c r="AT16" s="29">
        <v>3.0392959476054031</v>
      </c>
      <c r="AU16" s="30">
        <v>641</v>
      </c>
      <c r="AV16" s="28">
        <v>1057</v>
      </c>
      <c r="AW16" s="29">
        <v>1.6489859594383776</v>
      </c>
      <c r="AX16" s="30">
        <v>2636</v>
      </c>
      <c r="AY16" s="28">
        <v>6703</v>
      </c>
      <c r="AZ16" s="29">
        <v>2.5428679817905917</v>
      </c>
      <c r="BA16" s="30">
        <v>3382</v>
      </c>
      <c r="BB16" s="28">
        <v>4425</v>
      </c>
      <c r="BC16" s="29">
        <v>1.3083973979893555</v>
      </c>
      <c r="BD16" s="30">
        <v>2167</v>
      </c>
      <c r="BE16" s="28">
        <v>5025</v>
      </c>
      <c r="BF16" s="29">
        <v>2.3188740193816337</v>
      </c>
      <c r="BG16" s="30">
        <v>860</v>
      </c>
      <c r="BH16" s="28">
        <v>1541</v>
      </c>
      <c r="BI16" s="29">
        <v>1.7918604651162791</v>
      </c>
      <c r="BJ16" s="30">
        <v>22157</v>
      </c>
      <c r="BK16" s="28">
        <v>37722</v>
      </c>
      <c r="BL16" s="29">
        <v>1.7024867987543439</v>
      </c>
      <c r="BM16" s="30">
        <v>4657</v>
      </c>
      <c r="BN16" s="28">
        <v>7352</v>
      </c>
      <c r="BO16" s="29">
        <v>1.578698733089972</v>
      </c>
      <c r="BP16" s="30">
        <v>42507</v>
      </c>
      <c r="BQ16" s="28">
        <v>234897</v>
      </c>
      <c r="BR16" s="29">
        <v>5.5260780577316675</v>
      </c>
      <c r="BS16" s="30">
        <v>37566</v>
      </c>
      <c r="BT16" s="28">
        <v>129221</v>
      </c>
      <c r="BU16" s="29">
        <v>3.439839216312623</v>
      </c>
      <c r="BV16" s="30">
        <v>1257</v>
      </c>
      <c r="BW16" s="28">
        <v>2119</v>
      </c>
      <c r="BX16" s="29">
        <v>1.6857597454256166</v>
      </c>
      <c r="BY16" s="30">
        <v>18682</v>
      </c>
      <c r="BZ16" s="28">
        <v>30380</v>
      </c>
      <c r="CA16" s="29">
        <v>1.6261642222460122</v>
      </c>
      <c r="CB16" s="39">
        <f t="shared" si="0"/>
        <v>241830</v>
      </c>
      <c r="CC16" s="35">
        <f t="shared" si="1"/>
        <v>775090</v>
      </c>
      <c r="CD16" s="38">
        <f t="shared" si="2"/>
        <v>3.2051027581358804</v>
      </c>
    </row>
    <row r="17" spans="1:82" s="1" customFormat="1" ht="11.25" customHeight="1" x14ac:dyDescent="0.2">
      <c r="A17" s="8" t="s">
        <v>21</v>
      </c>
      <c r="B17" s="24">
        <v>936</v>
      </c>
      <c r="C17" s="5">
        <v>3589</v>
      </c>
      <c r="D17" s="25">
        <v>3.8344017094017095</v>
      </c>
      <c r="E17" s="30">
        <v>53</v>
      </c>
      <c r="F17" s="28">
        <v>124</v>
      </c>
      <c r="G17" s="29">
        <v>2.3396226415094339</v>
      </c>
      <c r="H17" s="30">
        <v>200</v>
      </c>
      <c r="I17" s="28">
        <v>307</v>
      </c>
      <c r="J17" s="29">
        <v>1.5349999999999999</v>
      </c>
      <c r="K17" s="30">
        <v>236</v>
      </c>
      <c r="L17" s="28">
        <v>943</v>
      </c>
      <c r="M17" s="29">
        <v>3.9957627118644066</v>
      </c>
      <c r="N17" s="30">
        <v>4516</v>
      </c>
      <c r="O17" s="28">
        <v>10849</v>
      </c>
      <c r="P17" s="29">
        <v>2.4023472099202836</v>
      </c>
      <c r="Q17" s="30">
        <v>102823</v>
      </c>
      <c r="R17" s="28">
        <v>158652</v>
      </c>
      <c r="S17" s="29">
        <v>1.542962177722883</v>
      </c>
      <c r="T17" s="30">
        <v>1074</v>
      </c>
      <c r="U17" s="28">
        <v>1542</v>
      </c>
      <c r="V17" s="29">
        <v>1.4357541899441342</v>
      </c>
      <c r="W17" s="30">
        <v>22766</v>
      </c>
      <c r="X17" s="28">
        <v>47380</v>
      </c>
      <c r="Y17" s="29">
        <v>2.0811736800491962</v>
      </c>
      <c r="Z17" s="30">
        <v>19</v>
      </c>
      <c r="AA17" s="28">
        <v>38</v>
      </c>
      <c r="AB17" s="29">
        <v>2</v>
      </c>
      <c r="AC17" s="30">
        <v>23989</v>
      </c>
      <c r="AD17" s="28">
        <v>42657</v>
      </c>
      <c r="AE17" s="29">
        <v>1.7781900037517195</v>
      </c>
      <c r="AF17" s="30">
        <v>64</v>
      </c>
      <c r="AG17" s="28">
        <v>152</v>
      </c>
      <c r="AH17" s="29">
        <v>2.375</v>
      </c>
      <c r="AI17" s="30">
        <v>13119</v>
      </c>
      <c r="AJ17" s="28">
        <v>18641</v>
      </c>
      <c r="AK17" s="29">
        <v>1.4209162283710648</v>
      </c>
      <c r="AL17" s="30">
        <v>543</v>
      </c>
      <c r="AM17" s="28">
        <v>2189</v>
      </c>
      <c r="AN17" s="29">
        <v>4.0313075506445673</v>
      </c>
      <c r="AO17" s="30">
        <v>73</v>
      </c>
      <c r="AP17" s="28">
        <v>175</v>
      </c>
      <c r="AQ17" s="29">
        <v>2.3972602739726026</v>
      </c>
      <c r="AR17" s="30">
        <v>707</v>
      </c>
      <c r="AS17" s="28">
        <v>1225</v>
      </c>
      <c r="AT17" s="29">
        <v>1.7326732673267327</v>
      </c>
      <c r="AU17" s="30">
        <v>438</v>
      </c>
      <c r="AV17" s="28">
        <v>734</v>
      </c>
      <c r="AW17" s="29">
        <v>1.6757990867579908</v>
      </c>
      <c r="AX17" s="30">
        <v>290</v>
      </c>
      <c r="AY17" s="28">
        <v>694</v>
      </c>
      <c r="AZ17" s="29">
        <v>2.3931034482758622</v>
      </c>
      <c r="BA17" s="30">
        <v>469</v>
      </c>
      <c r="BB17" s="28">
        <v>1812</v>
      </c>
      <c r="BC17" s="29">
        <v>3.863539445628998</v>
      </c>
      <c r="BD17" s="30">
        <v>1423</v>
      </c>
      <c r="BE17" s="28">
        <v>3293</v>
      </c>
      <c r="BF17" s="29">
        <v>2.3141250878425863</v>
      </c>
      <c r="BG17" s="30">
        <v>195</v>
      </c>
      <c r="BH17" s="28">
        <v>472</v>
      </c>
      <c r="BI17" s="29">
        <v>2.4205128205128204</v>
      </c>
      <c r="BJ17" s="30">
        <v>3062</v>
      </c>
      <c r="BK17" s="28">
        <v>5972</v>
      </c>
      <c r="BL17" s="29">
        <v>1.9503592423252776</v>
      </c>
      <c r="BM17" s="30">
        <v>252</v>
      </c>
      <c r="BN17" s="28">
        <v>425</v>
      </c>
      <c r="BO17" s="29">
        <v>1.6865079365079365</v>
      </c>
      <c r="BP17" s="30">
        <v>50780</v>
      </c>
      <c r="BQ17" s="28">
        <v>96661</v>
      </c>
      <c r="BR17" s="29">
        <v>1.9035250098463963</v>
      </c>
      <c r="BS17" s="30">
        <v>8460</v>
      </c>
      <c r="BT17" s="28">
        <v>18041</v>
      </c>
      <c r="BU17" s="29">
        <v>2.1325059101654849</v>
      </c>
      <c r="BV17" s="30">
        <v>239</v>
      </c>
      <c r="BW17" s="28">
        <v>664</v>
      </c>
      <c r="BX17" s="29">
        <v>2.7782426778242679</v>
      </c>
      <c r="BY17" s="30">
        <v>38779</v>
      </c>
      <c r="BZ17" s="28">
        <v>57489</v>
      </c>
      <c r="CA17" s="29">
        <v>1.4824776296449109</v>
      </c>
      <c r="CB17" s="39">
        <f t="shared" si="0"/>
        <v>275505</v>
      </c>
      <c r="CC17" s="35">
        <f t="shared" si="1"/>
        <v>474720</v>
      </c>
      <c r="CD17" s="38">
        <f t="shared" si="2"/>
        <v>1.7230903250394729</v>
      </c>
    </row>
    <row r="18" spans="1:82" s="1" customFormat="1" ht="11.25" customHeight="1" x14ac:dyDescent="0.2">
      <c r="A18" s="8" t="s">
        <v>14</v>
      </c>
      <c r="B18" s="24">
        <v>1092</v>
      </c>
      <c r="C18" s="5">
        <v>4664</v>
      </c>
      <c r="D18" s="25">
        <v>4.271062271062271</v>
      </c>
      <c r="E18" s="24">
        <v>67</v>
      </c>
      <c r="F18" s="5">
        <v>135</v>
      </c>
      <c r="G18" s="25">
        <v>2.0149253731343282</v>
      </c>
      <c r="H18" s="30">
        <v>0</v>
      </c>
      <c r="I18" s="28">
        <v>0</v>
      </c>
      <c r="J18" s="250" t="s">
        <v>121</v>
      </c>
      <c r="K18" s="31">
        <v>217</v>
      </c>
      <c r="L18" s="28">
        <v>630</v>
      </c>
      <c r="M18" s="29">
        <v>2.903225806451613</v>
      </c>
      <c r="N18" s="30">
        <v>2606</v>
      </c>
      <c r="O18" s="28">
        <v>6325</v>
      </c>
      <c r="P18" s="29">
        <v>2.4270913277052957</v>
      </c>
      <c r="Q18" s="30">
        <v>13826</v>
      </c>
      <c r="R18" s="28">
        <v>45357</v>
      </c>
      <c r="S18" s="29">
        <v>3.2805583682916244</v>
      </c>
      <c r="T18" s="30">
        <v>1479</v>
      </c>
      <c r="U18" s="28">
        <v>2857</v>
      </c>
      <c r="V18" s="29">
        <v>1.931710615280595</v>
      </c>
      <c r="W18" s="30">
        <v>32676</v>
      </c>
      <c r="X18" s="28">
        <v>78740</v>
      </c>
      <c r="Y18" s="29">
        <v>2.409719671930469</v>
      </c>
      <c r="Z18" s="30">
        <v>39</v>
      </c>
      <c r="AA18" s="28">
        <v>98</v>
      </c>
      <c r="AB18" s="29">
        <v>2.5128205128205128</v>
      </c>
      <c r="AC18" s="30">
        <v>8106</v>
      </c>
      <c r="AD18" s="28">
        <v>51021</v>
      </c>
      <c r="AE18" s="29">
        <v>6.294226498889711</v>
      </c>
      <c r="AF18" s="30">
        <v>46</v>
      </c>
      <c r="AG18" s="28">
        <v>107</v>
      </c>
      <c r="AH18" s="29">
        <v>2.3260869565217392</v>
      </c>
      <c r="AI18" s="30">
        <v>8741</v>
      </c>
      <c r="AJ18" s="28">
        <v>19194</v>
      </c>
      <c r="AK18" s="29">
        <v>2.1958585974144835</v>
      </c>
      <c r="AL18" s="30">
        <v>628</v>
      </c>
      <c r="AM18" s="28">
        <v>1499</v>
      </c>
      <c r="AN18" s="29">
        <v>2.3869426751592355</v>
      </c>
      <c r="AO18" s="30">
        <v>200</v>
      </c>
      <c r="AP18" s="28">
        <v>465</v>
      </c>
      <c r="AQ18" s="29">
        <v>2.3250000000000002</v>
      </c>
      <c r="AR18" s="30">
        <v>418</v>
      </c>
      <c r="AS18" s="28">
        <v>1437</v>
      </c>
      <c r="AT18" s="29">
        <v>3.437799043062201</v>
      </c>
      <c r="AU18" s="30">
        <v>330</v>
      </c>
      <c r="AV18" s="28">
        <v>855</v>
      </c>
      <c r="AW18" s="29">
        <v>2.5909090909090908</v>
      </c>
      <c r="AX18" s="30">
        <v>859</v>
      </c>
      <c r="AY18" s="28">
        <v>2596</v>
      </c>
      <c r="AZ18" s="29">
        <v>3.0221187427240976</v>
      </c>
      <c r="BA18" s="30">
        <v>496</v>
      </c>
      <c r="BB18" s="28">
        <v>1533</v>
      </c>
      <c r="BC18" s="29">
        <v>3.090725806451613</v>
      </c>
      <c r="BD18" s="30">
        <v>3074</v>
      </c>
      <c r="BE18" s="28">
        <v>12107</v>
      </c>
      <c r="BF18" s="29">
        <v>3.938516590761223</v>
      </c>
      <c r="BG18" s="30">
        <v>348</v>
      </c>
      <c r="BH18" s="28">
        <v>1186</v>
      </c>
      <c r="BI18" s="29">
        <v>3.4080459770114944</v>
      </c>
      <c r="BJ18" s="30">
        <v>6360</v>
      </c>
      <c r="BK18" s="28">
        <v>17749</v>
      </c>
      <c r="BL18" s="29">
        <v>2.7907232704402514</v>
      </c>
      <c r="BM18" s="30">
        <v>255</v>
      </c>
      <c r="BN18" s="28">
        <v>1492</v>
      </c>
      <c r="BO18" s="29">
        <v>5.8509803921568624</v>
      </c>
      <c r="BP18" s="30">
        <v>11100</v>
      </c>
      <c r="BQ18" s="28">
        <v>73425</v>
      </c>
      <c r="BR18" s="29">
        <v>6.6148648648648649</v>
      </c>
      <c r="BS18" s="30">
        <v>14266</v>
      </c>
      <c r="BT18" s="28">
        <v>46305</v>
      </c>
      <c r="BU18" s="29">
        <v>3.2458292443572128</v>
      </c>
      <c r="BV18" s="30">
        <v>1064</v>
      </c>
      <c r="BW18" s="28">
        <v>2936</v>
      </c>
      <c r="BX18" s="29">
        <v>2.7593984962406015</v>
      </c>
      <c r="BY18" s="30">
        <v>37458</v>
      </c>
      <c r="BZ18" s="28">
        <v>81812</v>
      </c>
      <c r="CA18" s="29">
        <v>2.1840995248011104</v>
      </c>
      <c r="CB18" s="39">
        <f t="shared" si="0"/>
        <v>145751</v>
      </c>
      <c r="CC18" s="35">
        <f t="shared" si="1"/>
        <v>454525</v>
      </c>
      <c r="CD18" s="38">
        <f t="shared" si="2"/>
        <v>3.1185034751048022</v>
      </c>
    </row>
    <row r="19" spans="1:82" s="1" customFormat="1" ht="11.25" customHeight="1" x14ac:dyDescent="0.2">
      <c r="A19" s="8" t="s">
        <v>15</v>
      </c>
      <c r="B19" s="24">
        <v>1740</v>
      </c>
      <c r="C19" s="5">
        <v>4587</v>
      </c>
      <c r="D19" s="25">
        <v>2.636206896551724</v>
      </c>
      <c r="E19" s="30">
        <v>114</v>
      </c>
      <c r="F19" s="28">
        <v>605</v>
      </c>
      <c r="G19" s="29">
        <v>5.307017543859649</v>
      </c>
      <c r="H19" s="30">
        <v>112</v>
      </c>
      <c r="I19" s="28">
        <v>287</v>
      </c>
      <c r="J19" s="29">
        <v>2.5625</v>
      </c>
      <c r="K19" s="31">
        <v>1340</v>
      </c>
      <c r="L19" s="28">
        <v>3498</v>
      </c>
      <c r="M19" s="29">
        <v>2.6104477611940298</v>
      </c>
      <c r="N19" s="30">
        <v>11632</v>
      </c>
      <c r="O19" s="28">
        <v>26997</v>
      </c>
      <c r="P19" s="29">
        <v>2.3209250343878955</v>
      </c>
      <c r="Q19" s="30">
        <v>22130</v>
      </c>
      <c r="R19" s="28">
        <v>54436</v>
      </c>
      <c r="S19" s="29">
        <v>2.4598282873926798</v>
      </c>
      <c r="T19" s="30">
        <v>3881</v>
      </c>
      <c r="U19" s="28">
        <v>7366</v>
      </c>
      <c r="V19" s="29">
        <v>1.897964442154084</v>
      </c>
      <c r="W19" s="30">
        <v>52211</v>
      </c>
      <c r="X19" s="28">
        <v>94035</v>
      </c>
      <c r="Y19" s="29">
        <v>1.801057248472544</v>
      </c>
      <c r="Z19" s="30">
        <v>57</v>
      </c>
      <c r="AA19" s="28">
        <v>159</v>
      </c>
      <c r="AB19" s="29">
        <v>2.7894736842105261</v>
      </c>
      <c r="AC19" s="30">
        <v>5027</v>
      </c>
      <c r="AD19" s="28">
        <v>15383</v>
      </c>
      <c r="AE19" s="29">
        <v>3.060075591804257</v>
      </c>
      <c r="AF19" s="30">
        <v>155</v>
      </c>
      <c r="AG19" s="28">
        <v>391</v>
      </c>
      <c r="AH19" s="29">
        <v>2.5225806451612902</v>
      </c>
      <c r="AI19" s="30">
        <v>8604</v>
      </c>
      <c r="AJ19" s="28">
        <v>17640</v>
      </c>
      <c r="AK19" s="29">
        <v>2.0502092050209204</v>
      </c>
      <c r="AL19" s="30">
        <v>1161</v>
      </c>
      <c r="AM19" s="28">
        <v>2316</v>
      </c>
      <c r="AN19" s="29">
        <v>1.9948320413436693</v>
      </c>
      <c r="AO19" s="30">
        <v>339</v>
      </c>
      <c r="AP19" s="28">
        <v>856</v>
      </c>
      <c r="AQ19" s="29">
        <v>2.5250737463126844</v>
      </c>
      <c r="AR19" s="30">
        <v>663</v>
      </c>
      <c r="AS19" s="28">
        <v>1793</v>
      </c>
      <c r="AT19" s="29">
        <v>2.7043740573152339</v>
      </c>
      <c r="AU19" s="30">
        <v>748</v>
      </c>
      <c r="AV19" s="28">
        <v>1235</v>
      </c>
      <c r="AW19" s="29">
        <v>1.6510695187165776</v>
      </c>
      <c r="AX19" s="30">
        <v>899</v>
      </c>
      <c r="AY19" s="28">
        <v>1769</v>
      </c>
      <c r="AZ19" s="29">
        <v>1.967741935483871</v>
      </c>
      <c r="BA19" s="30">
        <v>2334</v>
      </c>
      <c r="BB19" s="28">
        <v>5801</v>
      </c>
      <c r="BC19" s="29">
        <v>2.4854327335047128</v>
      </c>
      <c r="BD19" s="30">
        <v>2023</v>
      </c>
      <c r="BE19" s="28">
        <v>4667</v>
      </c>
      <c r="BF19" s="29">
        <v>2.3069698467622342</v>
      </c>
      <c r="BG19" s="30">
        <v>704</v>
      </c>
      <c r="BH19" s="28">
        <v>1588</v>
      </c>
      <c r="BI19" s="29">
        <v>2.2556818181818183</v>
      </c>
      <c r="BJ19" s="30">
        <v>6558</v>
      </c>
      <c r="BK19" s="28">
        <v>14342</v>
      </c>
      <c r="BL19" s="29">
        <v>2.186947240012199</v>
      </c>
      <c r="BM19" s="30">
        <v>368</v>
      </c>
      <c r="BN19" s="28">
        <v>547</v>
      </c>
      <c r="BO19" s="29">
        <v>1.486413043478261</v>
      </c>
      <c r="BP19" s="30">
        <v>12751</v>
      </c>
      <c r="BQ19" s="28">
        <v>35240</v>
      </c>
      <c r="BR19" s="29">
        <v>2.7637048074660813</v>
      </c>
      <c r="BS19" s="30">
        <v>19074</v>
      </c>
      <c r="BT19" s="28">
        <v>45869</v>
      </c>
      <c r="BU19" s="29">
        <v>2.4047918632693719</v>
      </c>
      <c r="BV19" s="30">
        <v>970</v>
      </c>
      <c r="BW19" s="28">
        <v>2197</v>
      </c>
      <c r="BX19" s="29">
        <v>2.2649484536082474</v>
      </c>
      <c r="BY19" s="30">
        <v>57027</v>
      </c>
      <c r="BZ19" s="28">
        <v>103577</v>
      </c>
      <c r="CA19" s="29">
        <v>1.8162800077156436</v>
      </c>
      <c r="CB19" s="39">
        <f t="shared" si="0"/>
        <v>212622</v>
      </c>
      <c r="CC19" s="35">
        <f t="shared" si="1"/>
        <v>447181</v>
      </c>
      <c r="CD19" s="38">
        <f t="shared" si="2"/>
        <v>2.1031737073303796</v>
      </c>
    </row>
    <row r="20" spans="1:82" s="1" customFormat="1" ht="11.25" customHeight="1" x14ac:dyDescent="0.2">
      <c r="A20" s="8" t="s">
        <v>16</v>
      </c>
      <c r="B20" s="24">
        <v>5502</v>
      </c>
      <c r="C20" s="5">
        <v>12920</v>
      </c>
      <c r="D20" s="25">
        <v>2.3482370047255543</v>
      </c>
      <c r="E20" s="30">
        <v>1128</v>
      </c>
      <c r="F20" s="28">
        <v>3585</v>
      </c>
      <c r="G20" s="29">
        <v>3.1781914893617023</v>
      </c>
      <c r="H20" s="30">
        <v>399</v>
      </c>
      <c r="I20" s="28">
        <v>640</v>
      </c>
      <c r="J20" s="29">
        <v>1.6040100250626566</v>
      </c>
      <c r="K20" s="30">
        <v>1542</v>
      </c>
      <c r="L20" s="28">
        <v>3254</v>
      </c>
      <c r="M20" s="29">
        <v>2.1102464332036317</v>
      </c>
      <c r="N20" s="30">
        <v>7499</v>
      </c>
      <c r="O20" s="28">
        <v>14077</v>
      </c>
      <c r="P20" s="29">
        <v>1.8771836244832645</v>
      </c>
      <c r="Q20" s="30">
        <v>18031</v>
      </c>
      <c r="R20" s="28">
        <v>42874</v>
      </c>
      <c r="S20" s="29">
        <v>2.3777937995674119</v>
      </c>
      <c r="T20" s="30">
        <v>2256</v>
      </c>
      <c r="U20" s="28">
        <v>4031</v>
      </c>
      <c r="V20" s="29">
        <v>1.7867907801418439</v>
      </c>
      <c r="W20" s="30">
        <v>8966</v>
      </c>
      <c r="X20" s="28">
        <v>17154</v>
      </c>
      <c r="Y20" s="29">
        <v>1.9132277492750391</v>
      </c>
      <c r="Z20" s="30">
        <v>505</v>
      </c>
      <c r="AA20" s="28">
        <v>1070</v>
      </c>
      <c r="AB20" s="29">
        <v>2.1188118811881189</v>
      </c>
      <c r="AC20" s="30">
        <v>24315</v>
      </c>
      <c r="AD20" s="28">
        <v>68627</v>
      </c>
      <c r="AE20" s="29">
        <v>2.8224141476454863</v>
      </c>
      <c r="AF20" s="30">
        <v>72</v>
      </c>
      <c r="AG20" s="28">
        <v>165</v>
      </c>
      <c r="AH20" s="29">
        <v>2.2916666666666665</v>
      </c>
      <c r="AI20" s="30">
        <v>9154</v>
      </c>
      <c r="AJ20" s="28">
        <v>18899</v>
      </c>
      <c r="AK20" s="29">
        <v>2.06456194013546</v>
      </c>
      <c r="AL20" s="30">
        <v>607</v>
      </c>
      <c r="AM20" s="28">
        <v>1209</v>
      </c>
      <c r="AN20" s="29">
        <v>1.9917627677100493</v>
      </c>
      <c r="AO20" s="30">
        <v>1060</v>
      </c>
      <c r="AP20" s="28">
        <v>2094</v>
      </c>
      <c r="AQ20" s="29">
        <v>1.9754716981132074</v>
      </c>
      <c r="AR20" s="30">
        <v>1990</v>
      </c>
      <c r="AS20" s="28">
        <v>4475</v>
      </c>
      <c r="AT20" s="29">
        <v>2.2487437185929648</v>
      </c>
      <c r="AU20" s="30">
        <v>1455</v>
      </c>
      <c r="AV20" s="28">
        <v>2450</v>
      </c>
      <c r="AW20" s="29">
        <v>1.6838487972508591</v>
      </c>
      <c r="AX20" s="30">
        <v>4994</v>
      </c>
      <c r="AY20" s="28">
        <v>8372</v>
      </c>
      <c r="AZ20" s="29">
        <v>1.6764116940328395</v>
      </c>
      <c r="BA20" s="30">
        <v>3307</v>
      </c>
      <c r="BB20" s="28">
        <v>7647</v>
      </c>
      <c r="BC20" s="29">
        <v>2.312367704868461</v>
      </c>
      <c r="BD20" s="30">
        <v>9866</v>
      </c>
      <c r="BE20" s="28">
        <v>21853</v>
      </c>
      <c r="BF20" s="29">
        <v>2.2149807419420231</v>
      </c>
      <c r="BG20" s="30">
        <v>3917</v>
      </c>
      <c r="BH20" s="28">
        <v>6765</v>
      </c>
      <c r="BI20" s="29">
        <v>1.7270870564207301</v>
      </c>
      <c r="BJ20" s="30">
        <v>9675</v>
      </c>
      <c r="BK20" s="28">
        <v>24041</v>
      </c>
      <c r="BL20" s="29">
        <v>2.4848578811369508</v>
      </c>
      <c r="BM20" s="30">
        <v>1856</v>
      </c>
      <c r="BN20" s="28">
        <v>2795</v>
      </c>
      <c r="BO20" s="29">
        <v>1.505926724137931</v>
      </c>
      <c r="BP20" s="30">
        <v>10751</v>
      </c>
      <c r="BQ20" s="28">
        <v>28856</v>
      </c>
      <c r="BR20" s="29">
        <v>2.6840293926146406</v>
      </c>
      <c r="BS20" s="30">
        <v>7034</v>
      </c>
      <c r="BT20" s="28">
        <v>14687</v>
      </c>
      <c r="BU20" s="29">
        <v>2.0880011373329541</v>
      </c>
      <c r="BV20" s="30">
        <v>2314</v>
      </c>
      <c r="BW20" s="28">
        <v>4643</v>
      </c>
      <c r="BX20" s="29">
        <v>2.0064822817631804</v>
      </c>
      <c r="BY20" s="30">
        <v>49333</v>
      </c>
      <c r="BZ20" s="28">
        <v>86688</v>
      </c>
      <c r="CA20" s="29">
        <v>1.757201062169339</v>
      </c>
      <c r="CB20" s="39">
        <f t="shared" si="0"/>
        <v>187528</v>
      </c>
      <c r="CC20" s="35">
        <f t="shared" si="1"/>
        <v>403871</v>
      </c>
      <c r="CD20" s="38">
        <f t="shared" si="2"/>
        <v>2.1536570538799538</v>
      </c>
    </row>
    <row r="21" spans="1:82" s="1" customFormat="1" ht="11.25" customHeight="1" x14ac:dyDescent="0.2">
      <c r="A21" s="8" t="s">
        <v>25</v>
      </c>
      <c r="B21" s="24">
        <v>503</v>
      </c>
      <c r="C21" s="5">
        <v>2642</v>
      </c>
      <c r="D21" s="25">
        <v>5.2524850894632209</v>
      </c>
      <c r="E21" s="24">
        <v>51</v>
      </c>
      <c r="F21" s="5">
        <v>241</v>
      </c>
      <c r="G21" s="25">
        <v>4.7254901960784315</v>
      </c>
      <c r="H21" s="31">
        <v>0</v>
      </c>
      <c r="I21" s="26">
        <v>0</v>
      </c>
      <c r="J21" s="250" t="s">
        <v>121</v>
      </c>
      <c r="K21" s="31">
        <v>87</v>
      </c>
      <c r="L21" s="28">
        <v>264</v>
      </c>
      <c r="M21" s="29">
        <v>3.0344827586206895</v>
      </c>
      <c r="N21" s="30">
        <v>1465</v>
      </c>
      <c r="O21" s="28">
        <v>6122</v>
      </c>
      <c r="P21" s="29">
        <v>4.1788395904436859</v>
      </c>
      <c r="Q21" s="30">
        <v>12167</v>
      </c>
      <c r="R21" s="28">
        <v>39500</v>
      </c>
      <c r="S21" s="29">
        <v>3.2464863976329417</v>
      </c>
      <c r="T21" s="30">
        <v>178</v>
      </c>
      <c r="U21" s="28">
        <v>399</v>
      </c>
      <c r="V21" s="29">
        <v>2.2415730337078652</v>
      </c>
      <c r="W21" s="30">
        <v>40954</v>
      </c>
      <c r="X21" s="28">
        <v>147730</v>
      </c>
      <c r="Y21" s="29">
        <v>3.6072178541778581</v>
      </c>
      <c r="Z21" s="30">
        <v>14</v>
      </c>
      <c r="AA21" s="28">
        <v>75</v>
      </c>
      <c r="AB21" s="29">
        <v>5.3571428571428568</v>
      </c>
      <c r="AC21" s="30">
        <v>1790</v>
      </c>
      <c r="AD21" s="28">
        <v>8366</v>
      </c>
      <c r="AE21" s="29">
        <v>4.6737430167597767</v>
      </c>
      <c r="AF21" s="30">
        <v>3</v>
      </c>
      <c r="AG21" s="28">
        <v>9</v>
      </c>
      <c r="AH21" s="29">
        <v>3</v>
      </c>
      <c r="AI21" s="30">
        <v>4725</v>
      </c>
      <c r="AJ21" s="28">
        <v>15013</v>
      </c>
      <c r="AK21" s="29">
        <v>3.1773544973544974</v>
      </c>
      <c r="AL21" s="30">
        <v>165</v>
      </c>
      <c r="AM21" s="28">
        <v>441</v>
      </c>
      <c r="AN21" s="29">
        <v>2.6727272727272728</v>
      </c>
      <c r="AO21" s="30">
        <v>177</v>
      </c>
      <c r="AP21" s="28">
        <v>323</v>
      </c>
      <c r="AQ21" s="29">
        <v>1.8248587570621468</v>
      </c>
      <c r="AR21" s="30">
        <v>156</v>
      </c>
      <c r="AS21" s="28">
        <v>373</v>
      </c>
      <c r="AT21" s="29">
        <v>2.391025641025641</v>
      </c>
      <c r="AU21" s="30">
        <v>75</v>
      </c>
      <c r="AV21" s="28">
        <v>203</v>
      </c>
      <c r="AW21" s="29">
        <v>2.7066666666666666</v>
      </c>
      <c r="AX21" s="30">
        <v>212</v>
      </c>
      <c r="AY21" s="28">
        <v>789</v>
      </c>
      <c r="AZ21" s="29">
        <v>3.7216981132075473</v>
      </c>
      <c r="BA21" s="30">
        <v>68</v>
      </c>
      <c r="BB21" s="28">
        <v>172</v>
      </c>
      <c r="BC21" s="29">
        <v>2.5294117647058822</v>
      </c>
      <c r="BD21" s="30">
        <v>643</v>
      </c>
      <c r="BE21" s="28">
        <v>6765</v>
      </c>
      <c r="BF21" s="29">
        <v>10.52099533437014</v>
      </c>
      <c r="BG21" s="30">
        <v>115</v>
      </c>
      <c r="BH21" s="28">
        <v>502</v>
      </c>
      <c r="BI21" s="29">
        <v>4.3652173913043475</v>
      </c>
      <c r="BJ21" s="30">
        <v>4532</v>
      </c>
      <c r="BK21" s="28">
        <v>15038</v>
      </c>
      <c r="BL21" s="29">
        <v>3.3181818181818183</v>
      </c>
      <c r="BM21" s="30">
        <v>38</v>
      </c>
      <c r="BN21" s="28">
        <v>94</v>
      </c>
      <c r="BO21" s="29">
        <v>2.4736842105263159</v>
      </c>
      <c r="BP21" s="30">
        <v>2929</v>
      </c>
      <c r="BQ21" s="28">
        <v>14537</v>
      </c>
      <c r="BR21" s="29">
        <v>4.9631273472174806</v>
      </c>
      <c r="BS21" s="30">
        <v>7977</v>
      </c>
      <c r="BT21" s="28">
        <v>41324</v>
      </c>
      <c r="BU21" s="29">
        <v>5.1803936316911123</v>
      </c>
      <c r="BV21" s="30">
        <v>215</v>
      </c>
      <c r="BW21" s="28">
        <v>830</v>
      </c>
      <c r="BX21" s="29">
        <v>3.86046511627907</v>
      </c>
      <c r="BY21" s="30">
        <v>23496</v>
      </c>
      <c r="BZ21" s="28">
        <v>72985</v>
      </c>
      <c r="CA21" s="29">
        <v>3.1062734082397006</v>
      </c>
      <c r="CB21" s="39">
        <f t="shared" si="0"/>
        <v>102735</v>
      </c>
      <c r="CC21" s="35">
        <f t="shared" si="1"/>
        <v>374737</v>
      </c>
      <c r="CD21" s="38">
        <f t="shared" si="2"/>
        <v>3.6476079232978051</v>
      </c>
    </row>
    <row r="22" spans="1:82" s="1" customFormat="1" ht="11.25" customHeight="1" x14ac:dyDescent="0.2">
      <c r="A22" s="8" t="s">
        <v>34</v>
      </c>
      <c r="B22" s="24">
        <v>944</v>
      </c>
      <c r="C22" s="5">
        <v>5535</v>
      </c>
      <c r="D22" s="25">
        <v>5.8633474576271185</v>
      </c>
      <c r="E22" s="24">
        <v>27</v>
      </c>
      <c r="F22" s="5">
        <v>62</v>
      </c>
      <c r="G22" s="25">
        <v>2.2962962962962963</v>
      </c>
      <c r="H22" s="30">
        <v>39</v>
      </c>
      <c r="I22" s="28">
        <v>92</v>
      </c>
      <c r="J22" s="29">
        <v>2.358974358974359</v>
      </c>
      <c r="K22" s="31">
        <v>172</v>
      </c>
      <c r="L22" s="28">
        <v>634</v>
      </c>
      <c r="M22" s="29">
        <v>3.6860465116279069</v>
      </c>
      <c r="N22" s="30">
        <v>2206</v>
      </c>
      <c r="O22" s="28">
        <v>7511</v>
      </c>
      <c r="P22" s="29">
        <v>3.4048050770625569</v>
      </c>
      <c r="Q22" s="30">
        <v>22317</v>
      </c>
      <c r="R22" s="28">
        <v>54468</v>
      </c>
      <c r="S22" s="29">
        <v>2.4406506250840168</v>
      </c>
      <c r="T22" s="30">
        <v>301</v>
      </c>
      <c r="U22" s="28">
        <v>602</v>
      </c>
      <c r="V22" s="29">
        <v>2</v>
      </c>
      <c r="W22" s="30">
        <v>10678</v>
      </c>
      <c r="X22" s="28">
        <v>32769</v>
      </c>
      <c r="Y22" s="29">
        <v>3.0688331148155084</v>
      </c>
      <c r="Z22" s="30">
        <v>21</v>
      </c>
      <c r="AA22" s="28">
        <v>69</v>
      </c>
      <c r="AB22" s="29">
        <v>3.2857142857142856</v>
      </c>
      <c r="AC22" s="30">
        <v>1568</v>
      </c>
      <c r="AD22" s="28">
        <v>3563</v>
      </c>
      <c r="AE22" s="29">
        <v>2.2723214285714284</v>
      </c>
      <c r="AF22" s="30">
        <v>8</v>
      </c>
      <c r="AG22" s="28">
        <v>29</v>
      </c>
      <c r="AH22" s="29">
        <v>3.625</v>
      </c>
      <c r="AI22" s="30">
        <v>20840</v>
      </c>
      <c r="AJ22" s="28">
        <v>46693</v>
      </c>
      <c r="AK22" s="29">
        <v>2.2405470249520154</v>
      </c>
      <c r="AL22" s="30">
        <v>268</v>
      </c>
      <c r="AM22" s="28">
        <v>835</v>
      </c>
      <c r="AN22" s="29">
        <v>3.1156716417910446</v>
      </c>
      <c r="AO22" s="30">
        <v>136</v>
      </c>
      <c r="AP22" s="28">
        <v>333</v>
      </c>
      <c r="AQ22" s="29">
        <v>2.4485294117647061</v>
      </c>
      <c r="AR22" s="30">
        <v>24592</v>
      </c>
      <c r="AS22" s="28">
        <v>58289</v>
      </c>
      <c r="AT22" s="29">
        <v>2.3702423552374756</v>
      </c>
      <c r="AU22" s="30">
        <v>151</v>
      </c>
      <c r="AV22" s="28">
        <v>461</v>
      </c>
      <c r="AW22" s="29">
        <v>3.052980132450331</v>
      </c>
      <c r="AX22" s="30">
        <v>182</v>
      </c>
      <c r="AY22" s="28">
        <v>651</v>
      </c>
      <c r="AZ22" s="29">
        <v>3.5769230769230771</v>
      </c>
      <c r="BA22" s="30">
        <v>650</v>
      </c>
      <c r="BB22" s="28">
        <v>1029</v>
      </c>
      <c r="BC22" s="29">
        <v>1.583076923076923</v>
      </c>
      <c r="BD22" s="30">
        <v>681</v>
      </c>
      <c r="BE22" s="28">
        <v>2637</v>
      </c>
      <c r="BF22" s="29">
        <v>3.8722466960352424</v>
      </c>
      <c r="BG22" s="30">
        <v>108</v>
      </c>
      <c r="BH22" s="28">
        <v>566</v>
      </c>
      <c r="BI22" s="29">
        <v>5.2407407407407405</v>
      </c>
      <c r="BJ22" s="30">
        <v>1978</v>
      </c>
      <c r="BK22" s="28">
        <v>4078</v>
      </c>
      <c r="BL22" s="29">
        <v>2.0616784630940344</v>
      </c>
      <c r="BM22" s="30">
        <v>127</v>
      </c>
      <c r="BN22" s="28">
        <v>1458</v>
      </c>
      <c r="BO22" s="29">
        <v>11.48031496062992</v>
      </c>
      <c r="BP22" s="30">
        <v>3576</v>
      </c>
      <c r="BQ22" s="28">
        <v>9211</v>
      </c>
      <c r="BR22" s="29">
        <v>2.5757829977628637</v>
      </c>
      <c r="BS22" s="30">
        <v>9963</v>
      </c>
      <c r="BT22" s="28">
        <v>27106</v>
      </c>
      <c r="BU22" s="29">
        <v>2.7206664659239186</v>
      </c>
      <c r="BV22" s="30">
        <v>309</v>
      </c>
      <c r="BW22" s="28">
        <v>1338</v>
      </c>
      <c r="BX22" s="29">
        <v>4.3300970873786406</v>
      </c>
      <c r="BY22" s="30">
        <v>34480</v>
      </c>
      <c r="BZ22" s="28">
        <v>64261</v>
      </c>
      <c r="CA22" s="29">
        <v>1.8637180974477958</v>
      </c>
      <c r="CB22" s="39">
        <f t="shared" si="0"/>
        <v>136322</v>
      </c>
      <c r="CC22" s="35">
        <f t="shared" si="1"/>
        <v>324280</v>
      </c>
      <c r="CD22" s="38">
        <f t="shared" si="2"/>
        <v>2.3787796540543713</v>
      </c>
    </row>
    <row r="23" spans="1:82" s="1" customFormat="1" ht="11.25" customHeight="1" x14ac:dyDescent="0.2">
      <c r="A23" s="8" t="s">
        <v>29</v>
      </c>
      <c r="B23" s="24">
        <v>884</v>
      </c>
      <c r="C23" s="5">
        <v>3492</v>
      </c>
      <c r="D23" s="25">
        <v>3.9502262443438916</v>
      </c>
      <c r="E23" s="24">
        <v>36</v>
      </c>
      <c r="F23" s="5">
        <v>81</v>
      </c>
      <c r="G23" s="25">
        <v>2.25</v>
      </c>
      <c r="H23" s="31">
        <v>58</v>
      </c>
      <c r="I23" s="26">
        <v>88</v>
      </c>
      <c r="J23" s="27">
        <v>1.5172413793103448</v>
      </c>
      <c r="K23" s="31">
        <v>226</v>
      </c>
      <c r="L23" s="28">
        <v>785</v>
      </c>
      <c r="M23" s="29">
        <v>3.4734513274336285</v>
      </c>
      <c r="N23" s="30">
        <v>2750</v>
      </c>
      <c r="O23" s="28">
        <v>6835</v>
      </c>
      <c r="P23" s="29">
        <v>2.4854545454545454</v>
      </c>
      <c r="Q23" s="30">
        <v>25794</v>
      </c>
      <c r="R23" s="28">
        <v>36056</v>
      </c>
      <c r="S23" s="29">
        <v>1.3978444599519269</v>
      </c>
      <c r="T23" s="30">
        <v>1062</v>
      </c>
      <c r="U23" s="28">
        <v>1733</v>
      </c>
      <c r="V23" s="29">
        <v>1.6318267419962336</v>
      </c>
      <c r="W23" s="30">
        <v>17851</v>
      </c>
      <c r="X23" s="28">
        <v>33079</v>
      </c>
      <c r="Y23" s="29">
        <v>1.8530614531398801</v>
      </c>
      <c r="Z23" s="30">
        <v>11</v>
      </c>
      <c r="AA23" s="28">
        <v>32</v>
      </c>
      <c r="AB23" s="29">
        <v>2.9090909090909092</v>
      </c>
      <c r="AC23" s="30">
        <v>2324</v>
      </c>
      <c r="AD23" s="28">
        <v>4255</v>
      </c>
      <c r="AE23" s="29">
        <v>1.830895008605852</v>
      </c>
      <c r="AF23" s="30">
        <v>77</v>
      </c>
      <c r="AG23" s="28">
        <v>299</v>
      </c>
      <c r="AH23" s="29">
        <v>3.883116883116883</v>
      </c>
      <c r="AI23" s="30">
        <v>50936</v>
      </c>
      <c r="AJ23" s="28">
        <v>61230</v>
      </c>
      <c r="AK23" s="29">
        <v>1.2020967488613161</v>
      </c>
      <c r="AL23" s="30">
        <v>305</v>
      </c>
      <c r="AM23" s="28">
        <v>765</v>
      </c>
      <c r="AN23" s="29">
        <v>2.5081967213114753</v>
      </c>
      <c r="AO23" s="30">
        <v>3679</v>
      </c>
      <c r="AP23" s="28">
        <v>4254</v>
      </c>
      <c r="AQ23" s="29">
        <v>1.1562924707801032</v>
      </c>
      <c r="AR23" s="30">
        <v>10009</v>
      </c>
      <c r="AS23" s="28">
        <v>11609</v>
      </c>
      <c r="AT23" s="29">
        <v>1.1598561294834648</v>
      </c>
      <c r="AU23" s="30">
        <v>244</v>
      </c>
      <c r="AV23" s="28">
        <v>534</v>
      </c>
      <c r="AW23" s="29">
        <v>2.1885245901639343</v>
      </c>
      <c r="AX23" s="30">
        <v>15172</v>
      </c>
      <c r="AY23" s="28">
        <v>16463</v>
      </c>
      <c r="AZ23" s="29">
        <v>1.0850909570261007</v>
      </c>
      <c r="BA23" s="30">
        <v>381</v>
      </c>
      <c r="BB23" s="28">
        <v>1190</v>
      </c>
      <c r="BC23" s="29">
        <v>3.1233595800524934</v>
      </c>
      <c r="BD23" s="30">
        <v>1004</v>
      </c>
      <c r="BE23" s="28">
        <v>2974</v>
      </c>
      <c r="BF23" s="29">
        <v>2.9621513944223108</v>
      </c>
      <c r="BG23" s="30">
        <v>220</v>
      </c>
      <c r="BH23" s="28">
        <v>569</v>
      </c>
      <c r="BI23" s="29">
        <v>2.5863636363636364</v>
      </c>
      <c r="BJ23" s="30">
        <v>2716</v>
      </c>
      <c r="BK23" s="28">
        <v>4999</v>
      </c>
      <c r="BL23" s="29">
        <v>1.8405743740795286</v>
      </c>
      <c r="BM23" s="30">
        <v>5534</v>
      </c>
      <c r="BN23" s="28">
        <v>7141</v>
      </c>
      <c r="BO23" s="29">
        <v>1.2903867003975424</v>
      </c>
      <c r="BP23" s="30">
        <v>4883</v>
      </c>
      <c r="BQ23" s="28">
        <v>7910</v>
      </c>
      <c r="BR23" s="29">
        <v>1.6199057956174483</v>
      </c>
      <c r="BS23" s="30">
        <v>9828</v>
      </c>
      <c r="BT23" s="28">
        <v>17553</v>
      </c>
      <c r="BU23" s="29">
        <v>1.7860195360195361</v>
      </c>
      <c r="BV23" s="30">
        <v>360</v>
      </c>
      <c r="BW23" s="28">
        <v>1026</v>
      </c>
      <c r="BX23" s="29">
        <v>2.85</v>
      </c>
      <c r="BY23" s="30">
        <v>30794</v>
      </c>
      <c r="BZ23" s="28">
        <v>46765</v>
      </c>
      <c r="CA23" s="29">
        <v>1.5186399948041827</v>
      </c>
      <c r="CB23" s="39">
        <f t="shared" si="0"/>
        <v>187138</v>
      </c>
      <c r="CC23" s="35">
        <f t="shared" si="1"/>
        <v>271717</v>
      </c>
      <c r="CD23" s="38">
        <f t="shared" si="2"/>
        <v>1.4519605852365634</v>
      </c>
    </row>
    <row r="24" spans="1:82" s="1" customFormat="1" ht="11.25" customHeight="1" x14ac:dyDescent="0.2">
      <c r="A24" s="8" t="s">
        <v>17</v>
      </c>
      <c r="B24" s="24">
        <v>573</v>
      </c>
      <c r="C24" s="5">
        <v>1669</v>
      </c>
      <c r="D24" s="25">
        <v>2.912739965095986</v>
      </c>
      <c r="E24" s="24">
        <v>402</v>
      </c>
      <c r="F24" s="5">
        <v>952</v>
      </c>
      <c r="G24" s="25">
        <v>2.3681592039800994</v>
      </c>
      <c r="H24" s="31">
        <v>111</v>
      </c>
      <c r="I24" s="26">
        <v>212</v>
      </c>
      <c r="J24" s="27">
        <v>1.9099099099099099</v>
      </c>
      <c r="K24" s="31">
        <v>199</v>
      </c>
      <c r="L24" s="28">
        <v>549</v>
      </c>
      <c r="M24" s="29">
        <v>2.7587939698492461</v>
      </c>
      <c r="N24" s="30">
        <v>3327</v>
      </c>
      <c r="O24" s="28">
        <v>9019</v>
      </c>
      <c r="P24" s="29">
        <v>2.7108506161707244</v>
      </c>
      <c r="Q24" s="30">
        <v>12265</v>
      </c>
      <c r="R24" s="28">
        <v>29747</v>
      </c>
      <c r="S24" s="29">
        <v>2.425356706074195</v>
      </c>
      <c r="T24" s="30">
        <v>488</v>
      </c>
      <c r="U24" s="28">
        <v>908</v>
      </c>
      <c r="V24" s="29">
        <v>1.860655737704918</v>
      </c>
      <c r="W24" s="30">
        <v>13004</v>
      </c>
      <c r="X24" s="28">
        <v>30809</v>
      </c>
      <c r="Y24" s="29">
        <v>2.3691940941248846</v>
      </c>
      <c r="Z24" s="30">
        <v>38</v>
      </c>
      <c r="AA24" s="28">
        <v>49</v>
      </c>
      <c r="AB24" s="29">
        <v>1.2894736842105263</v>
      </c>
      <c r="AC24" s="30">
        <v>4781</v>
      </c>
      <c r="AD24" s="28">
        <v>12101</v>
      </c>
      <c r="AE24" s="29">
        <v>2.5310604476051037</v>
      </c>
      <c r="AF24" s="30">
        <v>13</v>
      </c>
      <c r="AG24" s="28">
        <v>19</v>
      </c>
      <c r="AH24" s="29">
        <v>1.4615384615384615</v>
      </c>
      <c r="AI24" s="30">
        <v>19674</v>
      </c>
      <c r="AJ24" s="28">
        <v>36700</v>
      </c>
      <c r="AK24" s="29">
        <v>1.8654061197519569</v>
      </c>
      <c r="AL24" s="30">
        <v>360</v>
      </c>
      <c r="AM24" s="28">
        <v>850</v>
      </c>
      <c r="AN24" s="29">
        <v>2.3611111111111112</v>
      </c>
      <c r="AO24" s="30">
        <v>177</v>
      </c>
      <c r="AP24" s="28">
        <v>361</v>
      </c>
      <c r="AQ24" s="29">
        <v>2.0395480225988702</v>
      </c>
      <c r="AR24" s="30">
        <v>1968</v>
      </c>
      <c r="AS24" s="28">
        <v>4158</v>
      </c>
      <c r="AT24" s="29">
        <v>2.1128048780487805</v>
      </c>
      <c r="AU24" s="30">
        <v>277</v>
      </c>
      <c r="AV24" s="28">
        <v>432</v>
      </c>
      <c r="AW24" s="29">
        <v>1.5595667870036101</v>
      </c>
      <c r="AX24" s="30">
        <v>376</v>
      </c>
      <c r="AY24" s="28">
        <v>954</v>
      </c>
      <c r="AZ24" s="29">
        <v>2.5372340425531914</v>
      </c>
      <c r="BA24" s="30">
        <v>265</v>
      </c>
      <c r="BB24" s="28">
        <v>653</v>
      </c>
      <c r="BC24" s="29">
        <v>2.4641509433962265</v>
      </c>
      <c r="BD24" s="30">
        <v>726</v>
      </c>
      <c r="BE24" s="28">
        <v>1988</v>
      </c>
      <c r="BF24" s="29">
        <v>2.7382920110192837</v>
      </c>
      <c r="BG24" s="30">
        <v>202</v>
      </c>
      <c r="BH24" s="28">
        <v>417</v>
      </c>
      <c r="BI24" s="29">
        <v>2.0643564356435644</v>
      </c>
      <c r="BJ24" s="30">
        <v>3604</v>
      </c>
      <c r="BK24" s="28">
        <v>6709</v>
      </c>
      <c r="BL24" s="29">
        <v>1.861542730299667</v>
      </c>
      <c r="BM24" s="30">
        <v>242</v>
      </c>
      <c r="BN24" s="28">
        <v>969</v>
      </c>
      <c r="BO24" s="29">
        <v>4.0041322314049586</v>
      </c>
      <c r="BP24" s="30">
        <v>5060</v>
      </c>
      <c r="BQ24" s="28">
        <v>12978</v>
      </c>
      <c r="BR24" s="29">
        <v>2.5648221343873518</v>
      </c>
      <c r="BS24" s="30">
        <v>6041</v>
      </c>
      <c r="BT24" s="28">
        <v>15056</v>
      </c>
      <c r="BU24" s="29">
        <v>2.4923025989074659</v>
      </c>
      <c r="BV24" s="30">
        <v>511</v>
      </c>
      <c r="BW24" s="28">
        <v>2188</v>
      </c>
      <c r="BX24" s="29">
        <v>4.2818003913894325</v>
      </c>
      <c r="BY24" s="30">
        <v>24892</v>
      </c>
      <c r="BZ24" s="28">
        <v>46873</v>
      </c>
      <c r="CA24" s="29">
        <v>1.8830547967218383</v>
      </c>
      <c r="CB24" s="39">
        <f t="shared" si="0"/>
        <v>99576</v>
      </c>
      <c r="CC24" s="35">
        <f t="shared" si="1"/>
        <v>217320</v>
      </c>
      <c r="CD24" s="38">
        <f t="shared" si="2"/>
        <v>2.1824536032778985</v>
      </c>
    </row>
    <row r="25" spans="1:82" s="1" customFormat="1" ht="11.25" customHeight="1" x14ac:dyDescent="0.2">
      <c r="A25" s="8" t="s">
        <v>23</v>
      </c>
      <c r="B25" s="24">
        <v>613</v>
      </c>
      <c r="C25" s="5">
        <v>1824</v>
      </c>
      <c r="D25" s="25">
        <v>2.9755301794453506</v>
      </c>
      <c r="E25" s="24">
        <v>74</v>
      </c>
      <c r="F25" s="5">
        <v>417</v>
      </c>
      <c r="G25" s="25">
        <v>5.6351351351351351</v>
      </c>
      <c r="H25" s="30">
        <v>159</v>
      </c>
      <c r="I25" s="28">
        <v>318</v>
      </c>
      <c r="J25" s="29">
        <v>2</v>
      </c>
      <c r="K25" s="31">
        <v>145</v>
      </c>
      <c r="L25" s="28">
        <v>350</v>
      </c>
      <c r="M25" s="29">
        <v>2.4137931034482758</v>
      </c>
      <c r="N25" s="30">
        <v>3065</v>
      </c>
      <c r="O25" s="28">
        <v>7748</v>
      </c>
      <c r="P25" s="29">
        <v>2.5278955954323004</v>
      </c>
      <c r="Q25" s="30">
        <v>8466</v>
      </c>
      <c r="R25" s="28">
        <v>20253</v>
      </c>
      <c r="S25" s="29">
        <v>2.3922749822820695</v>
      </c>
      <c r="T25" s="30">
        <v>957</v>
      </c>
      <c r="U25" s="28">
        <v>1829</v>
      </c>
      <c r="V25" s="29">
        <v>1.9111807732497388</v>
      </c>
      <c r="W25" s="30">
        <v>19114</v>
      </c>
      <c r="X25" s="28">
        <v>45260</v>
      </c>
      <c r="Y25" s="29">
        <v>2.36789787590248</v>
      </c>
      <c r="Z25" s="30">
        <v>42</v>
      </c>
      <c r="AA25" s="28">
        <v>134</v>
      </c>
      <c r="AB25" s="29">
        <v>3.1904761904761907</v>
      </c>
      <c r="AC25" s="30">
        <v>2856</v>
      </c>
      <c r="AD25" s="28">
        <v>9005</v>
      </c>
      <c r="AE25" s="29">
        <v>3.1530112044817926</v>
      </c>
      <c r="AF25" s="30">
        <v>30</v>
      </c>
      <c r="AG25" s="28">
        <v>58</v>
      </c>
      <c r="AH25" s="29">
        <v>1.9333333333333333</v>
      </c>
      <c r="AI25" s="30">
        <v>5058</v>
      </c>
      <c r="AJ25" s="28">
        <v>10382</v>
      </c>
      <c r="AK25" s="29">
        <v>2.0525899565045473</v>
      </c>
      <c r="AL25" s="30">
        <v>1345</v>
      </c>
      <c r="AM25" s="28">
        <v>3594</v>
      </c>
      <c r="AN25" s="29">
        <v>2.6721189591078067</v>
      </c>
      <c r="AO25" s="30">
        <v>345</v>
      </c>
      <c r="AP25" s="28">
        <v>792</v>
      </c>
      <c r="AQ25" s="29">
        <v>2.2956521739130435</v>
      </c>
      <c r="AR25" s="30">
        <v>1162</v>
      </c>
      <c r="AS25" s="28">
        <v>2466</v>
      </c>
      <c r="AT25" s="29">
        <v>2.1222030981067124</v>
      </c>
      <c r="AU25" s="30">
        <v>211</v>
      </c>
      <c r="AV25" s="28">
        <v>530</v>
      </c>
      <c r="AW25" s="29">
        <v>2.5118483412322274</v>
      </c>
      <c r="AX25" s="30">
        <v>323</v>
      </c>
      <c r="AY25" s="28">
        <v>861</v>
      </c>
      <c r="AZ25" s="29">
        <v>2.6656346749226008</v>
      </c>
      <c r="BA25" s="30">
        <v>261</v>
      </c>
      <c r="BB25" s="28">
        <v>541</v>
      </c>
      <c r="BC25" s="29">
        <v>2.0727969348659006</v>
      </c>
      <c r="BD25" s="30">
        <v>866</v>
      </c>
      <c r="BE25" s="28">
        <v>2311</v>
      </c>
      <c r="BF25" s="29">
        <v>2.6685912240184759</v>
      </c>
      <c r="BG25" s="30">
        <v>307</v>
      </c>
      <c r="BH25" s="28">
        <v>720</v>
      </c>
      <c r="BI25" s="29">
        <v>2.3452768729641695</v>
      </c>
      <c r="BJ25" s="30">
        <v>3749</v>
      </c>
      <c r="BK25" s="28">
        <v>7380</v>
      </c>
      <c r="BL25" s="29">
        <v>1.9685249399839957</v>
      </c>
      <c r="BM25" s="30">
        <v>830</v>
      </c>
      <c r="BN25" s="28">
        <v>1909</v>
      </c>
      <c r="BO25" s="29">
        <v>2.2999999999999998</v>
      </c>
      <c r="BP25" s="30">
        <v>5058</v>
      </c>
      <c r="BQ25" s="28">
        <v>15204</v>
      </c>
      <c r="BR25" s="29">
        <v>3.0059311981020165</v>
      </c>
      <c r="BS25" s="30">
        <v>7150</v>
      </c>
      <c r="BT25" s="28">
        <v>19907</v>
      </c>
      <c r="BU25" s="29">
        <v>2.7841958041958041</v>
      </c>
      <c r="BV25" s="30">
        <v>364</v>
      </c>
      <c r="BW25" s="28">
        <v>896</v>
      </c>
      <c r="BX25" s="29">
        <v>2.4615384615384617</v>
      </c>
      <c r="BY25" s="30">
        <v>28672</v>
      </c>
      <c r="BZ25" s="28">
        <v>52664</v>
      </c>
      <c r="CA25" s="29">
        <v>1.8367745535714286</v>
      </c>
      <c r="CB25" s="39">
        <f t="shared" si="0"/>
        <v>91222</v>
      </c>
      <c r="CC25" s="35">
        <f t="shared" si="1"/>
        <v>207353</v>
      </c>
      <c r="CD25" s="38">
        <f t="shared" si="2"/>
        <v>2.2730591304729124</v>
      </c>
    </row>
    <row r="26" spans="1:82" s="1" customFormat="1" ht="11.25" customHeight="1" x14ac:dyDescent="0.2">
      <c r="A26" s="8" t="s">
        <v>18</v>
      </c>
      <c r="B26" s="24">
        <v>1539</v>
      </c>
      <c r="C26" s="5">
        <v>3727</v>
      </c>
      <c r="D26" s="25">
        <v>2.4217024041585447</v>
      </c>
      <c r="E26" s="24">
        <v>180</v>
      </c>
      <c r="F26" s="5">
        <v>261</v>
      </c>
      <c r="G26" s="25">
        <v>1.45</v>
      </c>
      <c r="H26" s="31">
        <v>109</v>
      </c>
      <c r="I26" s="26">
        <v>216</v>
      </c>
      <c r="J26" s="27">
        <v>1.9816513761467891</v>
      </c>
      <c r="K26" s="31">
        <v>670</v>
      </c>
      <c r="L26" s="28">
        <v>1242</v>
      </c>
      <c r="M26" s="29">
        <v>1.853731343283582</v>
      </c>
      <c r="N26" s="30">
        <v>3181</v>
      </c>
      <c r="O26" s="28">
        <v>5675</v>
      </c>
      <c r="P26" s="29">
        <v>1.7840301791889344</v>
      </c>
      <c r="Q26" s="30">
        <v>6157</v>
      </c>
      <c r="R26" s="28">
        <v>17945</v>
      </c>
      <c r="S26" s="29">
        <v>2.9145687834984568</v>
      </c>
      <c r="T26" s="30">
        <v>1154</v>
      </c>
      <c r="U26" s="28">
        <v>1586</v>
      </c>
      <c r="V26" s="29">
        <v>1.3743500866551126</v>
      </c>
      <c r="W26" s="30">
        <v>9880</v>
      </c>
      <c r="X26" s="28">
        <v>20294</v>
      </c>
      <c r="Y26" s="29">
        <v>2.0540485829959514</v>
      </c>
      <c r="Z26" s="30">
        <v>53</v>
      </c>
      <c r="AA26" s="28">
        <v>198</v>
      </c>
      <c r="AB26" s="29">
        <v>3.7358490566037736</v>
      </c>
      <c r="AC26" s="30">
        <v>6047</v>
      </c>
      <c r="AD26" s="28">
        <v>20991</v>
      </c>
      <c r="AE26" s="29">
        <v>3.4713080866545396</v>
      </c>
      <c r="AF26" s="30">
        <v>36</v>
      </c>
      <c r="AG26" s="28">
        <v>204</v>
      </c>
      <c r="AH26" s="29">
        <v>5.666666666666667</v>
      </c>
      <c r="AI26" s="30">
        <v>2672</v>
      </c>
      <c r="AJ26" s="28">
        <v>5358</v>
      </c>
      <c r="AK26" s="29">
        <v>2.0052395209580838</v>
      </c>
      <c r="AL26" s="30">
        <v>547</v>
      </c>
      <c r="AM26" s="28">
        <v>1204</v>
      </c>
      <c r="AN26" s="29">
        <v>2.2010968921389398</v>
      </c>
      <c r="AO26" s="30">
        <v>246</v>
      </c>
      <c r="AP26" s="28">
        <v>460</v>
      </c>
      <c r="AQ26" s="29">
        <v>1.8699186991869918</v>
      </c>
      <c r="AR26" s="30">
        <v>3699</v>
      </c>
      <c r="AS26" s="28">
        <v>14322</v>
      </c>
      <c r="AT26" s="29">
        <v>3.8718572587185727</v>
      </c>
      <c r="AU26" s="30">
        <v>395</v>
      </c>
      <c r="AV26" s="28">
        <v>662</v>
      </c>
      <c r="AW26" s="29">
        <v>1.6759493670886076</v>
      </c>
      <c r="AX26" s="30">
        <v>520</v>
      </c>
      <c r="AY26" s="28">
        <v>1501</v>
      </c>
      <c r="AZ26" s="29">
        <v>2.8865384615384615</v>
      </c>
      <c r="BA26" s="30">
        <v>571</v>
      </c>
      <c r="BB26" s="28">
        <v>995</v>
      </c>
      <c r="BC26" s="29">
        <v>1.7425569176882663</v>
      </c>
      <c r="BD26" s="30">
        <v>1242</v>
      </c>
      <c r="BE26" s="28">
        <v>3149</v>
      </c>
      <c r="BF26" s="29">
        <v>2.5354267310789051</v>
      </c>
      <c r="BG26" s="30">
        <v>567</v>
      </c>
      <c r="BH26" s="28">
        <v>923</v>
      </c>
      <c r="BI26" s="29">
        <v>1.6278659611992945</v>
      </c>
      <c r="BJ26" s="30">
        <v>4615</v>
      </c>
      <c r="BK26" s="28">
        <v>7967</v>
      </c>
      <c r="BL26" s="29">
        <v>1.7263271939328277</v>
      </c>
      <c r="BM26" s="30">
        <v>1362</v>
      </c>
      <c r="BN26" s="28">
        <v>4784</v>
      </c>
      <c r="BO26" s="29">
        <v>3.5124816446402352</v>
      </c>
      <c r="BP26" s="30">
        <v>8773</v>
      </c>
      <c r="BQ26" s="28">
        <v>39051</v>
      </c>
      <c r="BR26" s="29">
        <v>4.4512709449447163</v>
      </c>
      <c r="BS26" s="30">
        <v>7022</v>
      </c>
      <c r="BT26" s="28">
        <v>14526</v>
      </c>
      <c r="BU26" s="29">
        <v>2.0686414127029336</v>
      </c>
      <c r="BV26" s="30">
        <v>943</v>
      </c>
      <c r="BW26" s="28">
        <v>1769</v>
      </c>
      <c r="BX26" s="29">
        <v>1.8759278897136797</v>
      </c>
      <c r="BY26" s="30">
        <v>22119</v>
      </c>
      <c r="BZ26" s="28">
        <v>36484</v>
      </c>
      <c r="CA26" s="29">
        <v>1.6494416564944165</v>
      </c>
      <c r="CB26" s="39">
        <f t="shared" si="0"/>
        <v>84299</v>
      </c>
      <c r="CC26" s="35">
        <f t="shared" si="1"/>
        <v>205494</v>
      </c>
      <c r="CD26" s="38">
        <f t="shared" si="2"/>
        <v>2.4376801622795052</v>
      </c>
    </row>
    <row r="27" spans="1:82" s="1" customFormat="1" ht="11.25" customHeight="1" x14ac:dyDescent="0.2">
      <c r="A27" s="8" t="s">
        <v>22</v>
      </c>
      <c r="B27" s="24">
        <v>587</v>
      </c>
      <c r="C27" s="5">
        <v>1310</v>
      </c>
      <c r="D27" s="25">
        <v>2.2316865417376492</v>
      </c>
      <c r="E27" s="24">
        <v>229</v>
      </c>
      <c r="F27" s="5">
        <v>786</v>
      </c>
      <c r="G27" s="25">
        <v>3.4323144104803491</v>
      </c>
      <c r="H27" s="30">
        <v>438</v>
      </c>
      <c r="I27" s="28">
        <v>1020</v>
      </c>
      <c r="J27" s="29">
        <v>2.3287671232876712</v>
      </c>
      <c r="K27" s="31">
        <v>960</v>
      </c>
      <c r="L27" s="28">
        <v>1379</v>
      </c>
      <c r="M27" s="29">
        <v>1.4364583333333334</v>
      </c>
      <c r="N27" s="30">
        <v>1643</v>
      </c>
      <c r="O27" s="28">
        <v>3873</v>
      </c>
      <c r="P27" s="29">
        <v>2.3572732805842969</v>
      </c>
      <c r="Q27" s="30">
        <v>12380</v>
      </c>
      <c r="R27" s="28">
        <v>24289</v>
      </c>
      <c r="S27" s="29">
        <v>1.9619547657512115</v>
      </c>
      <c r="T27" s="30">
        <v>1271</v>
      </c>
      <c r="U27" s="28">
        <v>2389</v>
      </c>
      <c r="V27" s="29">
        <v>1.8796223446105429</v>
      </c>
      <c r="W27" s="30">
        <v>15344</v>
      </c>
      <c r="X27" s="28">
        <v>31085</v>
      </c>
      <c r="Y27" s="29">
        <v>2.0258733055265901</v>
      </c>
      <c r="Z27" s="30">
        <v>46</v>
      </c>
      <c r="AA27" s="28">
        <v>105</v>
      </c>
      <c r="AB27" s="29">
        <v>2.2826086956521738</v>
      </c>
      <c r="AC27" s="30">
        <v>5057</v>
      </c>
      <c r="AD27" s="28">
        <v>16287</v>
      </c>
      <c r="AE27" s="29">
        <v>3.2206842001186473</v>
      </c>
      <c r="AF27" s="30">
        <v>97</v>
      </c>
      <c r="AG27" s="28">
        <v>134</v>
      </c>
      <c r="AH27" s="29">
        <v>1.3814432989690721</v>
      </c>
      <c r="AI27" s="30">
        <v>4369</v>
      </c>
      <c r="AJ27" s="28">
        <v>9622</v>
      </c>
      <c r="AK27" s="29">
        <v>2.2023346303501947</v>
      </c>
      <c r="AL27" s="30">
        <v>230</v>
      </c>
      <c r="AM27" s="28">
        <v>644</v>
      </c>
      <c r="AN27" s="29">
        <v>2.8</v>
      </c>
      <c r="AO27" s="30">
        <v>1661</v>
      </c>
      <c r="AP27" s="28">
        <v>3790</v>
      </c>
      <c r="AQ27" s="29">
        <v>2.2817579771222154</v>
      </c>
      <c r="AR27" s="30">
        <v>611</v>
      </c>
      <c r="AS27" s="28">
        <v>1383</v>
      </c>
      <c r="AT27" s="29">
        <v>2.2635024549918166</v>
      </c>
      <c r="AU27" s="30">
        <v>301</v>
      </c>
      <c r="AV27" s="28">
        <v>549</v>
      </c>
      <c r="AW27" s="29">
        <v>1.823920265780731</v>
      </c>
      <c r="AX27" s="30">
        <v>433</v>
      </c>
      <c r="AY27" s="28">
        <v>776</v>
      </c>
      <c r="AZ27" s="29">
        <v>1.792147806004619</v>
      </c>
      <c r="BA27" s="30">
        <v>1133</v>
      </c>
      <c r="BB27" s="28">
        <v>2521</v>
      </c>
      <c r="BC27" s="29">
        <v>2.2250661959399824</v>
      </c>
      <c r="BD27" s="30">
        <v>2638</v>
      </c>
      <c r="BE27" s="28">
        <v>5341</v>
      </c>
      <c r="BF27" s="29">
        <v>2.0246398786959818</v>
      </c>
      <c r="BG27" s="30">
        <v>208</v>
      </c>
      <c r="BH27" s="28">
        <v>473</v>
      </c>
      <c r="BI27" s="29">
        <v>2.2740384615384617</v>
      </c>
      <c r="BJ27" s="30">
        <v>5339</v>
      </c>
      <c r="BK27" s="28">
        <v>12324</v>
      </c>
      <c r="BL27" s="29">
        <v>2.3082974339764002</v>
      </c>
      <c r="BM27" s="30">
        <v>135</v>
      </c>
      <c r="BN27" s="28">
        <v>918</v>
      </c>
      <c r="BO27" s="29">
        <v>6.8</v>
      </c>
      <c r="BP27" s="30">
        <v>5604</v>
      </c>
      <c r="BQ27" s="28">
        <v>16959</v>
      </c>
      <c r="BR27" s="29">
        <v>3.0262312633832975</v>
      </c>
      <c r="BS27" s="30">
        <v>12638</v>
      </c>
      <c r="BT27" s="28">
        <v>31544</v>
      </c>
      <c r="BU27" s="29">
        <v>2.4959645513530622</v>
      </c>
      <c r="BV27" s="30">
        <v>339</v>
      </c>
      <c r="BW27" s="28">
        <v>911</v>
      </c>
      <c r="BX27" s="29">
        <v>2.6873156342182889</v>
      </c>
      <c r="BY27" s="30">
        <v>16704</v>
      </c>
      <c r="BZ27" s="28">
        <v>35032</v>
      </c>
      <c r="CA27" s="29">
        <v>2.0972222222222223</v>
      </c>
      <c r="CB27" s="39">
        <f t="shared" si="0"/>
        <v>90395</v>
      </c>
      <c r="CC27" s="35">
        <f t="shared" si="1"/>
        <v>205444</v>
      </c>
      <c r="CD27" s="38">
        <f t="shared" si="2"/>
        <v>2.2727363239117206</v>
      </c>
    </row>
    <row r="28" spans="1:82" s="1" customFormat="1" ht="11.25" customHeight="1" x14ac:dyDescent="0.2">
      <c r="A28" s="8" t="s">
        <v>26</v>
      </c>
      <c r="B28" s="24">
        <v>786</v>
      </c>
      <c r="C28" s="5">
        <v>3361</v>
      </c>
      <c r="D28" s="25">
        <v>4.276081424936387</v>
      </c>
      <c r="E28" s="24">
        <v>59</v>
      </c>
      <c r="F28" s="5">
        <v>132</v>
      </c>
      <c r="G28" s="25">
        <v>2.2372881355932202</v>
      </c>
      <c r="H28" s="30">
        <v>65</v>
      </c>
      <c r="I28" s="28">
        <v>174</v>
      </c>
      <c r="J28" s="29">
        <v>2.6769230769230767</v>
      </c>
      <c r="K28" s="31">
        <v>88</v>
      </c>
      <c r="L28" s="28">
        <v>184</v>
      </c>
      <c r="M28" s="29">
        <v>2.0909090909090908</v>
      </c>
      <c r="N28" s="30">
        <v>1579</v>
      </c>
      <c r="O28" s="28">
        <v>3780</v>
      </c>
      <c r="P28" s="29">
        <v>2.3939202026599111</v>
      </c>
      <c r="Q28" s="30">
        <v>7802</v>
      </c>
      <c r="R28" s="28">
        <v>24390</v>
      </c>
      <c r="S28" s="29">
        <v>3.1261215073058191</v>
      </c>
      <c r="T28" s="30">
        <v>422</v>
      </c>
      <c r="U28" s="28">
        <v>682</v>
      </c>
      <c r="V28" s="29">
        <v>1.6161137440758293</v>
      </c>
      <c r="W28" s="30">
        <v>6390</v>
      </c>
      <c r="X28" s="28">
        <v>13772</v>
      </c>
      <c r="Y28" s="29">
        <v>2.155242566510172</v>
      </c>
      <c r="Z28" s="30">
        <v>43</v>
      </c>
      <c r="AA28" s="28">
        <v>51</v>
      </c>
      <c r="AB28" s="29">
        <v>1.1860465116279071</v>
      </c>
      <c r="AC28" s="30">
        <v>6236</v>
      </c>
      <c r="AD28" s="28">
        <v>27699</v>
      </c>
      <c r="AE28" s="29">
        <v>4.4417896087235409</v>
      </c>
      <c r="AF28" s="30">
        <v>5</v>
      </c>
      <c r="AG28" s="28">
        <v>7</v>
      </c>
      <c r="AH28" s="29">
        <v>1.4</v>
      </c>
      <c r="AI28" s="30">
        <v>3156</v>
      </c>
      <c r="AJ28" s="28">
        <v>7877</v>
      </c>
      <c r="AK28" s="29">
        <v>2.4958808618504436</v>
      </c>
      <c r="AL28" s="30">
        <v>276</v>
      </c>
      <c r="AM28" s="28">
        <v>464</v>
      </c>
      <c r="AN28" s="29">
        <v>1.681159420289855</v>
      </c>
      <c r="AO28" s="30">
        <v>216</v>
      </c>
      <c r="AP28" s="28">
        <v>494</v>
      </c>
      <c r="AQ28" s="29">
        <v>2.2870370370370372</v>
      </c>
      <c r="AR28" s="30">
        <v>2074</v>
      </c>
      <c r="AS28" s="28">
        <v>7714</v>
      </c>
      <c r="AT28" s="29">
        <v>3.7193828351012534</v>
      </c>
      <c r="AU28" s="30">
        <v>473</v>
      </c>
      <c r="AV28" s="28">
        <v>703</v>
      </c>
      <c r="AW28" s="29">
        <v>1.4862579281183932</v>
      </c>
      <c r="AX28" s="30">
        <v>468</v>
      </c>
      <c r="AY28" s="28">
        <v>1098</v>
      </c>
      <c r="AZ28" s="29">
        <v>2.3461538461538463</v>
      </c>
      <c r="BA28" s="30">
        <v>104</v>
      </c>
      <c r="BB28" s="28">
        <v>200</v>
      </c>
      <c r="BC28" s="29">
        <v>1.9230769230769231</v>
      </c>
      <c r="BD28" s="30">
        <v>878</v>
      </c>
      <c r="BE28" s="28">
        <v>2625</v>
      </c>
      <c r="BF28" s="29">
        <v>2.9897494305239181</v>
      </c>
      <c r="BG28" s="30">
        <v>372</v>
      </c>
      <c r="BH28" s="28">
        <v>734</v>
      </c>
      <c r="BI28" s="29">
        <v>1.9731182795698925</v>
      </c>
      <c r="BJ28" s="30">
        <v>2848</v>
      </c>
      <c r="BK28" s="28">
        <v>5555</v>
      </c>
      <c r="BL28" s="29">
        <v>1.9504915730337078</v>
      </c>
      <c r="BM28" s="30">
        <v>189</v>
      </c>
      <c r="BN28" s="28">
        <v>268</v>
      </c>
      <c r="BO28" s="29">
        <v>1.4179894179894179</v>
      </c>
      <c r="BP28" s="30">
        <v>1751</v>
      </c>
      <c r="BQ28" s="28">
        <v>5891</v>
      </c>
      <c r="BR28" s="29">
        <v>3.3643632210165619</v>
      </c>
      <c r="BS28" s="30">
        <v>2796</v>
      </c>
      <c r="BT28" s="28">
        <v>9472</v>
      </c>
      <c r="BU28" s="29">
        <v>3.3876967095851218</v>
      </c>
      <c r="BV28" s="30">
        <v>364</v>
      </c>
      <c r="BW28" s="28">
        <v>725</v>
      </c>
      <c r="BX28" s="29">
        <v>1.9917582417582418</v>
      </c>
      <c r="BY28" s="30">
        <v>22475</v>
      </c>
      <c r="BZ28" s="28">
        <v>43747</v>
      </c>
      <c r="CA28" s="29">
        <v>1.9464738598442715</v>
      </c>
      <c r="CB28" s="39">
        <f t="shared" si="0"/>
        <v>61915</v>
      </c>
      <c r="CC28" s="35">
        <f t="shared" si="1"/>
        <v>161799</v>
      </c>
      <c r="CD28" s="38">
        <f t="shared" si="2"/>
        <v>2.6132439634983444</v>
      </c>
    </row>
    <row r="29" spans="1:82" s="1" customFormat="1" ht="11.25" customHeight="1" x14ac:dyDescent="0.2">
      <c r="A29" s="8" t="s">
        <v>27</v>
      </c>
      <c r="B29" s="24">
        <v>378</v>
      </c>
      <c r="C29" s="5">
        <v>1480</v>
      </c>
      <c r="D29" s="25">
        <v>3.9153439153439153</v>
      </c>
      <c r="E29" s="30">
        <v>43</v>
      </c>
      <c r="F29" s="28">
        <v>214</v>
      </c>
      <c r="G29" s="29">
        <v>4.9767441860465116</v>
      </c>
      <c r="H29" s="30">
        <v>33</v>
      </c>
      <c r="I29" s="28">
        <v>65</v>
      </c>
      <c r="J29" s="29">
        <v>1.9696969696969697</v>
      </c>
      <c r="K29" s="31">
        <v>166</v>
      </c>
      <c r="L29" s="28">
        <v>403</v>
      </c>
      <c r="M29" s="29">
        <v>2.427710843373494</v>
      </c>
      <c r="N29" s="30">
        <v>1777</v>
      </c>
      <c r="O29" s="28">
        <v>12310</v>
      </c>
      <c r="P29" s="29">
        <v>6.9274057400112552</v>
      </c>
      <c r="Q29" s="30">
        <v>4622</v>
      </c>
      <c r="R29" s="28">
        <v>10426</v>
      </c>
      <c r="S29" s="29">
        <v>2.2557334487234963</v>
      </c>
      <c r="T29" s="30">
        <v>520</v>
      </c>
      <c r="U29" s="28">
        <v>818</v>
      </c>
      <c r="V29" s="29">
        <v>1.573076923076923</v>
      </c>
      <c r="W29" s="30">
        <v>11528</v>
      </c>
      <c r="X29" s="28">
        <v>28233</v>
      </c>
      <c r="Y29" s="29">
        <v>2.4490804996530189</v>
      </c>
      <c r="Z29" s="30">
        <v>14</v>
      </c>
      <c r="AA29" s="28">
        <v>30</v>
      </c>
      <c r="AB29" s="29">
        <v>2.1428571428571428</v>
      </c>
      <c r="AC29" s="30">
        <v>1963</v>
      </c>
      <c r="AD29" s="28">
        <v>6510</v>
      </c>
      <c r="AE29" s="29">
        <v>3.316352521650535</v>
      </c>
      <c r="AF29" s="30">
        <v>9</v>
      </c>
      <c r="AG29" s="28">
        <v>23</v>
      </c>
      <c r="AH29" s="29">
        <v>2.5555555555555554</v>
      </c>
      <c r="AI29" s="30">
        <v>3985</v>
      </c>
      <c r="AJ29" s="28">
        <v>7026</v>
      </c>
      <c r="AK29" s="29">
        <v>1.7631116687578419</v>
      </c>
      <c r="AL29" s="30">
        <v>225</v>
      </c>
      <c r="AM29" s="28">
        <v>591</v>
      </c>
      <c r="AN29" s="29">
        <v>2.6266666666666665</v>
      </c>
      <c r="AO29" s="30">
        <v>68</v>
      </c>
      <c r="AP29" s="28">
        <v>130</v>
      </c>
      <c r="AQ29" s="29">
        <v>1.911764705882353</v>
      </c>
      <c r="AR29" s="30">
        <v>279</v>
      </c>
      <c r="AS29" s="28">
        <v>529</v>
      </c>
      <c r="AT29" s="29">
        <v>1.8960573476702509</v>
      </c>
      <c r="AU29" s="30">
        <v>93</v>
      </c>
      <c r="AV29" s="28">
        <v>246</v>
      </c>
      <c r="AW29" s="29">
        <v>2.6451612903225805</v>
      </c>
      <c r="AX29" s="30">
        <v>179</v>
      </c>
      <c r="AY29" s="28">
        <v>366</v>
      </c>
      <c r="AZ29" s="29">
        <v>2.0446927374301676</v>
      </c>
      <c r="BA29" s="30">
        <v>126</v>
      </c>
      <c r="BB29" s="28">
        <v>885</v>
      </c>
      <c r="BC29" s="29">
        <v>7.0238095238095237</v>
      </c>
      <c r="BD29" s="30">
        <v>479</v>
      </c>
      <c r="BE29" s="28">
        <v>1513</v>
      </c>
      <c r="BF29" s="29">
        <v>3.1586638830897704</v>
      </c>
      <c r="BG29" s="30">
        <v>97</v>
      </c>
      <c r="BH29" s="28">
        <v>272</v>
      </c>
      <c r="BI29" s="29">
        <v>2.804123711340206</v>
      </c>
      <c r="BJ29" s="30">
        <v>6459</v>
      </c>
      <c r="BK29" s="28">
        <v>14780</v>
      </c>
      <c r="BL29" s="29">
        <v>2.2882799194921812</v>
      </c>
      <c r="BM29" s="30">
        <v>57</v>
      </c>
      <c r="BN29" s="28">
        <v>78</v>
      </c>
      <c r="BO29" s="29">
        <v>1.368421052631579</v>
      </c>
      <c r="BP29" s="30">
        <v>1623</v>
      </c>
      <c r="BQ29" s="28">
        <v>4744</v>
      </c>
      <c r="BR29" s="29">
        <v>2.9229821318545901</v>
      </c>
      <c r="BS29" s="30">
        <v>4024</v>
      </c>
      <c r="BT29" s="28">
        <v>13049</v>
      </c>
      <c r="BU29" s="29">
        <v>3.2427932405566602</v>
      </c>
      <c r="BV29" s="30">
        <v>218</v>
      </c>
      <c r="BW29" s="28">
        <v>686</v>
      </c>
      <c r="BX29" s="29">
        <v>3.1467889908256881</v>
      </c>
      <c r="BY29" s="30">
        <v>17026</v>
      </c>
      <c r="BZ29" s="28">
        <v>39570</v>
      </c>
      <c r="CA29" s="29">
        <v>2.3240925643134029</v>
      </c>
      <c r="CB29" s="39">
        <f t="shared" si="0"/>
        <v>55991</v>
      </c>
      <c r="CC29" s="35">
        <f t="shared" si="1"/>
        <v>144977</v>
      </c>
      <c r="CD29" s="38">
        <f t="shared" si="2"/>
        <v>2.5892911360754405</v>
      </c>
    </row>
    <row r="30" spans="1:82" s="1" customFormat="1" ht="11.25" customHeight="1" x14ac:dyDescent="0.2">
      <c r="A30" s="8" t="s">
        <v>28</v>
      </c>
      <c r="B30" s="24">
        <v>1290</v>
      </c>
      <c r="C30" s="5">
        <v>2790</v>
      </c>
      <c r="D30" s="25">
        <v>2.1627906976744184</v>
      </c>
      <c r="E30" s="24">
        <v>73</v>
      </c>
      <c r="F30" s="5">
        <v>194</v>
      </c>
      <c r="G30" s="25">
        <v>2.6575342465753424</v>
      </c>
      <c r="H30" s="30">
        <v>52</v>
      </c>
      <c r="I30" s="28">
        <v>110</v>
      </c>
      <c r="J30" s="29">
        <v>2.1153846153846154</v>
      </c>
      <c r="K30" s="31">
        <v>578</v>
      </c>
      <c r="L30" s="28">
        <v>976</v>
      </c>
      <c r="M30" s="29">
        <v>1.6885813148788926</v>
      </c>
      <c r="N30" s="30">
        <v>2697</v>
      </c>
      <c r="O30" s="28">
        <v>5747</v>
      </c>
      <c r="P30" s="29">
        <v>2.1308861698183166</v>
      </c>
      <c r="Q30" s="30">
        <v>4639</v>
      </c>
      <c r="R30" s="28">
        <v>11560</v>
      </c>
      <c r="S30" s="29">
        <v>2.4919163612847597</v>
      </c>
      <c r="T30" s="30">
        <v>947</v>
      </c>
      <c r="U30" s="28">
        <v>1528</v>
      </c>
      <c r="V30" s="29">
        <v>1.6135163674762407</v>
      </c>
      <c r="W30" s="30">
        <v>7457</v>
      </c>
      <c r="X30" s="28">
        <v>13499</v>
      </c>
      <c r="Y30" s="29">
        <v>1.8102454070001341</v>
      </c>
      <c r="Z30" s="30">
        <v>57</v>
      </c>
      <c r="AA30" s="28">
        <v>241</v>
      </c>
      <c r="AB30" s="29">
        <v>4.2280701754385968</v>
      </c>
      <c r="AC30" s="30">
        <v>6277</v>
      </c>
      <c r="AD30" s="28">
        <v>17565</v>
      </c>
      <c r="AE30" s="29">
        <v>2.7983112952047158</v>
      </c>
      <c r="AF30" s="30">
        <v>31</v>
      </c>
      <c r="AG30" s="28">
        <v>70</v>
      </c>
      <c r="AH30" s="29">
        <v>2.2580645161290325</v>
      </c>
      <c r="AI30" s="30">
        <v>2416</v>
      </c>
      <c r="AJ30" s="28">
        <v>4528</v>
      </c>
      <c r="AK30" s="29">
        <v>1.8741721854304636</v>
      </c>
      <c r="AL30" s="30">
        <v>530</v>
      </c>
      <c r="AM30" s="28">
        <v>1470</v>
      </c>
      <c r="AN30" s="29">
        <v>2.7735849056603774</v>
      </c>
      <c r="AO30" s="30">
        <v>308</v>
      </c>
      <c r="AP30" s="28">
        <v>635</v>
      </c>
      <c r="AQ30" s="29">
        <v>2.0616883116883118</v>
      </c>
      <c r="AR30" s="30">
        <v>748</v>
      </c>
      <c r="AS30" s="28">
        <v>2171</v>
      </c>
      <c r="AT30" s="29">
        <v>2.9024064171122994</v>
      </c>
      <c r="AU30" s="30">
        <v>313</v>
      </c>
      <c r="AV30" s="28">
        <v>611</v>
      </c>
      <c r="AW30" s="29">
        <v>1.9520766773162939</v>
      </c>
      <c r="AX30" s="30">
        <v>911</v>
      </c>
      <c r="AY30" s="28">
        <v>2162</v>
      </c>
      <c r="AZ30" s="29">
        <v>2.3732162458836443</v>
      </c>
      <c r="BA30" s="30">
        <v>880</v>
      </c>
      <c r="BB30" s="28">
        <v>1713</v>
      </c>
      <c r="BC30" s="29">
        <v>1.946590909090909</v>
      </c>
      <c r="BD30" s="30">
        <v>1730</v>
      </c>
      <c r="BE30" s="28">
        <v>3976</v>
      </c>
      <c r="BF30" s="29">
        <v>2.2982658959537572</v>
      </c>
      <c r="BG30" s="30">
        <v>963</v>
      </c>
      <c r="BH30" s="28">
        <v>1792</v>
      </c>
      <c r="BI30" s="29">
        <v>1.8608515057113189</v>
      </c>
      <c r="BJ30" s="30">
        <v>4222</v>
      </c>
      <c r="BK30" s="28">
        <v>8656</v>
      </c>
      <c r="BL30" s="29">
        <v>2.0502131691141638</v>
      </c>
      <c r="BM30" s="30">
        <v>537</v>
      </c>
      <c r="BN30" s="28">
        <v>1000</v>
      </c>
      <c r="BO30" s="29">
        <v>1.8621973929236499</v>
      </c>
      <c r="BP30" s="30">
        <v>4757</v>
      </c>
      <c r="BQ30" s="28">
        <v>18288</v>
      </c>
      <c r="BR30" s="29">
        <v>3.844439772966155</v>
      </c>
      <c r="BS30" s="30">
        <v>3857</v>
      </c>
      <c r="BT30" s="28">
        <v>9397</v>
      </c>
      <c r="BU30" s="29">
        <v>2.4363494944257194</v>
      </c>
      <c r="BV30" s="30">
        <v>814</v>
      </c>
      <c r="BW30" s="28">
        <v>1682</v>
      </c>
      <c r="BX30" s="29">
        <v>2.0663390663390664</v>
      </c>
      <c r="BY30" s="30">
        <v>12420</v>
      </c>
      <c r="BZ30" s="28">
        <v>22336</v>
      </c>
      <c r="CA30" s="29">
        <v>1.798389694041868</v>
      </c>
      <c r="CB30" s="39">
        <f t="shared" si="0"/>
        <v>59504</v>
      </c>
      <c r="CC30" s="35">
        <f t="shared" si="1"/>
        <v>134697</v>
      </c>
      <c r="CD30" s="38">
        <f t="shared" si="2"/>
        <v>2.263662947028771</v>
      </c>
    </row>
    <row r="31" spans="1:82" s="1" customFormat="1" ht="11.25" customHeight="1" x14ac:dyDescent="0.2">
      <c r="A31" s="8" t="s">
        <v>33</v>
      </c>
      <c r="B31" s="30">
        <v>2211</v>
      </c>
      <c r="C31" s="28">
        <v>7009</v>
      </c>
      <c r="D31" s="29">
        <v>3.1700587969244687</v>
      </c>
      <c r="E31" s="24">
        <v>77</v>
      </c>
      <c r="F31" s="5">
        <v>185</v>
      </c>
      <c r="G31" s="25">
        <v>2.4025974025974026</v>
      </c>
      <c r="H31" s="30">
        <v>0</v>
      </c>
      <c r="I31" s="28">
        <v>0</v>
      </c>
      <c r="J31" s="250" t="s">
        <v>121</v>
      </c>
      <c r="K31" s="31">
        <v>553</v>
      </c>
      <c r="L31" s="28">
        <v>1756</v>
      </c>
      <c r="M31" s="29">
        <v>3.175406871609403</v>
      </c>
      <c r="N31" s="30">
        <v>2026</v>
      </c>
      <c r="O31" s="28">
        <v>5135</v>
      </c>
      <c r="P31" s="29">
        <v>2.5345508390918066</v>
      </c>
      <c r="Q31" s="30">
        <v>3549</v>
      </c>
      <c r="R31" s="28">
        <v>10865</v>
      </c>
      <c r="S31" s="29">
        <v>3.0614257537334462</v>
      </c>
      <c r="T31" s="30">
        <v>677</v>
      </c>
      <c r="U31" s="28">
        <v>1912</v>
      </c>
      <c r="V31" s="29">
        <v>2.8242245199409157</v>
      </c>
      <c r="W31" s="30">
        <v>5021</v>
      </c>
      <c r="X31" s="28">
        <v>11112</v>
      </c>
      <c r="Y31" s="29">
        <v>2.21310495917148</v>
      </c>
      <c r="Z31" s="30">
        <v>70</v>
      </c>
      <c r="AA31" s="28">
        <v>125</v>
      </c>
      <c r="AB31" s="29">
        <v>1.7857142857142858</v>
      </c>
      <c r="AC31" s="30">
        <v>3871</v>
      </c>
      <c r="AD31" s="28">
        <v>18392</v>
      </c>
      <c r="AE31" s="29">
        <v>4.7512270731077244</v>
      </c>
      <c r="AF31" s="30">
        <v>69</v>
      </c>
      <c r="AG31" s="28">
        <v>178</v>
      </c>
      <c r="AH31" s="29">
        <v>2.5797101449275361</v>
      </c>
      <c r="AI31" s="30">
        <v>1788</v>
      </c>
      <c r="AJ31" s="28">
        <v>8969</v>
      </c>
      <c r="AK31" s="29">
        <v>5.0162192393736014</v>
      </c>
      <c r="AL31" s="30">
        <v>386</v>
      </c>
      <c r="AM31" s="28">
        <v>916</v>
      </c>
      <c r="AN31" s="29">
        <v>2.3730569948186528</v>
      </c>
      <c r="AO31" s="30">
        <v>116</v>
      </c>
      <c r="AP31" s="28">
        <v>191</v>
      </c>
      <c r="AQ31" s="29">
        <v>1.646551724137931</v>
      </c>
      <c r="AR31" s="30">
        <v>755</v>
      </c>
      <c r="AS31" s="28">
        <v>1674</v>
      </c>
      <c r="AT31" s="29">
        <v>2.2172185430463576</v>
      </c>
      <c r="AU31" s="30">
        <v>417</v>
      </c>
      <c r="AV31" s="28">
        <v>635</v>
      </c>
      <c r="AW31" s="29">
        <v>1.5227817745803358</v>
      </c>
      <c r="AX31" s="30">
        <v>1253</v>
      </c>
      <c r="AY31" s="28">
        <v>1954</v>
      </c>
      <c r="AZ31" s="29">
        <v>1.5594573024740623</v>
      </c>
      <c r="BA31" s="30">
        <v>748</v>
      </c>
      <c r="BB31" s="28">
        <v>5274</v>
      </c>
      <c r="BC31" s="29">
        <v>7.0508021390374331</v>
      </c>
      <c r="BD31" s="30">
        <v>1203</v>
      </c>
      <c r="BE31" s="28">
        <v>2599</v>
      </c>
      <c r="BF31" s="29">
        <v>2.1604322527015793</v>
      </c>
      <c r="BG31" s="30">
        <v>410</v>
      </c>
      <c r="BH31" s="28">
        <v>1163</v>
      </c>
      <c r="BI31" s="29">
        <v>2.8365853658536584</v>
      </c>
      <c r="BJ31" s="30">
        <v>2020</v>
      </c>
      <c r="BK31" s="28">
        <v>4622</v>
      </c>
      <c r="BL31" s="29">
        <v>2.2881188118811879</v>
      </c>
      <c r="BM31" s="30">
        <v>180</v>
      </c>
      <c r="BN31" s="28">
        <v>429</v>
      </c>
      <c r="BO31" s="29">
        <v>2.3833333333333333</v>
      </c>
      <c r="BP31" s="30">
        <v>2734</v>
      </c>
      <c r="BQ31" s="28">
        <v>12538</v>
      </c>
      <c r="BR31" s="29">
        <v>4.5859546452084858</v>
      </c>
      <c r="BS31" s="30">
        <v>4105</v>
      </c>
      <c r="BT31" s="28">
        <v>12126</v>
      </c>
      <c r="BU31" s="29">
        <v>2.9539585870889158</v>
      </c>
      <c r="BV31" s="30">
        <v>514</v>
      </c>
      <c r="BW31" s="28">
        <v>1049</v>
      </c>
      <c r="BX31" s="29">
        <v>2.0408560311284045</v>
      </c>
      <c r="BY31" s="30">
        <v>12167</v>
      </c>
      <c r="BZ31" s="28">
        <v>23738</v>
      </c>
      <c r="CA31" s="29">
        <v>1.9510150406838169</v>
      </c>
      <c r="CB31" s="39">
        <f t="shared" si="0"/>
        <v>46920</v>
      </c>
      <c r="CC31" s="35">
        <f t="shared" si="1"/>
        <v>134546</v>
      </c>
      <c r="CD31" s="38">
        <f t="shared" si="2"/>
        <v>2.8675618073316285</v>
      </c>
    </row>
    <row r="32" spans="1:82" s="1" customFormat="1" ht="11.25" customHeight="1" x14ac:dyDescent="0.2">
      <c r="A32" s="8" t="s">
        <v>19</v>
      </c>
      <c r="B32" s="24">
        <v>342</v>
      </c>
      <c r="C32" s="5">
        <v>537</v>
      </c>
      <c r="D32" s="25">
        <v>1.5701754385964912</v>
      </c>
      <c r="E32" s="24">
        <v>39</v>
      </c>
      <c r="F32" s="5">
        <v>82</v>
      </c>
      <c r="G32" s="25">
        <v>2.1025641025641026</v>
      </c>
      <c r="H32" s="31">
        <v>0</v>
      </c>
      <c r="I32" s="26">
        <v>0</v>
      </c>
      <c r="J32" s="250" t="s">
        <v>121</v>
      </c>
      <c r="K32" s="31">
        <v>643</v>
      </c>
      <c r="L32" s="28">
        <v>845</v>
      </c>
      <c r="M32" s="29">
        <v>1.3141524105754276</v>
      </c>
      <c r="N32" s="30">
        <v>1898</v>
      </c>
      <c r="O32" s="28">
        <v>2949</v>
      </c>
      <c r="P32" s="29">
        <v>1.553740779768177</v>
      </c>
      <c r="Q32" s="30">
        <v>6639</v>
      </c>
      <c r="R32" s="28">
        <v>24761</v>
      </c>
      <c r="S32" s="29">
        <v>3.7296279560174725</v>
      </c>
      <c r="T32" s="30">
        <v>603</v>
      </c>
      <c r="U32" s="28">
        <v>1077</v>
      </c>
      <c r="V32" s="29">
        <v>1.7860696517412935</v>
      </c>
      <c r="W32" s="30">
        <v>2941</v>
      </c>
      <c r="X32" s="28">
        <v>5394</v>
      </c>
      <c r="Y32" s="29">
        <v>1.8340700442026521</v>
      </c>
      <c r="Z32" s="30">
        <v>75</v>
      </c>
      <c r="AA32" s="28">
        <v>527</v>
      </c>
      <c r="AB32" s="29">
        <v>7.0266666666666664</v>
      </c>
      <c r="AC32" s="30">
        <v>5063</v>
      </c>
      <c r="AD32" s="28">
        <v>27788</v>
      </c>
      <c r="AE32" s="29">
        <v>5.4884455856211734</v>
      </c>
      <c r="AF32" s="30">
        <v>22</v>
      </c>
      <c r="AG32" s="28">
        <v>54</v>
      </c>
      <c r="AH32" s="29">
        <v>2.4545454545454546</v>
      </c>
      <c r="AI32" s="30">
        <v>2567</v>
      </c>
      <c r="AJ32" s="28">
        <v>5280</v>
      </c>
      <c r="AK32" s="29">
        <v>2.0568757304246201</v>
      </c>
      <c r="AL32" s="30">
        <v>244</v>
      </c>
      <c r="AM32" s="28">
        <v>494</v>
      </c>
      <c r="AN32" s="29">
        <v>2.0245901639344264</v>
      </c>
      <c r="AO32" s="30">
        <v>541</v>
      </c>
      <c r="AP32" s="28">
        <v>1014</v>
      </c>
      <c r="AQ32" s="29">
        <v>1.8743068391866913</v>
      </c>
      <c r="AR32" s="30">
        <v>1007</v>
      </c>
      <c r="AS32" s="28">
        <v>3488</v>
      </c>
      <c r="AT32" s="29">
        <v>3.4637537239324727</v>
      </c>
      <c r="AU32" s="30">
        <v>74</v>
      </c>
      <c r="AV32" s="28">
        <v>120</v>
      </c>
      <c r="AW32" s="29">
        <v>1.6216216216216217</v>
      </c>
      <c r="AX32" s="30">
        <v>538</v>
      </c>
      <c r="AY32" s="28">
        <v>1591</v>
      </c>
      <c r="AZ32" s="29">
        <v>2.9572490706319701</v>
      </c>
      <c r="BA32" s="30">
        <v>301</v>
      </c>
      <c r="BB32" s="28">
        <v>451</v>
      </c>
      <c r="BC32" s="29">
        <v>1.4983388704318936</v>
      </c>
      <c r="BD32" s="30">
        <v>701</v>
      </c>
      <c r="BE32" s="28">
        <v>1953</v>
      </c>
      <c r="BF32" s="29">
        <v>2.7860199714693294</v>
      </c>
      <c r="BG32" s="30">
        <v>190</v>
      </c>
      <c r="BH32" s="28">
        <v>364</v>
      </c>
      <c r="BI32" s="29">
        <v>1.9157894736842105</v>
      </c>
      <c r="BJ32" s="30">
        <v>4366</v>
      </c>
      <c r="BK32" s="28">
        <v>14028</v>
      </c>
      <c r="BL32" s="29">
        <v>3.2130096197892808</v>
      </c>
      <c r="BM32" s="30">
        <v>375</v>
      </c>
      <c r="BN32" s="28">
        <v>728</v>
      </c>
      <c r="BO32" s="29">
        <v>1.9413333333333334</v>
      </c>
      <c r="BP32" s="30">
        <v>4405</v>
      </c>
      <c r="BQ32" s="28">
        <v>22241</v>
      </c>
      <c r="BR32" s="29">
        <v>5.0490351872871733</v>
      </c>
      <c r="BS32" s="30">
        <v>2911</v>
      </c>
      <c r="BT32" s="28">
        <v>7119</v>
      </c>
      <c r="BU32" s="29">
        <v>2.44555135692202</v>
      </c>
      <c r="BV32" s="30">
        <v>181</v>
      </c>
      <c r="BW32" s="28">
        <v>347</v>
      </c>
      <c r="BX32" s="29">
        <v>1.9171270718232045</v>
      </c>
      <c r="BY32" s="30">
        <v>6588</v>
      </c>
      <c r="BZ32" s="28">
        <v>11011</v>
      </c>
      <c r="CA32" s="29">
        <v>1.6713721918639952</v>
      </c>
      <c r="CB32" s="39">
        <f t="shared" si="0"/>
        <v>43254</v>
      </c>
      <c r="CC32" s="35">
        <f t="shared" si="1"/>
        <v>134243</v>
      </c>
      <c r="CD32" s="38">
        <f t="shared" si="2"/>
        <v>3.1035973551579046</v>
      </c>
    </row>
    <row r="33" spans="1:82" s="1" customFormat="1" ht="11.25" customHeight="1" x14ac:dyDescent="0.2">
      <c r="A33" s="8" t="s">
        <v>24</v>
      </c>
      <c r="B33" s="24">
        <v>383</v>
      </c>
      <c r="C33" s="5">
        <v>1034</v>
      </c>
      <c r="D33" s="25">
        <v>2.6997389033942558</v>
      </c>
      <c r="E33" s="30">
        <v>42</v>
      </c>
      <c r="F33" s="28">
        <v>176</v>
      </c>
      <c r="G33" s="29">
        <v>4.1904761904761907</v>
      </c>
      <c r="H33" s="30">
        <v>0</v>
      </c>
      <c r="I33" s="28">
        <v>0</v>
      </c>
      <c r="J33" s="250" t="s">
        <v>121</v>
      </c>
      <c r="K33" s="31">
        <v>100</v>
      </c>
      <c r="L33" s="28">
        <v>219</v>
      </c>
      <c r="M33" s="29">
        <v>2.19</v>
      </c>
      <c r="N33" s="30">
        <v>1561</v>
      </c>
      <c r="O33" s="28">
        <v>3830</v>
      </c>
      <c r="P33" s="29">
        <v>2.4535554131966686</v>
      </c>
      <c r="Q33" s="30">
        <v>3198</v>
      </c>
      <c r="R33" s="28">
        <v>9464</v>
      </c>
      <c r="S33" s="29">
        <v>2.9593495934959351</v>
      </c>
      <c r="T33" s="30">
        <v>266</v>
      </c>
      <c r="U33" s="28">
        <v>682</v>
      </c>
      <c r="V33" s="29">
        <v>2.5639097744360901</v>
      </c>
      <c r="W33" s="30">
        <v>10325</v>
      </c>
      <c r="X33" s="28">
        <v>24602</v>
      </c>
      <c r="Y33" s="29">
        <v>2.3827602905569005</v>
      </c>
      <c r="Z33" s="30">
        <v>27</v>
      </c>
      <c r="AA33" s="28">
        <v>72</v>
      </c>
      <c r="AB33" s="29">
        <v>2.6666666666666665</v>
      </c>
      <c r="AC33" s="30">
        <v>2276</v>
      </c>
      <c r="AD33" s="28">
        <v>8944</v>
      </c>
      <c r="AE33" s="29">
        <v>3.9297012302284711</v>
      </c>
      <c r="AF33" s="30">
        <v>27</v>
      </c>
      <c r="AG33" s="28">
        <v>47</v>
      </c>
      <c r="AH33" s="29">
        <v>1.7407407407407407</v>
      </c>
      <c r="AI33" s="30">
        <v>7550</v>
      </c>
      <c r="AJ33" s="28">
        <v>14963</v>
      </c>
      <c r="AK33" s="29">
        <v>1.9818543046357615</v>
      </c>
      <c r="AL33" s="30">
        <v>148</v>
      </c>
      <c r="AM33" s="28">
        <v>323</v>
      </c>
      <c r="AN33" s="29">
        <v>2.1824324324324325</v>
      </c>
      <c r="AO33" s="30">
        <v>151</v>
      </c>
      <c r="AP33" s="28">
        <v>194</v>
      </c>
      <c r="AQ33" s="29">
        <v>1.2847682119205297</v>
      </c>
      <c r="AR33" s="30">
        <v>172</v>
      </c>
      <c r="AS33" s="28">
        <v>774</v>
      </c>
      <c r="AT33" s="29">
        <v>4.5</v>
      </c>
      <c r="AU33" s="30">
        <v>126</v>
      </c>
      <c r="AV33" s="28">
        <v>202</v>
      </c>
      <c r="AW33" s="29">
        <v>1.6031746031746033</v>
      </c>
      <c r="AX33" s="30">
        <v>150</v>
      </c>
      <c r="AY33" s="28">
        <v>315</v>
      </c>
      <c r="AZ33" s="29">
        <v>2.1</v>
      </c>
      <c r="BA33" s="30">
        <v>169</v>
      </c>
      <c r="BB33" s="28">
        <v>501</v>
      </c>
      <c r="BC33" s="29">
        <v>2.9644970414201182</v>
      </c>
      <c r="BD33" s="30">
        <v>427</v>
      </c>
      <c r="BE33" s="28">
        <v>1388</v>
      </c>
      <c r="BF33" s="29">
        <v>3.2505854800936769</v>
      </c>
      <c r="BG33" s="30">
        <v>154</v>
      </c>
      <c r="BH33" s="28">
        <v>455</v>
      </c>
      <c r="BI33" s="29">
        <v>2.9545454545454546</v>
      </c>
      <c r="BJ33" s="30">
        <v>3138</v>
      </c>
      <c r="BK33" s="28">
        <v>5559</v>
      </c>
      <c r="BL33" s="29">
        <v>1.7715105162523901</v>
      </c>
      <c r="BM33" s="30">
        <v>98</v>
      </c>
      <c r="BN33" s="28">
        <v>146</v>
      </c>
      <c r="BO33" s="29">
        <v>1.489795918367347</v>
      </c>
      <c r="BP33" s="30">
        <v>1599</v>
      </c>
      <c r="BQ33" s="28">
        <v>6968</v>
      </c>
      <c r="BR33" s="29">
        <v>4.3577235772357721</v>
      </c>
      <c r="BS33" s="30">
        <v>6246</v>
      </c>
      <c r="BT33" s="28">
        <v>16129</v>
      </c>
      <c r="BU33" s="29">
        <v>2.5822926673070765</v>
      </c>
      <c r="BV33" s="30">
        <v>247</v>
      </c>
      <c r="BW33" s="28">
        <v>489</v>
      </c>
      <c r="BX33" s="29">
        <v>1.9797570850202428</v>
      </c>
      <c r="BY33" s="30">
        <v>12582</v>
      </c>
      <c r="BZ33" s="28">
        <v>28480</v>
      </c>
      <c r="CA33" s="29">
        <v>2.2635511047528216</v>
      </c>
      <c r="CB33" s="39">
        <f t="shared" si="0"/>
        <v>51162</v>
      </c>
      <c r="CC33" s="35">
        <f t="shared" si="1"/>
        <v>125956</v>
      </c>
      <c r="CD33" s="38">
        <f t="shared" si="2"/>
        <v>2.4619053203549508</v>
      </c>
    </row>
    <row r="34" spans="1:82" s="1" customFormat="1" ht="11.25" customHeight="1" x14ac:dyDescent="0.2">
      <c r="A34" s="8" t="s">
        <v>37</v>
      </c>
      <c r="B34" s="24">
        <v>313</v>
      </c>
      <c r="C34" s="5">
        <v>1925</v>
      </c>
      <c r="D34" s="25">
        <v>6.1501597444089455</v>
      </c>
      <c r="E34" s="30">
        <v>20</v>
      </c>
      <c r="F34" s="28">
        <v>43</v>
      </c>
      <c r="G34" s="29">
        <v>2.15</v>
      </c>
      <c r="H34" s="30">
        <v>7</v>
      </c>
      <c r="I34" s="28">
        <v>45</v>
      </c>
      <c r="J34" s="29">
        <v>6.4285714285714288</v>
      </c>
      <c r="K34" s="31">
        <v>125</v>
      </c>
      <c r="L34" s="28">
        <v>213</v>
      </c>
      <c r="M34" s="29">
        <v>1.704</v>
      </c>
      <c r="N34" s="30">
        <v>1018</v>
      </c>
      <c r="O34" s="28">
        <v>2831</v>
      </c>
      <c r="P34" s="29">
        <v>2.7809430255402749</v>
      </c>
      <c r="Q34" s="30">
        <v>1878</v>
      </c>
      <c r="R34" s="28">
        <v>5865</v>
      </c>
      <c r="S34" s="29">
        <v>3.1230031948881791</v>
      </c>
      <c r="T34" s="30">
        <v>386</v>
      </c>
      <c r="U34" s="28">
        <v>791</v>
      </c>
      <c r="V34" s="29">
        <v>2.0492227979274613</v>
      </c>
      <c r="W34" s="30">
        <v>24253</v>
      </c>
      <c r="X34" s="28">
        <v>65907</v>
      </c>
      <c r="Y34" s="29">
        <v>2.7174782501133881</v>
      </c>
      <c r="Z34" s="30">
        <v>8</v>
      </c>
      <c r="AA34" s="28">
        <v>56</v>
      </c>
      <c r="AB34" s="141">
        <v>7</v>
      </c>
      <c r="AC34" s="30">
        <v>532</v>
      </c>
      <c r="AD34" s="28">
        <v>1714</v>
      </c>
      <c r="AE34" s="29">
        <v>3.2218045112781954</v>
      </c>
      <c r="AF34" s="30">
        <v>34</v>
      </c>
      <c r="AG34" s="28">
        <v>93</v>
      </c>
      <c r="AH34" s="29">
        <v>2.7352941176470589</v>
      </c>
      <c r="AI34" s="30">
        <v>599</v>
      </c>
      <c r="AJ34" s="28">
        <v>1500</v>
      </c>
      <c r="AK34" s="29">
        <v>2.5041736227045077</v>
      </c>
      <c r="AL34" s="30">
        <v>162</v>
      </c>
      <c r="AM34" s="28">
        <v>386</v>
      </c>
      <c r="AN34" s="29">
        <v>2.382716049382716</v>
      </c>
      <c r="AO34" s="30">
        <v>41</v>
      </c>
      <c r="AP34" s="28">
        <v>119</v>
      </c>
      <c r="AQ34" s="29">
        <v>2.9024390243902438</v>
      </c>
      <c r="AR34" s="30">
        <v>25</v>
      </c>
      <c r="AS34" s="28">
        <v>105</v>
      </c>
      <c r="AT34" s="29">
        <v>4.2</v>
      </c>
      <c r="AU34" s="30">
        <v>48</v>
      </c>
      <c r="AV34" s="28">
        <v>57</v>
      </c>
      <c r="AW34" s="29">
        <v>1.1875</v>
      </c>
      <c r="AX34" s="30">
        <v>71</v>
      </c>
      <c r="AY34" s="28">
        <v>273</v>
      </c>
      <c r="AZ34" s="29">
        <v>3.8450704225352115</v>
      </c>
      <c r="BA34" s="30">
        <v>62</v>
      </c>
      <c r="BB34" s="28">
        <v>217</v>
      </c>
      <c r="BC34" s="29">
        <v>3.5</v>
      </c>
      <c r="BD34" s="30">
        <v>601</v>
      </c>
      <c r="BE34" s="28">
        <v>1397</v>
      </c>
      <c r="BF34" s="29">
        <v>2.3244592346089852</v>
      </c>
      <c r="BG34" s="30">
        <v>46</v>
      </c>
      <c r="BH34" s="28">
        <v>158</v>
      </c>
      <c r="BI34" s="29">
        <v>3.4347826086956523</v>
      </c>
      <c r="BJ34" s="30">
        <v>1104</v>
      </c>
      <c r="BK34" s="28">
        <v>7851</v>
      </c>
      <c r="BL34" s="29">
        <v>7.1114130434782608</v>
      </c>
      <c r="BM34" s="30">
        <v>4</v>
      </c>
      <c r="BN34" s="28">
        <v>15</v>
      </c>
      <c r="BO34" s="29">
        <v>3.75</v>
      </c>
      <c r="BP34" s="30">
        <v>721</v>
      </c>
      <c r="BQ34" s="28">
        <v>4182</v>
      </c>
      <c r="BR34" s="29">
        <v>5.8002773925104023</v>
      </c>
      <c r="BS34" s="30">
        <v>3248</v>
      </c>
      <c r="BT34" s="28">
        <v>11075</v>
      </c>
      <c r="BU34" s="29">
        <v>3.4097906403940885</v>
      </c>
      <c r="BV34" s="30">
        <v>127</v>
      </c>
      <c r="BW34" s="28">
        <v>379</v>
      </c>
      <c r="BX34" s="29">
        <v>2.984251968503937</v>
      </c>
      <c r="BY34" s="30">
        <v>6342</v>
      </c>
      <c r="BZ34" s="28">
        <v>12368</v>
      </c>
      <c r="CA34" s="29">
        <v>1.9501734468621885</v>
      </c>
      <c r="CB34" s="39">
        <f t="shared" si="0"/>
        <v>41775</v>
      </c>
      <c r="CC34" s="35">
        <f t="shared" si="1"/>
        <v>119565</v>
      </c>
      <c r="CD34" s="38">
        <f t="shared" si="2"/>
        <v>2.8621184919210054</v>
      </c>
    </row>
    <row r="35" spans="1:82" s="1" customFormat="1" ht="11.25" customHeight="1" x14ac:dyDescent="0.2">
      <c r="A35" s="8" t="s">
        <v>30</v>
      </c>
      <c r="B35" s="24">
        <v>281</v>
      </c>
      <c r="C35" s="5">
        <v>744</v>
      </c>
      <c r="D35" s="25">
        <v>2.6476868327402134</v>
      </c>
      <c r="E35" s="24">
        <v>10</v>
      </c>
      <c r="F35" s="5">
        <v>24</v>
      </c>
      <c r="G35" s="25">
        <v>2.4</v>
      </c>
      <c r="H35" s="30">
        <v>0</v>
      </c>
      <c r="I35" s="28">
        <v>0</v>
      </c>
      <c r="J35" s="250" t="s">
        <v>121</v>
      </c>
      <c r="K35" s="30">
        <v>110</v>
      </c>
      <c r="L35" s="28">
        <v>262</v>
      </c>
      <c r="M35" s="29">
        <v>2.3818181818181818</v>
      </c>
      <c r="N35" s="30">
        <v>1299</v>
      </c>
      <c r="O35" s="28">
        <v>2581</v>
      </c>
      <c r="P35" s="29">
        <v>1.9869130100076982</v>
      </c>
      <c r="Q35" s="30">
        <v>40185</v>
      </c>
      <c r="R35" s="28">
        <v>55377</v>
      </c>
      <c r="S35" s="29">
        <v>1.3780515117581187</v>
      </c>
      <c r="T35" s="30">
        <v>1343</v>
      </c>
      <c r="U35" s="28">
        <v>1505</v>
      </c>
      <c r="V35" s="29">
        <v>1.1206254653760239</v>
      </c>
      <c r="W35" s="30">
        <v>2870</v>
      </c>
      <c r="X35" s="28">
        <v>7169</v>
      </c>
      <c r="Y35" s="29">
        <v>2.4979094076655053</v>
      </c>
      <c r="Z35" s="30">
        <v>0</v>
      </c>
      <c r="AA35" s="28">
        <v>0</v>
      </c>
      <c r="AB35" s="250" t="s">
        <v>121</v>
      </c>
      <c r="AC35" s="30">
        <v>541</v>
      </c>
      <c r="AD35" s="28">
        <v>1562</v>
      </c>
      <c r="AE35" s="29">
        <v>2.8872458410351203</v>
      </c>
      <c r="AF35" s="30">
        <v>0</v>
      </c>
      <c r="AG35" s="28">
        <v>0</v>
      </c>
      <c r="AH35" s="250" t="s">
        <v>121</v>
      </c>
      <c r="AI35" s="30">
        <v>7740</v>
      </c>
      <c r="AJ35" s="28">
        <v>11053</v>
      </c>
      <c r="AK35" s="29">
        <v>1.4280361757105944</v>
      </c>
      <c r="AL35" s="30">
        <v>61</v>
      </c>
      <c r="AM35" s="28">
        <v>134</v>
      </c>
      <c r="AN35" s="29">
        <v>2.1967213114754101</v>
      </c>
      <c r="AO35" s="30">
        <v>193</v>
      </c>
      <c r="AP35" s="28">
        <v>220</v>
      </c>
      <c r="AQ35" s="29">
        <v>1.1398963730569949</v>
      </c>
      <c r="AR35" s="30">
        <v>2903</v>
      </c>
      <c r="AS35" s="28">
        <v>3576</v>
      </c>
      <c r="AT35" s="29">
        <v>1.2318291422666208</v>
      </c>
      <c r="AU35" s="30">
        <v>29</v>
      </c>
      <c r="AV35" s="28">
        <v>53</v>
      </c>
      <c r="AW35" s="29">
        <v>1.8275862068965518</v>
      </c>
      <c r="AX35" s="30">
        <v>139</v>
      </c>
      <c r="AY35" s="28">
        <v>195</v>
      </c>
      <c r="AZ35" s="29">
        <v>1.4028776978417266</v>
      </c>
      <c r="BA35" s="30">
        <v>111</v>
      </c>
      <c r="BB35" s="28">
        <v>197</v>
      </c>
      <c r="BC35" s="29">
        <v>1.7747747747747749</v>
      </c>
      <c r="BD35" s="30">
        <v>239</v>
      </c>
      <c r="BE35" s="28">
        <v>611</v>
      </c>
      <c r="BF35" s="29">
        <v>2.5564853556485354</v>
      </c>
      <c r="BG35" s="30">
        <v>57</v>
      </c>
      <c r="BH35" s="28">
        <v>201</v>
      </c>
      <c r="BI35" s="29">
        <v>3.5263157894736841</v>
      </c>
      <c r="BJ35" s="30">
        <v>476</v>
      </c>
      <c r="BK35" s="28">
        <v>827</v>
      </c>
      <c r="BL35" s="29">
        <v>1.7373949579831933</v>
      </c>
      <c r="BM35" s="30">
        <v>103</v>
      </c>
      <c r="BN35" s="28">
        <v>187</v>
      </c>
      <c r="BO35" s="29">
        <v>1.8155339805825244</v>
      </c>
      <c r="BP35" s="30">
        <v>2182</v>
      </c>
      <c r="BQ35" s="28">
        <v>3089</v>
      </c>
      <c r="BR35" s="29">
        <v>1.415673693858845</v>
      </c>
      <c r="BS35" s="30">
        <v>1467</v>
      </c>
      <c r="BT35" s="28">
        <v>2805</v>
      </c>
      <c r="BU35" s="29">
        <v>1.9120654396728016</v>
      </c>
      <c r="BV35" s="30">
        <v>93</v>
      </c>
      <c r="BW35" s="28">
        <v>314</v>
      </c>
      <c r="BX35" s="29">
        <v>3.3763440860215055</v>
      </c>
      <c r="BY35" s="30">
        <v>9085</v>
      </c>
      <c r="BZ35" s="28">
        <v>14014</v>
      </c>
      <c r="CA35" s="29">
        <v>1.5425426527242707</v>
      </c>
      <c r="CB35" s="39">
        <f t="shared" si="0"/>
        <v>71517</v>
      </c>
      <c r="CC35" s="35">
        <f t="shared" si="1"/>
        <v>106700</v>
      </c>
      <c r="CD35" s="38">
        <f t="shared" si="2"/>
        <v>1.4919529622327559</v>
      </c>
    </row>
    <row r="36" spans="1:82" s="1" customFormat="1" ht="11.25" customHeight="1" x14ac:dyDescent="0.2">
      <c r="A36" s="8" t="s">
        <v>54</v>
      </c>
      <c r="B36" s="24">
        <v>102</v>
      </c>
      <c r="C36" s="5">
        <v>451</v>
      </c>
      <c r="D36" s="25">
        <v>4.4215686274509807</v>
      </c>
      <c r="E36" s="24">
        <v>8</v>
      </c>
      <c r="F36" s="5">
        <v>35</v>
      </c>
      <c r="G36" s="25">
        <v>4.375</v>
      </c>
      <c r="H36" s="30">
        <v>0</v>
      </c>
      <c r="I36" s="28">
        <v>0</v>
      </c>
      <c r="J36" s="250" t="s">
        <v>121</v>
      </c>
      <c r="K36" s="31">
        <v>37</v>
      </c>
      <c r="L36" s="28">
        <v>129</v>
      </c>
      <c r="M36" s="29">
        <v>3.4864864864864864</v>
      </c>
      <c r="N36" s="30">
        <v>706</v>
      </c>
      <c r="O36" s="28">
        <v>2411</v>
      </c>
      <c r="P36" s="29">
        <v>3.4150141643059491</v>
      </c>
      <c r="Q36" s="30">
        <v>8981</v>
      </c>
      <c r="R36" s="28">
        <v>17153</v>
      </c>
      <c r="S36" s="29">
        <v>1.9099209442155662</v>
      </c>
      <c r="T36" s="30">
        <v>146</v>
      </c>
      <c r="U36" s="28">
        <v>544</v>
      </c>
      <c r="V36" s="29">
        <v>3.7260273972602738</v>
      </c>
      <c r="W36" s="30">
        <v>4263</v>
      </c>
      <c r="X36" s="28">
        <v>12004</v>
      </c>
      <c r="Y36" s="29">
        <v>2.8158573774337321</v>
      </c>
      <c r="Z36" s="30">
        <v>9</v>
      </c>
      <c r="AA36" s="28">
        <v>56</v>
      </c>
      <c r="AB36" s="29">
        <v>6.2222222222222223</v>
      </c>
      <c r="AC36" s="30">
        <v>861</v>
      </c>
      <c r="AD36" s="28">
        <v>2557</v>
      </c>
      <c r="AE36" s="29">
        <v>2.9698025551684086</v>
      </c>
      <c r="AF36" s="30">
        <v>2</v>
      </c>
      <c r="AG36" s="28">
        <v>2</v>
      </c>
      <c r="AH36" s="29">
        <v>1</v>
      </c>
      <c r="AI36" s="30">
        <v>11523</v>
      </c>
      <c r="AJ36" s="28">
        <v>18403</v>
      </c>
      <c r="AK36" s="29">
        <v>1.5970667360930313</v>
      </c>
      <c r="AL36" s="30">
        <v>103</v>
      </c>
      <c r="AM36" s="28">
        <v>576</v>
      </c>
      <c r="AN36" s="29">
        <v>5.592233009708738</v>
      </c>
      <c r="AO36" s="30">
        <v>7</v>
      </c>
      <c r="AP36" s="28">
        <v>20</v>
      </c>
      <c r="AQ36" s="29">
        <v>2.8571428571428572</v>
      </c>
      <c r="AR36" s="30">
        <v>95</v>
      </c>
      <c r="AS36" s="28">
        <v>210</v>
      </c>
      <c r="AT36" s="29">
        <v>2.2105263157894739</v>
      </c>
      <c r="AU36" s="30">
        <v>70</v>
      </c>
      <c r="AV36" s="28">
        <v>169</v>
      </c>
      <c r="AW36" s="29">
        <v>2.4142857142857141</v>
      </c>
      <c r="AX36" s="30">
        <v>78</v>
      </c>
      <c r="AY36" s="28">
        <v>247</v>
      </c>
      <c r="AZ36" s="29">
        <v>3.1666666666666665</v>
      </c>
      <c r="BA36" s="30">
        <v>39</v>
      </c>
      <c r="BB36" s="28">
        <v>110</v>
      </c>
      <c r="BC36" s="29">
        <v>2.8205128205128207</v>
      </c>
      <c r="BD36" s="30">
        <v>192</v>
      </c>
      <c r="BE36" s="28">
        <v>870</v>
      </c>
      <c r="BF36" s="29">
        <v>4.53125</v>
      </c>
      <c r="BG36" s="30">
        <v>29</v>
      </c>
      <c r="BH36" s="28">
        <v>115</v>
      </c>
      <c r="BI36" s="29">
        <v>3.9655172413793105</v>
      </c>
      <c r="BJ36" s="30">
        <v>573</v>
      </c>
      <c r="BK36" s="28">
        <v>1336</v>
      </c>
      <c r="BL36" s="29">
        <v>2.331588132635253</v>
      </c>
      <c r="BM36" s="30">
        <v>83</v>
      </c>
      <c r="BN36" s="28">
        <v>157</v>
      </c>
      <c r="BO36" s="29">
        <v>1.8915662650602409</v>
      </c>
      <c r="BP36" s="30">
        <v>1637</v>
      </c>
      <c r="BQ36" s="28">
        <v>3146</v>
      </c>
      <c r="BR36" s="29">
        <v>1.9218081857055589</v>
      </c>
      <c r="BS36" s="30">
        <v>1650</v>
      </c>
      <c r="BT36" s="28">
        <v>4301</v>
      </c>
      <c r="BU36" s="29">
        <v>2.6066666666666665</v>
      </c>
      <c r="BV36" s="30">
        <v>178</v>
      </c>
      <c r="BW36" s="28">
        <v>627</v>
      </c>
      <c r="BX36" s="29">
        <v>3.5224719101123596</v>
      </c>
      <c r="BY36" s="30">
        <v>20799</v>
      </c>
      <c r="BZ36" s="28">
        <v>40631</v>
      </c>
      <c r="CA36" s="29">
        <v>1.9535073801625078</v>
      </c>
      <c r="CB36" s="39">
        <f t="shared" si="0"/>
        <v>52171</v>
      </c>
      <c r="CC36" s="35">
        <f t="shared" si="1"/>
        <v>106260</v>
      </c>
      <c r="CD36" s="38">
        <f t="shared" si="2"/>
        <v>2.0367637193076615</v>
      </c>
    </row>
    <row r="37" spans="1:82" s="1" customFormat="1" ht="11.25" customHeight="1" x14ac:dyDescent="0.2">
      <c r="A37" s="8" t="s">
        <v>40</v>
      </c>
      <c r="B37" s="24">
        <v>462</v>
      </c>
      <c r="C37" s="5">
        <v>1824</v>
      </c>
      <c r="D37" s="25">
        <v>3.948051948051948</v>
      </c>
      <c r="E37" s="24">
        <v>347</v>
      </c>
      <c r="F37" s="5">
        <v>470</v>
      </c>
      <c r="G37" s="25">
        <v>1.3544668587896254</v>
      </c>
      <c r="H37" s="30">
        <v>0</v>
      </c>
      <c r="I37" s="28">
        <v>0</v>
      </c>
      <c r="J37" s="250" t="s">
        <v>121</v>
      </c>
      <c r="K37" s="31">
        <v>233</v>
      </c>
      <c r="L37" s="28">
        <v>479</v>
      </c>
      <c r="M37" s="29">
        <v>2.055793991416309</v>
      </c>
      <c r="N37" s="30">
        <v>1977</v>
      </c>
      <c r="O37" s="28">
        <v>4441</v>
      </c>
      <c r="P37" s="29">
        <v>2.2463328275164391</v>
      </c>
      <c r="Q37" s="30">
        <v>2691</v>
      </c>
      <c r="R37" s="28">
        <v>7434</v>
      </c>
      <c r="S37" s="29">
        <v>2.7625418060200668</v>
      </c>
      <c r="T37" s="30">
        <v>1003</v>
      </c>
      <c r="U37" s="28">
        <v>1780</v>
      </c>
      <c r="V37" s="29">
        <v>1.7746759720837488</v>
      </c>
      <c r="W37" s="30">
        <v>11839</v>
      </c>
      <c r="X37" s="28">
        <v>24396</v>
      </c>
      <c r="Y37" s="29">
        <v>2.0606470141059212</v>
      </c>
      <c r="Z37" s="30">
        <v>49</v>
      </c>
      <c r="AA37" s="28">
        <v>110</v>
      </c>
      <c r="AB37" s="29">
        <v>2.2448979591836733</v>
      </c>
      <c r="AC37" s="30">
        <v>1184</v>
      </c>
      <c r="AD37" s="28">
        <v>5295</v>
      </c>
      <c r="AE37" s="29">
        <v>4.4721283783783781</v>
      </c>
      <c r="AF37" s="30">
        <v>54</v>
      </c>
      <c r="AG37" s="28">
        <v>380</v>
      </c>
      <c r="AH37" s="29">
        <v>7.0370370370370372</v>
      </c>
      <c r="AI37" s="30">
        <v>1594</v>
      </c>
      <c r="AJ37" s="28">
        <v>4140</v>
      </c>
      <c r="AK37" s="29">
        <v>2.5972396486825597</v>
      </c>
      <c r="AL37" s="30">
        <v>599</v>
      </c>
      <c r="AM37" s="28">
        <v>1318</v>
      </c>
      <c r="AN37" s="29">
        <v>2.2003338898163607</v>
      </c>
      <c r="AO37" s="30">
        <v>74</v>
      </c>
      <c r="AP37" s="28">
        <v>1435</v>
      </c>
      <c r="AQ37" s="29">
        <v>19.391891891891891</v>
      </c>
      <c r="AR37" s="30">
        <v>330</v>
      </c>
      <c r="AS37" s="28">
        <v>877</v>
      </c>
      <c r="AT37" s="29">
        <v>2.6575757575757577</v>
      </c>
      <c r="AU37" s="30">
        <v>87</v>
      </c>
      <c r="AV37" s="28">
        <v>178</v>
      </c>
      <c r="AW37" s="29">
        <v>2.0459770114942528</v>
      </c>
      <c r="AX37" s="30">
        <v>121</v>
      </c>
      <c r="AY37" s="28">
        <v>216</v>
      </c>
      <c r="AZ37" s="29">
        <v>1.7851239669421488</v>
      </c>
      <c r="BA37" s="30">
        <v>178</v>
      </c>
      <c r="BB37" s="28">
        <v>474</v>
      </c>
      <c r="BC37" s="29">
        <v>2.6629213483146068</v>
      </c>
      <c r="BD37" s="30">
        <v>452</v>
      </c>
      <c r="BE37" s="28">
        <v>1226</v>
      </c>
      <c r="BF37" s="29">
        <v>2.7123893805309733</v>
      </c>
      <c r="BG37" s="30">
        <v>185</v>
      </c>
      <c r="BH37" s="28">
        <v>495</v>
      </c>
      <c r="BI37" s="29">
        <v>2.6756756756756759</v>
      </c>
      <c r="BJ37" s="30">
        <v>1671</v>
      </c>
      <c r="BK37" s="28">
        <v>3804</v>
      </c>
      <c r="BL37" s="29">
        <v>2.2764811490125672</v>
      </c>
      <c r="BM37" s="30">
        <v>128</v>
      </c>
      <c r="BN37" s="28">
        <v>324</v>
      </c>
      <c r="BO37" s="29">
        <v>2.53125</v>
      </c>
      <c r="BP37" s="30">
        <v>2087</v>
      </c>
      <c r="BQ37" s="28">
        <v>6297</v>
      </c>
      <c r="BR37" s="29">
        <v>3.0172496406324867</v>
      </c>
      <c r="BS37" s="30">
        <v>6312</v>
      </c>
      <c r="BT37" s="28">
        <v>18748</v>
      </c>
      <c r="BU37" s="29">
        <v>2.9702154626108999</v>
      </c>
      <c r="BV37" s="30">
        <v>335</v>
      </c>
      <c r="BW37" s="28">
        <v>850</v>
      </c>
      <c r="BX37" s="29">
        <v>2.5373134328358211</v>
      </c>
      <c r="BY37" s="30">
        <v>9069</v>
      </c>
      <c r="BZ37" s="28">
        <v>17809</v>
      </c>
      <c r="CA37" s="29">
        <v>1.963722571397067</v>
      </c>
      <c r="CB37" s="39">
        <f t="shared" si="0"/>
        <v>43061</v>
      </c>
      <c r="CC37" s="35">
        <f t="shared" si="1"/>
        <v>104800</v>
      </c>
      <c r="CD37" s="38">
        <f t="shared" si="2"/>
        <v>2.433756763660853</v>
      </c>
    </row>
    <row r="38" spans="1:82" s="1" customFormat="1" ht="11.25" customHeight="1" x14ac:dyDescent="0.2">
      <c r="A38" s="125" t="s">
        <v>44</v>
      </c>
      <c r="B38" s="126">
        <v>1132</v>
      </c>
      <c r="C38" s="127">
        <v>2677</v>
      </c>
      <c r="D38" s="128">
        <v>2.3648409893992932</v>
      </c>
      <c r="E38" s="126">
        <v>105</v>
      </c>
      <c r="F38" s="127">
        <v>212</v>
      </c>
      <c r="G38" s="128">
        <v>2.019047619047619</v>
      </c>
      <c r="H38" s="129">
        <v>0</v>
      </c>
      <c r="I38" s="130">
        <v>0</v>
      </c>
      <c r="J38" s="250" t="s">
        <v>121</v>
      </c>
      <c r="K38" s="129">
        <v>287</v>
      </c>
      <c r="L38" s="132">
        <v>547</v>
      </c>
      <c r="M38" s="133">
        <v>1.9059233449477353</v>
      </c>
      <c r="N38" s="134">
        <v>1524</v>
      </c>
      <c r="O38" s="132">
        <v>3373</v>
      </c>
      <c r="P38" s="133">
        <v>2.2132545931758529</v>
      </c>
      <c r="Q38" s="134">
        <v>5312</v>
      </c>
      <c r="R38" s="132">
        <v>14436</v>
      </c>
      <c r="S38" s="133">
        <v>2.7176204819277108</v>
      </c>
      <c r="T38" s="134">
        <v>438</v>
      </c>
      <c r="U38" s="132">
        <v>711</v>
      </c>
      <c r="V38" s="133">
        <v>1.6232876712328768</v>
      </c>
      <c r="W38" s="134">
        <v>3440</v>
      </c>
      <c r="X38" s="132">
        <v>8121</v>
      </c>
      <c r="Y38" s="133">
        <v>2.3607558139534883</v>
      </c>
      <c r="Z38" s="134">
        <v>31</v>
      </c>
      <c r="AA38" s="132">
        <v>58</v>
      </c>
      <c r="AB38" s="133">
        <v>1.8709677419354838</v>
      </c>
      <c r="AC38" s="134">
        <v>4618</v>
      </c>
      <c r="AD38" s="132">
        <v>16295</v>
      </c>
      <c r="AE38" s="133">
        <v>3.5285838025119101</v>
      </c>
      <c r="AF38" s="134">
        <v>10</v>
      </c>
      <c r="AG38" s="132">
        <v>15</v>
      </c>
      <c r="AH38" s="133">
        <v>1.5</v>
      </c>
      <c r="AI38" s="134">
        <v>1670</v>
      </c>
      <c r="AJ38" s="132">
        <v>5359</v>
      </c>
      <c r="AK38" s="133">
        <v>3.2089820359281438</v>
      </c>
      <c r="AL38" s="134">
        <v>257</v>
      </c>
      <c r="AM38" s="132">
        <v>635</v>
      </c>
      <c r="AN38" s="133">
        <v>2.4708171206225682</v>
      </c>
      <c r="AO38" s="134">
        <v>257</v>
      </c>
      <c r="AP38" s="132">
        <v>712</v>
      </c>
      <c r="AQ38" s="133">
        <v>2.7704280155642023</v>
      </c>
      <c r="AR38" s="134">
        <v>1140</v>
      </c>
      <c r="AS38" s="132">
        <v>2327</v>
      </c>
      <c r="AT38" s="133">
        <v>2.0412280701754386</v>
      </c>
      <c r="AU38" s="134">
        <v>255</v>
      </c>
      <c r="AV38" s="132">
        <v>525</v>
      </c>
      <c r="AW38" s="133">
        <v>2.0588235294117645</v>
      </c>
      <c r="AX38" s="134">
        <v>422</v>
      </c>
      <c r="AY38" s="132">
        <v>1081</v>
      </c>
      <c r="AZ38" s="133">
        <v>2.5616113744075828</v>
      </c>
      <c r="BA38" s="134">
        <v>526</v>
      </c>
      <c r="BB38" s="132">
        <v>2312</v>
      </c>
      <c r="BC38" s="133">
        <v>4.3954372623574143</v>
      </c>
      <c r="BD38" s="134">
        <v>1373</v>
      </c>
      <c r="BE38" s="132">
        <v>3353</v>
      </c>
      <c r="BF38" s="133">
        <v>2.4420975965040057</v>
      </c>
      <c r="BG38" s="134">
        <v>499</v>
      </c>
      <c r="BH38" s="132">
        <v>1279</v>
      </c>
      <c r="BI38" s="133">
        <v>2.5631262525050098</v>
      </c>
      <c r="BJ38" s="134">
        <v>2049</v>
      </c>
      <c r="BK38" s="132">
        <v>4100</v>
      </c>
      <c r="BL38" s="133">
        <v>2.0009760858955588</v>
      </c>
      <c r="BM38" s="134">
        <v>544</v>
      </c>
      <c r="BN38" s="132">
        <v>1355</v>
      </c>
      <c r="BO38" s="133">
        <v>2.4908088235294117</v>
      </c>
      <c r="BP38" s="134">
        <v>2668</v>
      </c>
      <c r="BQ38" s="132">
        <v>8199</v>
      </c>
      <c r="BR38" s="133">
        <v>3.0730884557721141</v>
      </c>
      <c r="BS38" s="134">
        <v>3734</v>
      </c>
      <c r="BT38" s="132">
        <v>9213</v>
      </c>
      <c r="BU38" s="133">
        <v>2.4673272629887522</v>
      </c>
      <c r="BV38" s="134">
        <v>491</v>
      </c>
      <c r="BW38" s="132">
        <v>1009</v>
      </c>
      <c r="BX38" s="133">
        <v>2.0549898167006111</v>
      </c>
      <c r="BY38" s="134">
        <v>7278</v>
      </c>
      <c r="BZ38" s="132">
        <v>13978</v>
      </c>
      <c r="CA38" s="133">
        <v>1.9205825776312173</v>
      </c>
      <c r="CB38" s="135">
        <f t="shared" si="0"/>
        <v>40060</v>
      </c>
      <c r="CC38" s="136">
        <f t="shared" si="1"/>
        <v>101882</v>
      </c>
      <c r="CD38" s="137">
        <f t="shared" si="2"/>
        <v>2.5432351472790815</v>
      </c>
    </row>
    <row r="39" spans="1:82" s="1" customFormat="1" ht="11.25" customHeight="1" x14ac:dyDescent="0.2">
      <c r="A39" s="8" t="s">
        <v>39</v>
      </c>
      <c r="B39" s="24">
        <v>324</v>
      </c>
      <c r="C39" s="5">
        <v>1198</v>
      </c>
      <c r="D39" s="25">
        <v>3.6975308641975309</v>
      </c>
      <c r="E39" s="24">
        <v>42</v>
      </c>
      <c r="F39" s="5">
        <v>83</v>
      </c>
      <c r="G39" s="25">
        <v>1.9761904761904763</v>
      </c>
      <c r="H39" s="31">
        <v>53</v>
      </c>
      <c r="I39" s="26">
        <v>100</v>
      </c>
      <c r="J39" s="27">
        <v>1.8867924528301887</v>
      </c>
      <c r="K39" s="31">
        <v>40</v>
      </c>
      <c r="L39" s="28">
        <v>121</v>
      </c>
      <c r="M39" s="29">
        <v>3.0249999999999999</v>
      </c>
      <c r="N39" s="30">
        <v>847</v>
      </c>
      <c r="O39" s="28">
        <v>2579</v>
      </c>
      <c r="P39" s="29">
        <v>3.0448642266824084</v>
      </c>
      <c r="Q39" s="30">
        <v>5908</v>
      </c>
      <c r="R39" s="28">
        <v>9172</v>
      </c>
      <c r="S39" s="29">
        <v>1.5524712254570074</v>
      </c>
      <c r="T39" s="30">
        <v>129</v>
      </c>
      <c r="U39" s="28">
        <v>239</v>
      </c>
      <c r="V39" s="29">
        <v>1.8527131782945736</v>
      </c>
      <c r="W39" s="30">
        <v>10706</v>
      </c>
      <c r="X39" s="28">
        <v>31268</v>
      </c>
      <c r="Y39" s="29">
        <v>2.9206052680739774</v>
      </c>
      <c r="Z39" s="30">
        <v>6</v>
      </c>
      <c r="AA39" s="28">
        <v>47</v>
      </c>
      <c r="AB39" s="29">
        <v>7.833333333333333</v>
      </c>
      <c r="AC39" s="30">
        <v>757</v>
      </c>
      <c r="AD39" s="28">
        <v>3490</v>
      </c>
      <c r="AE39" s="29">
        <v>4.6103038309114925</v>
      </c>
      <c r="AF39" s="30">
        <v>5</v>
      </c>
      <c r="AG39" s="28">
        <v>9</v>
      </c>
      <c r="AH39" s="29">
        <v>1.8</v>
      </c>
      <c r="AI39" s="30">
        <v>5347</v>
      </c>
      <c r="AJ39" s="28">
        <v>7963</v>
      </c>
      <c r="AK39" s="29">
        <v>1.4892463063400037</v>
      </c>
      <c r="AL39" s="30">
        <v>137</v>
      </c>
      <c r="AM39" s="28">
        <v>377</v>
      </c>
      <c r="AN39" s="29">
        <v>2.7518248175182483</v>
      </c>
      <c r="AO39" s="30">
        <v>314</v>
      </c>
      <c r="AP39" s="28">
        <v>402</v>
      </c>
      <c r="AQ39" s="29">
        <v>1.2802547770700636</v>
      </c>
      <c r="AR39" s="30">
        <v>86</v>
      </c>
      <c r="AS39" s="28">
        <v>202</v>
      </c>
      <c r="AT39" s="29">
        <v>2.3488372093023258</v>
      </c>
      <c r="AU39" s="30">
        <v>60</v>
      </c>
      <c r="AV39" s="28">
        <v>203</v>
      </c>
      <c r="AW39" s="29">
        <v>3.3833333333333333</v>
      </c>
      <c r="AX39" s="30">
        <v>110</v>
      </c>
      <c r="AY39" s="28">
        <v>228</v>
      </c>
      <c r="AZ39" s="29">
        <v>2.0727272727272728</v>
      </c>
      <c r="BA39" s="30">
        <v>135</v>
      </c>
      <c r="BB39" s="28">
        <v>316</v>
      </c>
      <c r="BC39" s="29">
        <v>2.3407407407407406</v>
      </c>
      <c r="BD39" s="30">
        <v>283</v>
      </c>
      <c r="BE39" s="28">
        <v>696</v>
      </c>
      <c r="BF39" s="29">
        <v>2.4593639575971733</v>
      </c>
      <c r="BG39" s="30">
        <v>91</v>
      </c>
      <c r="BH39" s="28">
        <v>250</v>
      </c>
      <c r="BI39" s="29">
        <v>2.7472527472527473</v>
      </c>
      <c r="BJ39" s="30">
        <v>1649</v>
      </c>
      <c r="BK39" s="28">
        <v>5034</v>
      </c>
      <c r="BL39" s="29">
        <v>3.0527592480291084</v>
      </c>
      <c r="BM39" s="30">
        <v>70</v>
      </c>
      <c r="BN39" s="28">
        <v>136</v>
      </c>
      <c r="BO39" s="29">
        <v>1.9428571428571428</v>
      </c>
      <c r="BP39" s="30">
        <v>1133</v>
      </c>
      <c r="BQ39" s="28">
        <v>2852</v>
      </c>
      <c r="BR39" s="29">
        <v>2.5172109443954103</v>
      </c>
      <c r="BS39" s="30">
        <v>2695</v>
      </c>
      <c r="BT39" s="28">
        <v>9200</v>
      </c>
      <c r="BU39" s="29">
        <v>3.4137291280148423</v>
      </c>
      <c r="BV39" s="30">
        <v>94</v>
      </c>
      <c r="BW39" s="28">
        <v>285</v>
      </c>
      <c r="BX39" s="29">
        <v>3.0319148936170213</v>
      </c>
      <c r="BY39" s="30">
        <v>9682</v>
      </c>
      <c r="BZ39" s="28">
        <v>20774</v>
      </c>
      <c r="CA39" s="29">
        <v>2.145631067961165</v>
      </c>
      <c r="CB39" s="39">
        <f t="shared" si="0"/>
        <v>40703</v>
      </c>
      <c r="CC39" s="35">
        <f t="shared" si="1"/>
        <v>97224</v>
      </c>
      <c r="CD39" s="38">
        <f t="shared" si="2"/>
        <v>2.3886200034395499</v>
      </c>
    </row>
    <row r="40" spans="1:82" s="1" customFormat="1" ht="11.25" customHeight="1" x14ac:dyDescent="0.2">
      <c r="A40" s="8" t="s">
        <v>38</v>
      </c>
      <c r="B40" s="24">
        <v>782</v>
      </c>
      <c r="C40" s="5">
        <v>1854</v>
      </c>
      <c r="D40" s="25">
        <v>2.370843989769821</v>
      </c>
      <c r="E40" s="24">
        <v>48</v>
      </c>
      <c r="F40" s="5">
        <v>114</v>
      </c>
      <c r="G40" s="25">
        <v>2.375</v>
      </c>
      <c r="H40" s="30">
        <v>0</v>
      </c>
      <c r="I40" s="28">
        <v>0</v>
      </c>
      <c r="J40" s="250" t="s">
        <v>121</v>
      </c>
      <c r="K40" s="31">
        <v>103</v>
      </c>
      <c r="L40" s="28">
        <v>199</v>
      </c>
      <c r="M40" s="29">
        <v>1.9320388349514563</v>
      </c>
      <c r="N40" s="30">
        <v>1057</v>
      </c>
      <c r="O40" s="28">
        <v>2337</v>
      </c>
      <c r="P40" s="29">
        <v>2.2109744560075688</v>
      </c>
      <c r="Q40" s="30">
        <v>3255</v>
      </c>
      <c r="R40" s="28">
        <v>8297</v>
      </c>
      <c r="S40" s="29">
        <v>2.5490015360983103</v>
      </c>
      <c r="T40" s="30">
        <v>308</v>
      </c>
      <c r="U40" s="28">
        <v>559</v>
      </c>
      <c r="V40" s="29">
        <v>1.8149350649350648</v>
      </c>
      <c r="W40" s="30">
        <v>5608</v>
      </c>
      <c r="X40" s="28">
        <v>11984</v>
      </c>
      <c r="Y40" s="29">
        <v>2.1369472182596292</v>
      </c>
      <c r="Z40" s="30">
        <v>22</v>
      </c>
      <c r="AA40" s="28">
        <v>34</v>
      </c>
      <c r="AB40" s="141">
        <v>1.5454545454545454</v>
      </c>
      <c r="AC40" s="30">
        <v>3329</v>
      </c>
      <c r="AD40" s="28">
        <v>13821</v>
      </c>
      <c r="AE40" s="29">
        <v>4.1516972063682784</v>
      </c>
      <c r="AF40" s="30">
        <v>16</v>
      </c>
      <c r="AG40" s="28">
        <v>18</v>
      </c>
      <c r="AH40" s="29">
        <v>1.125</v>
      </c>
      <c r="AI40" s="30">
        <v>1453</v>
      </c>
      <c r="AJ40" s="28">
        <v>3053</v>
      </c>
      <c r="AK40" s="29">
        <v>2.1011699931176877</v>
      </c>
      <c r="AL40" s="30">
        <v>297</v>
      </c>
      <c r="AM40" s="28">
        <v>811</v>
      </c>
      <c r="AN40" s="29">
        <v>2.7306397306397305</v>
      </c>
      <c r="AO40" s="30">
        <v>49</v>
      </c>
      <c r="AP40" s="28">
        <v>95</v>
      </c>
      <c r="AQ40" s="29">
        <v>1.9387755102040816</v>
      </c>
      <c r="AR40" s="30">
        <v>988</v>
      </c>
      <c r="AS40" s="28">
        <v>3458</v>
      </c>
      <c r="AT40" s="29">
        <v>3.5</v>
      </c>
      <c r="AU40" s="30">
        <v>247</v>
      </c>
      <c r="AV40" s="28">
        <v>442</v>
      </c>
      <c r="AW40" s="29">
        <v>1.7894736842105263</v>
      </c>
      <c r="AX40" s="30">
        <v>268</v>
      </c>
      <c r="AY40" s="28">
        <v>771</v>
      </c>
      <c r="AZ40" s="29">
        <v>2.8768656716417911</v>
      </c>
      <c r="BA40" s="30">
        <v>332</v>
      </c>
      <c r="BB40" s="28">
        <v>792</v>
      </c>
      <c r="BC40" s="29">
        <v>2.3855421686746987</v>
      </c>
      <c r="BD40" s="30">
        <v>629</v>
      </c>
      <c r="BE40" s="28">
        <v>1490</v>
      </c>
      <c r="BF40" s="29">
        <v>2.368839427662957</v>
      </c>
      <c r="BG40" s="30">
        <v>278</v>
      </c>
      <c r="BH40" s="28">
        <v>580</v>
      </c>
      <c r="BI40" s="29">
        <v>2.0863309352517985</v>
      </c>
      <c r="BJ40" s="30">
        <v>1752</v>
      </c>
      <c r="BK40" s="28">
        <v>3283</v>
      </c>
      <c r="BL40" s="29">
        <v>1.8738584474885844</v>
      </c>
      <c r="BM40" s="30">
        <v>321</v>
      </c>
      <c r="BN40" s="28">
        <v>1308</v>
      </c>
      <c r="BO40" s="29">
        <v>4.0747663551401869</v>
      </c>
      <c r="BP40" s="30">
        <v>2530</v>
      </c>
      <c r="BQ40" s="28">
        <v>8684</v>
      </c>
      <c r="BR40" s="29">
        <v>3.4324110671936761</v>
      </c>
      <c r="BS40" s="30">
        <v>2459</v>
      </c>
      <c r="BT40" s="28">
        <v>5678</v>
      </c>
      <c r="BU40" s="29">
        <v>2.3090687271248473</v>
      </c>
      <c r="BV40" s="30">
        <v>525</v>
      </c>
      <c r="BW40" s="28">
        <v>938</v>
      </c>
      <c r="BX40" s="29">
        <v>1.7866666666666666</v>
      </c>
      <c r="BY40" s="30">
        <v>12080</v>
      </c>
      <c r="BZ40" s="28">
        <v>25878</v>
      </c>
      <c r="CA40" s="29">
        <v>2.1422185430463578</v>
      </c>
      <c r="CB40" s="39">
        <f t="shared" si="0"/>
        <v>38736</v>
      </c>
      <c r="CC40" s="35">
        <f t="shared" si="1"/>
        <v>96478</v>
      </c>
      <c r="CD40" s="38">
        <f t="shared" si="2"/>
        <v>2.4906546881453946</v>
      </c>
    </row>
    <row r="41" spans="1:82" s="1" customFormat="1" ht="11.25" customHeight="1" x14ac:dyDescent="0.2">
      <c r="A41" s="8" t="s">
        <v>36</v>
      </c>
      <c r="B41" s="24">
        <v>516</v>
      </c>
      <c r="C41" s="5">
        <v>959</v>
      </c>
      <c r="D41" s="25">
        <v>1.8585271317829457</v>
      </c>
      <c r="E41" s="24">
        <v>25</v>
      </c>
      <c r="F41" s="5">
        <v>101</v>
      </c>
      <c r="G41" s="25">
        <v>4.04</v>
      </c>
      <c r="H41" s="31">
        <v>0</v>
      </c>
      <c r="I41" s="26">
        <v>0</v>
      </c>
      <c r="J41" s="250" t="s">
        <v>121</v>
      </c>
      <c r="K41" s="31">
        <v>164</v>
      </c>
      <c r="L41" s="28">
        <v>340</v>
      </c>
      <c r="M41" s="29">
        <v>2.0731707317073171</v>
      </c>
      <c r="N41" s="30">
        <v>1199</v>
      </c>
      <c r="O41" s="28">
        <v>2404</v>
      </c>
      <c r="P41" s="29">
        <v>2.0050041701417847</v>
      </c>
      <c r="Q41" s="30">
        <v>3245</v>
      </c>
      <c r="R41" s="28">
        <v>8137</v>
      </c>
      <c r="S41" s="29">
        <v>2.5075500770416026</v>
      </c>
      <c r="T41" s="30">
        <v>348</v>
      </c>
      <c r="U41" s="28">
        <v>512</v>
      </c>
      <c r="V41" s="29">
        <v>1.4712643678160919</v>
      </c>
      <c r="W41" s="30">
        <v>5696</v>
      </c>
      <c r="X41" s="28">
        <v>11788</v>
      </c>
      <c r="Y41" s="29">
        <v>2.0695224719101124</v>
      </c>
      <c r="Z41" s="30">
        <v>12</v>
      </c>
      <c r="AA41" s="28">
        <v>31</v>
      </c>
      <c r="AB41" s="29">
        <v>2.5833333333333335</v>
      </c>
      <c r="AC41" s="30">
        <v>3555</v>
      </c>
      <c r="AD41" s="28">
        <v>9568</v>
      </c>
      <c r="AE41" s="29">
        <v>2.6914205344585089</v>
      </c>
      <c r="AF41" s="30">
        <v>9</v>
      </c>
      <c r="AG41" s="28">
        <v>17</v>
      </c>
      <c r="AH41" s="29">
        <v>1.8888888888888888</v>
      </c>
      <c r="AI41" s="30">
        <v>1676</v>
      </c>
      <c r="AJ41" s="28">
        <v>3335</v>
      </c>
      <c r="AK41" s="29">
        <v>1.9898568019093079</v>
      </c>
      <c r="AL41" s="30">
        <v>133</v>
      </c>
      <c r="AM41" s="28">
        <v>258</v>
      </c>
      <c r="AN41" s="29">
        <v>1.9398496240601504</v>
      </c>
      <c r="AO41" s="30">
        <v>101</v>
      </c>
      <c r="AP41" s="28">
        <v>172</v>
      </c>
      <c r="AQ41" s="29">
        <v>1.7029702970297029</v>
      </c>
      <c r="AR41" s="30">
        <v>734</v>
      </c>
      <c r="AS41" s="28">
        <v>2761</v>
      </c>
      <c r="AT41" s="29">
        <v>3.7615803814713895</v>
      </c>
      <c r="AU41" s="30">
        <v>163</v>
      </c>
      <c r="AV41" s="28">
        <v>262</v>
      </c>
      <c r="AW41" s="29">
        <v>1.6073619631901841</v>
      </c>
      <c r="AX41" s="30">
        <v>335</v>
      </c>
      <c r="AY41" s="28">
        <v>1095</v>
      </c>
      <c r="AZ41" s="29">
        <v>3.2686567164179103</v>
      </c>
      <c r="BA41" s="30">
        <v>288</v>
      </c>
      <c r="BB41" s="28">
        <v>559</v>
      </c>
      <c r="BC41" s="29">
        <v>1.9409722222222223</v>
      </c>
      <c r="BD41" s="30">
        <v>785</v>
      </c>
      <c r="BE41" s="28">
        <v>1758</v>
      </c>
      <c r="BF41" s="29">
        <v>2.2394904458598726</v>
      </c>
      <c r="BG41" s="30">
        <v>698</v>
      </c>
      <c r="BH41" s="28">
        <v>1181</v>
      </c>
      <c r="BI41" s="29">
        <v>1.6919770773638969</v>
      </c>
      <c r="BJ41" s="30">
        <v>1785</v>
      </c>
      <c r="BK41" s="28">
        <v>3671</v>
      </c>
      <c r="BL41" s="29">
        <v>2.0565826330532211</v>
      </c>
      <c r="BM41" s="30">
        <v>392</v>
      </c>
      <c r="BN41" s="28">
        <v>883</v>
      </c>
      <c r="BO41" s="29">
        <v>2.2525510204081631</v>
      </c>
      <c r="BP41" s="30">
        <v>4536</v>
      </c>
      <c r="BQ41" s="28">
        <v>18608</v>
      </c>
      <c r="BR41" s="29">
        <v>4.102292768959436</v>
      </c>
      <c r="BS41" s="30">
        <v>2594</v>
      </c>
      <c r="BT41" s="28">
        <v>6068</v>
      </c>
      <c r="BU41" s="29">
        <v>2.3392444101773324</v>
      </c>
      <c r="BV41" s="30">
        <v>397</v>
      </c>
      <c r="BW41" s="28">
        <v>947</v>
      </c>
      <c r="BX41" s="29">
        <v>2.3853904282115868</v>
      </c>
      <c r="BY41" s="30">
        <v>10041</v>
      </c>
      <c r="BZ41" s="28">
        <v>17855</v>
      </c>
      <c r="CA41" s="29">
        <v>1.7782093416990339</v>
      </c>
      <c r="CB41" s="39">
        <f t="shared" ref="CB41:CB69" si="3">SUM(B41+E41+H41+K41+N41+Q41+T41+W41+Z41+AC41+AF41+AI41+AL41+AO41+AR41+AU41+AX41+BA41+BD41+BG41+BJ41+BM41+BP41+BS41+BV41+BY41)</f>
        <v>39427</v>
      </c>
      <c r="CC41" s="35">
        <f t="shared" ref="CC41:CC69" si="4">SUM(C41+F41+I41+L41+O41+R41+U41+X41+AA41+AD41+AG41+AJ41+AM41+AP41+AS41+AV41+AY41+BB41+BE41+BH41+BK41+BN41+BQ41+BT41+BW41+BZ41)</f>
        <v>93270</v>
      </c>
      <c r="CD41" s="38">
        <f t="shared" ref="CD41:CD69" si="5">SUM(CC41/CB41)</f>
        <v>2.3656377609252544</v>
      </c>
    </row>
    <row r="42" spans="1:82" s="1" customFormat="1" ht="11.25" customHeight="1" x14ac:dyDescent="0.2">
      <c r="A42" s="8" t="s">
        <v>46</v>
      </c>
      <c r="B42" s="24">
        <v>607</v>
      </c>
      <c r="C42" s="5">
        <v>1838</v>
      </c>
      <c r="D42" s="25">
        <v>3.0280065897858321</v>
      </c>
      <c r="E42" s="30">
        <v>46</v>
      </c>
      <c r="F42" s="28">
        <v>93</v>
      </c>
      <c r="G42" s="29">
        <v>2.0217391304347827</v>
      </c>
      <c r="H42" s="30">
        <v>55</v>
      </c>
      <c r="I42" s="28">
        <v>104</v>
      </c>
      <c r="J42" s="29">
        <v>1.8909090909090909</v>
      </c>
      <c r="K42" s="31">
        <v>252</v>
      </c>
      <c r="L42" s="28">
        <v>518</v>
      </c>
      <c r="M42" s="29">
        <v>2.0555555555555554</v>
      </c>
      <c r="N42" s="30">
        <v>1401</v>
      </c>
      <c r="O42" s="28">
        <v>3985</v>
      </c>
      <c r="P42" s="29">
        <v>2.8443968593861526</v>
      </c>
      <c r="Q42" s="30">
        <v>2303</v>
      </c>
      <c r="R42" s="28">
        <v>6367</v>
      </c>
      <c r="S42" s="29">
        <v>2.7646547980894485</v>
      </c>
      <c r="T42" s="30">
        <v>248</v>
      </c>
      <c r="U42" s="28">
        <v>590</v>
      </c>
      <c r="V42" s="29">
        <v>2.379032258064516</v>
      </c>
      <c r="W42" s="30">
        <v>5149</v>
      </c>
      <c r="X42" s="28">
        <v>10690</v>
      </c>
      <c r="Y42" s="29">
        <v>2.0761312876286659</v>
      </c>
      <c r="Z42" s="30">
        <v>38</v>
      </c>
      <c r="AA42" s="28">
        <v>94</v>
      </c>
      <c r="AB42" s="29">
        <v>2.4736842105263159</v>
      </c>
      <c r="AC42" s="30">
        <v>1182</v>
      </c>
      <c r="AD42" s="28">
        <v>3316</v>
      </c>
      <c r="AE42" s="29">
        <v>2.8054145516074449</v>
      </c>
      <c r="AF42" s="30">
        <v>32</v>
      </c>
      <c r="AG42" s="28">
        <v>271</v>
      </c>
      <c r="AH42" s="29">
        <v>8.46875</v>
      </c>
      <c r="AI42" s="30">
        <v>1266</v>
      </c>
      <c r="AJ42" s="28">
        <v>2487</v>
      </c>
      <c r="AK42" s="29">
        <v>1.9644549763033174</v>
      </c>
      <c r="AL42" s="30">
        <v>62</v>
      </c>
      <c r="AM42" s="28">
        <v>93</v>
      </c>
      <c r="AN42" s="29">
        <v>1.5</v>
      </c>
      <c r="AO42" s="30">
        <v>121</v>
      </c>
      <c r="AP42" s="28">
        <v>318</v>
      </c>
      <c r="AQ42" s="29">
        <v>2.6280991735537191</v>
      </c>
      <c r="AR42" s="30">
        <v>339</v>
      </c>
      <c r="AS42" s="28">
        <v>848</v>
      </c>
      <c r="AT42" s="29">
        <v>2.5014749262536875</v>
      </c>
      <c r="AU42" s="30">
        <v>149</v>
      </c>
      <c r="AV42" s="28">
        <v>296</v>
      </c>
      <c r="AW42" s="29">
        <v>1.9865771812080537</v>
      </c>
      <c r="AX42" s="30">
        <v>466</v>
      </c>
      <c r="AY42" s="28">
        <v>986</v>
      </c>
      <c r="AZ42" s="29">
        <v>2.1158798283261802</v>
      </c>
      <c r="BA42" s="30">
        <v>341</v>
      </c>
      <c r="BB42" s="28">
        <v>1274</v>
      </c>
      <c r="BC42" s="29">
        <v>3.7360703812316713</v>
      </c>
      <c r="BD42" s="30">
        <v>950</v>
      </c>
      <c r="BE42" s="28">
        <v>3209</v>
      </c>
      <c r="BF42" s="29">
        <v>3.3778947368421051</v>
      </c>
      <c r="BG42" s="30">
        <v>279</v>
      </c>
      <c r="BH42" s="28">
        <v>845</v>
      </c>
      <c r="BI42" s="29">
        <v>3.0286738351254479</v>
      </c>
      <c r="BJ42" s="30">
        <v>1534</v>
      </c>
      <c r="BK42" s="28">
        <v>3592</v>
      </c>
      <c r="BL42" s="29">
        <v>2.3415906127770536</v>
      </c>
      <c r="BM42" s="30">
        <v>3126</v>
      </c>
      <c r="BN42" s="28">
        <v>7354</v>
      </c>
      <c r="BO42" s="29">
        <v>2.3525271912987842</v>
      </c>
      <c r="BP42" s="30">
        <v>1481</v>
      </c>
      <c r="BQ42" s="28">
        <v>4587</v>
      </c>
      <c r="BR42" s="29">
        <v>3.0972316002700877</v>
      </c>
      <c r="BS42" s="30">
        <v>3064</v>
      </c>
      <c r="BT42" s="28">
        <v>7975</v>
      </c>
      <c r="BU42" s="29">
        <v>2.6028067885117494</v>
      </c>
      <c r="BV42" s="30">
        <v>389</v>
      </c>
      <c r="BW42" s="28">
        <v>739</v>
      </c>
      <c r="BX42" s="29">
        <v>1.8997429305912596</v>
      </c>
      <c r="BY42" s="30">
        <v>9471</v>
      </c>
      <c r="BZ42" s="28">
        <v>19944</v>
      </c>
      <c r="CA42" s="29">
        <v>2.1057966423820083</v>
      </c>
      <c r="CB42" s="39">
        <f t="shared" si="3"/>
        <v>34351</v>
      </c>
      <c r="CC42" s="35">
        <f t="shared" si="4"/>
        <v>82413</v>
      </c>
      <c r="CD42" s="38">
        <f t="shared" si="5"/>
        <v>2.3991441297196587</v>
      </c>
    </row>
    <row r="43" spans="1:82" s="1" customFormat="1" ht="11.25" customHeight="1" x14ac:dyDescent="0.2">
      <c r="A43" s="8" t="s">
        <v>32</v>
      </c>
      <c r="B43" s="24">
        <v>323</v>
      </c>
      <c r="C43" s="5">
        <v>679</v>
      </c>
      <c r="D43" s="25">
        <v>2.1021671826625385</v>
      </c>
      <c r="E43" s="24">
        <v>32</v>
      </c>
      <c r="F43" s="5">
        <v>81</v>
      </c>
      <c r="G43" s="25">
        <v>2.53125</v>
      </c>
      <c r="H43" s="30">
        <v>0</v>
      </c>
      <c r="I43" s="28">
        <v>0</v>
      </c>
      <c r="J43" s="250" t="s">
        <v>121</v>
      </c>
      <c r="K43" s="31">
        <v>159</v>
      </c>
      <c r="L43" s="28">
        <v>324</v>
      </c>
      <c r="M43" s="29">
        <v>2.0377358490566038</v>
      </c>
      <c r="N43" s="30">
        <v>2028</v>
      </c>
      <c r="O43" s="28">
        <v>4573</v>
      </c>
      <c r="P43" s="29">
        <v>2.2549309664694279</v>
      </c>
      <c r="Q43" s="30">
        <v>2881</v>
      </c>
      <c r="R43" s="28">
        <v>9525</v>
      </c>
      <c r="S43" s="29">
        <v>3.3061437001041307</v>
      </c>
      <c r="T43" s="30">
        <v>296</v>
      </c>
      <c r="U43" s="28">
        <v>587</v>
      </c>
      <c r="V43" s="29">
        <v>1.9831081081081081</v>
      </c>
      <c r="W43" s="30">
        <v>5706</v>
      </c>
      <c r="X43" s="28">
        <v>12538</v>
      </c>
      <c r="Y43" s="29">
        <v>2.1973361373992288</v>
      </c>
      <c r="Z43" s="30">
        <v>12</v>
      </c>
      <c r="AA43" s="28">
        <v>40</v>
      </c>
      <c r="AB43" s="29">
        <v>3.3333333333333335</v>
      </c>
      <c r="AC43" s="30">
        <v>1272</v>
      </c>
      <c r="AD43" s="28">
        <v>5017</v>
      </c>
      <c r="AE43" s="29">
        <v>3.9441823899371071</v>
      </c>
      <c r="AF43" s="30">
        <v>23</v>
      </c>
      <c r="AG43" s="28">
        <v>44</v>
      </c>
      <c r="AH43" s="29">
        <v>1.9130434782608696</v>
      </c>
      <c r="AI43" s="30">
        <v>1219</v>
      </c>
      <c r="AJ43" s="28">
        <v>3059</v>
      </c>
      <c r="AK43" s="29">
        <v>2.5094339622641511</v>
      </c>
      <c r="AL43" s="30">
        <v>488</v>
      </c>
      <c r="AM43" s="28">
        <v>1454</v>
      </c>
      <c r="AN43" s="29">
        <v>2.9795081967213113</v>
      </c>
      <c r="AO43" s="30">
        <v>71</v>
      </c>
      <c r="AP43" s="28">
        <v>138</v>
      </c>
      <c r="AQ43" s="29">
        <v>1.943661971830986</v>
      </c>
      <c r="AR43" s="30">
        <v>150</v>
      </c>
      <c r="AS43" s="28">
        <v>453</v>
      </c>
      <c r="AT43" s="29">
        <v>3.02</v>
      </c>
      <c r="AU43" s="30">
        <v>157</v>
      </c>
      <c r="AV43" s="28">
        <v>326</v>
      </c>
      <c r="AW43" s="29">
        <v>2.0764331210191083</v>
      </c>
      <c r="AX43" s="30">
        <v>204</v>
      </c>
      <c r="AY43" s="28">
        <v>542</v>
      </c>
      <c r="AZ43" s="29">
        <v>2.6568627450980391</v>
      </c>
      <c r="BA43" s="30">
        <v>164</v>
      </c>
      <c r="BB43" s="28">
        <v>283</v>
      </c>
      <c r="BC43" s="29">
        <v>1.725609756097561</v>
      </c>
      <c r="BD43" s="30">
        <v>532</v>
      </c>
      <c r="BE43" s="28">
        <v>1199</v>
      </c>
      <c r="BF43" s="29">
        <v>2.2537593984962405</v>
      </c>
      <c r="BG43" s="30">
        <v>79</v>
      </c>
      <c r="BH43" s="28">
        <v>149</v>
      </c>
      <c r="BI43" s="29">
        <v>1.8860759493670887</v>
      </c>
      <c r="BJ43" s="30">
        <v>1126</v>
      </c>
      <c r="BK43" s="28">
        <v>2579</v>
      </c>
      <c r="BL43" s="29">
        <v>2.2904085257548847</v>
      </c>
      <c r="BM43" s="30">
        <v>66</v>
      </c>
      <c r="BN43" s="28">
        <v>103</v>
      </c>
      <c r="BO43" s="29">
        <v>1.5606060606060606</v>
      </c>
      <c r="BP43" s="30">
        <v>2123</v>
      </c>
      <c r="BQ43" s="28">
        <v>9169</v>
      </c>
      <c r="BR43" s="29">
        <v>4.3188883655204897</v>
      </c>
      <c r="BS43" s="30">
        <v>2674</v>
      </c>
      <c r="BT43" s="28">
        <v>7712</v>
      </c>
      <c r="BU43" s="29">
        <v>2.8840688107703816</v>
      </c>
      <c r="BV43" s="30">
        <v>192</v>
      </c>
      <c r="BW43" s="28">
        <v>514</v>
      </c>
      <c r="BX43" s="29">
        <v>2.6770833333333335</v>
      </c>
      <c r="BY43" s="30">
        <v>10041</v>
      </c>
      <c r="BZ43" s="28">
        <v>21208</v>
      </c>
      <c r="CA43" s="29">
        <v>2.1121402250771837</v>
      </c>
      <c r="CB43" s="39">
        <f t="shared" si="3"/>
        <v>32018</v>
      </c>
      <c r="CC43" s="35">
        <f t="shared" si="4"/>
        <v>82296</v>
      </c>
      <c r="CD43" s="38">
        <f t="shared" si="5"/>
        <v>2.5703042038853146</v>
      </c>
    </row>
    <row r="44" spans="1:82" s="1" customFormat="1" ht="11.25" customHeight="1" x14ac:dyDescent="0.2">
      <c r="A44" s="8" t="s">
        <v>42</v>
      </c>
      <c r="B44" s="24">
        <v>404</v>
      </c>
      <c r="C44" s="5">
        <v>1309</v>
      </c>
      <c r="D44" s="25">
        <v>3.2400990099009901</v>
      </c>
      <c r="E44" s="24">
        <v>49</v>
      </c>
      <c r="F44" s="5">
        <v>351</v>
      </c>
      <c r="G44" s="25">
        <v>7.1632653061224492</v>
      </c>
      <c r="H44" s="30">
        <v>0</v>
      </c>
      <c r="I44" s="28">
        <v>0</v>
      </c>
      <c r="J44" s="250" t="s">
        <v>121</v>
      </c>
      <c r="K44" s="31">
        <v>208</v>
      </c>
      <c r="L44" s="28">
        <v>427</v>
      </c>
      <c r="M44" s="29">
        <v>2.0528846153846154</v>
      </c>
      <c r="N44" s="30">
        <v>826</v>
      </c>
      <c r="O44" s="28">
        <v>2400</v>
      </c>
      <c r="P44" s="29">
        <v>2.9055690072639226</v>
      </c>
      <c r="Q44" s="30">
        <v>2449</v>
      </c>
      <c r="R44" s="28">
        <v>6004</v>
      </c>
      <c r="S44" s="29">
        <v>2.4516129032258065</v>
      </c>
      <c r="T44" s="30">
        <v>421</v>
      </c>
      <c r="U44" s="28">
        <v>722</v>
      </c>
      <c r="V44" s="29">
        <v>1.7149643705463182</v>
      </c>
      <c r="W44" s="30">
        <v>4886</v>
      </c>
      <c r="X44" s="28">
        <v>12173</v>
      </c>
      <c r="Y44" s="29">
        <v>2.4914040114613178</v>
      </c>
      <c r="Z44" s="30">
        <v>18</v>
      </c>
      <c r="AA44" s="28">
        <v>42</v>
      </c>
      <c r="AB44" s="29">
        <v>2.3333333333333335</v>
      </c>
      <c r="AC44" s="30">
        <v>1365</v>
      </c>
      <c r="AD44" s="28">
        <v>4743</v>
      </c>
      <c r="AE44" s="29">
        <v>3.4747252747252748</v>
      </c>
      <c r="AF44" s="30">
        <v>42</v>
      </c>
      <c r="AG44" s="28">
        <v>128</v>
      </c>
      <c r="AH44" s="29">
        <v>3.0476190476190474</v>
      </c>
      <c r="AI44" s="30">
        <v>1892</v>
      </c>
      <c r="AJ44" s="28">
        <v>4385</v>
      </c>
      <c r="AK44" s="29">
        <v>2.3176532769556024</v>
      </c>
      <c r="AL44" s="30">
        <v>182</v>
      </c>
      <c r="AM44" s="28">
        <v>375</v>
      </c>
      <c r="AN44" s="29">
        <v>2.0604395604395602</v>
      </c>
      <c r="AO44" s="30">
        <v>109</v>
      </c>
      <c r="AP44" s="28">
        <v>235</v>
      </c>
      <c r="AQ44" s="29">
        <v>2.1559633027522938</v>
      </c>
      <c r="AR44" s="30">
        <v>172</v>
      </c>
      <c r="AS44" s="28">
        <v>421</v>
      </c>
      <c r="AT44" s="29">
        <v>2.4476744186046511</v>
      </c>
      <c r="AU44" s="30">
        <v>102</v>
      </c>
      <c r="AV44" s="28">
        <v>249</v>
      </c>
      <c r="AW44" s="29">
        <v>2.4411764705882355</v>
      </c>
      <c r="AX44" s="30">
        <v>220</v>
      </c>
      <c r="AY44" s="28">
        <v>543</v>
      </c>
      <c r="AZ44" s="29">
        <v>2.4681818181818183</v>
      </c>
      <c r="BA44" s="30">
        <v>142</v>
      </c>
      <c r="BB44" s="28">
        <v>421</v>
      </c>
      <c r="BC44" s="29">
        <v>2.964788732394366</v>
      </c>
      <c r="BD44" s="30">
        <v>504</v>
      </c>
      <c r="BE44" s="28">
        <v>1242</v>
      </c>
      <c r="BF44" s="29">
        <v>2.4642857142857144</v>
      </c>
      <c r="BG44" s="30">
        <v>181</v>
      </c>
      <c r="BH44" s="28">
        <v>597</v>
      </c>
      <c r="BI44" s="29">
        <v>3.298342541436464</v>
      </c>
      <c r="BJ44" s="30">
        <v>3052</v>
      </c>
      <c r="BK44" s="28">
        <v>11955</v>
      </c>
      <c r="BL44" s="29">
        <v>3.9171035386631718</v>
      </c>
      <c r="BM44" s="30">
        <v>71</v>
      </c>
      <c r="BN44" s="28">
        <v>166</v>
      </c>
      <c r="BO44" s="29">
        <v>2.3380281690140845</v>
      </c>
      <c r="BP44" s="30">
        <v>959</v>
      </c>
      <c r="BQ44" s="28">
        <v>3381</v>
      </c>
      <c r="BR44" s="29">
        <v>3.5255474452554743</v>
      </c>
      <c r="BS44" s="30">
        <v>3936</v>
      </c>
      <c r="BT44" s="28">
        <v>9284</v>
      </c>
      <c r="BU44" s="29">
        <v>2.3587398373983741</v>
      </c>
      <c r="BV44" s="30">
        <v>333</v>
      </c>
      <c r="BW44" s="28">
        <v>707</v>
      </c>
      <c r="BX44" s="29">
        <v>2.1231231231231229</v>
      </c>
      <c r="BY44" s="30">
        <v>7630</v>
      </c>
      <c r="BZ44" s="28">
        <v>16562</v>
      </c>
      <c r="CA44" s="29">
        <v>2.1706422018348626</v>
      </c>
      <c r="CB44" s="39">
        <f t="shared" si="3"/>
        <v>30153</v>
      </c>
      <c r="CC44" s="35">
        <f t="shared" si="4"/>
        <v>78822</v>
      </c>
      <c r="CD44" s="38">
        <f t="shared" si="5"/>
        <v>2.6140682519152323</v>
      </c>
    </row>
    <row r="45" spans="1:82" s="1" customFormat="1" ht="11.25" customHeight="1" x14ac:dyDescent="0.2">
      <c r="A45" s="8" t="s">
        <v>43</v>
      </c>
      <c r="B45" s="24">
        <v>210</v>
      </c>
      <c r="C45" s="5">
        <v>846</v>
      </c>
      <c r="D45" s="25">
        <v>4.0285714285714285</v>
      </c>
      <c r="E45" s="24">
        <v>17</v>
      </c>
      <c r="F45" s="5">
        <v>90</v>
      </c>
      <c r="G45" s="25">
        <v>5.2941176470588234</v>
      </c>
      <c r="H45" s="31">
        <v>0</v>
      </c>
      <c r="I45" s="26">
        <v>0</v>
      </c>
      <c r="J45" s="250" t="s">
        <v>121</v>
      </c>
      <c r="K45" s="30">
        <v>37</v>
      </c>
      <c r="L45" s="28">
        <v>131</v>
      </c>
      <c r="M45" s="29">
        <v>3.5405405405405403</v>
      </c>
      <c r="N45" s="30">
        <v>1572</v>
      </c>
      <c r="O45" s="28">
        <v>4178</v>
      </c>
      <c r="P45" s="29">
        <v>2.6577608142493641</v>
      </c>
      <c r="Q45" s="30">
        <v>1870</v>
      </c>
      <c r="R45" s="28">
        <v>4444</v>
      </c>
      <c r="S45" s="29">
        <v>2.3764705882352941</v>
      </c>
      <c r="T45" s="30">
        <v>414</v>
      </c>
      <c r="U45" s="28">
        <v>581</v>
      </c>
      <c r="V45" s="29">
        <v>1.4033816425120773</v>
      </c>
      <c r="W45" s="30">
        <v>7667</v>
      </c>
      <c r="X45" s="28">
        <v>24277</v>
      </c>
      <c r="Y45" s="29">
        <v>3.1664275466284075</v>
      </c>
      <c r="Z45" s="30">
        <v>14</v>
      </c>
      <c r="AA45" s="28">
        <v>45</v>
      </c>
      <c r="AB45" s="29">
        <v>3.2142857142857144</v>
      </c>
      <c r="AC45" s="30">
        <v>664</v>
      </c>
      <c r="AD45" s="28">
        <v>2224</v>
      </c>
      <c r="AE45" s="29">
        <v>3.3493975903614457</v>
      </c>
      <c r="AF45" s="30">
        <v>7</v>
      </c>
      <c r="AG45" s="28">
        <v>11</v>
      </c>
      <c r="AH45" s="29">
        <v>1.5714285714285714</v>
      </c>
      <c r="AI45" s="30">
        <v>1720</v>
      </c>
      <c r="AJ45" s="28">
        <v>3282</v>
      </c>
      <c r="AK45" s="29">
        <v>1.9081395348837209</v>
      </c>
      <c r="AL45" s="30">
        <v>155</v>
      </c>
      <c r="AM45" s="28">
        <v>316</v>
      </c>
      <c r="AN45" s="29">
        <v>2.0387096774193547</v>
      </c>
      <c r="AO45" s="30">
        <v>136</v>
      </c>
      <c r="AP45" s="28">
        <v>246</v>
      </c>
      <c r="AQ45" s="29">
        <v>1.8088235294117647</v>
      </c>
      <c r="AR45" s="30">
        <v>84</v>
      </c>
      <c r="AS45" s="28">
        <v>101</v>
      </c>
      <c r="AT45" s="29">
        <v>1.2023809523809523</v>
      </c>
      <c r="AU45" s="30">
        <v>64</v>
      </c>
      <c r="AV45" s="28">
        <v>146</v>
      </c>
      <c r="AW45" s="29">
        <v>2.28125</v>
      </c>
      <c r="AX45" s="30">
        <v>123</v>
      </c>
      <c r="AY45" s="28">
        <v>353</v>
      </c>
      <c r="AZ45" s="29">
        <v>2.8699186991869921</v>
      </c>
      <c r="BA45" s="30">
        <v>64</v>
      </c>
      <c r="BB45" s="28">
        <v>212</v>
      </c>
      <c r="BC45" s="29">
        <v>3.3125</v>
      </c>
      <c r="BD45" s="30">
        <v>223</v>
      </c>
      <c r="BE45" s="28">
        <v>801</v>
      </c>
      <c r="BF45" s="29">
        <v>3.5919282511210762</v>
      </c>
      <c r="BG45" s="30">
        <v>54</v>
      </c>
      <c r="BH45" s="28">
        <v>152</v>
      </c>
      <c r="BI45" s="29">
        <v>2.8148148148148149</v>
      </c>
      <c r="BJ45" s="30">
        <v>1072</v>
      </c>
      <c r="BK45" s="28">
        <v>2584</v>
      </c>
      <c r="BL45" s="29">
        <v>2.41044776119403</v>
      </c>
      <c r="BM45" s="30">
        <v>62</v>
      </c>
      <c r="BN45" s="28">
        <v>88</v>
      </c>
      <c r="BO45" s="29">
        <v>1.4193548387096775</v>
      </c>
      <c r="BP45" s="30">
        <v>656</v>
      </c>
      <c r="BQ45" s="28">
        <v>2759</v>
      </c>
      <c r="BR45" s="29">
        <v>4.2057926829268295</v>
      </c>
      <c r="BS45" s="30">
        <v>2448</v>
      </c>
      <c r="BT45" s="28">
        <v>7586</v>
      </c>
      <c r="BU45" s="29">
        <v>3.0988562091503269</v>
      </c>
      <c r="BV45" s="30">
        <v>122</v>
      </c>
      <c r="BW45" s="28">
        <v>376</v>
      </c>
      <c r="BX45" s="29">
        <v>3.081967213114754</v>
      </c>
      <c r="BY45" s="30">
        <v>8727</v>
      </c>
      <c r="BZ45" s="28">
        <v>21170</v>
      </c>
      <c r="CA45" s="29">
        <v>2.4258049730720752</v>
      </c>
      <c r="CB45" s="39">
        <f t="shared" si="3"/>
        <v>28182</v>
      </c>
      <c r="CC45" s="35">
        <f t="shared" si="4"/>
        <v>76999</v>
      </c>
      <c r="CD45" s="38">
        <f t="shared" si="5"/>
        <v>2.7322049535164288</v>
      </c>
    </row>
    <row r="46" spans="1:82" s="1" customFormat="1" ht="10.199999999999999" x14ac:dyDescent="0.2">
      <c r="A46" s="8" t="s">
        <v>20</v>
      </c>
      <c r="B46" s="24">
        <v>1022</v>
      </c>
      <c r="C46" s="5">
        <v>2782</v>
      </c>
      <c r="D46" s="25">
        <v>2.7221135029354206</v>
      </c>
      <c r="E46" s="30">
        <v>34</v>
      </c>
      <c r="F46" s="28">
        <v>103</v>
      </c>
      <c r="G46" s="29">
        <v>3.0294117647058822</v>
      </c>
      <c r="H46" s="31">
        <v>0</v>
      </c>
      <c r="I46" s="26">
        <v>0</v>
      </c>
      <c r="J46" s="250" t="s">
        <v>121</v>
      </c>
      <c r="K46" s="31">
        <v>437</v>
      </c>
      <c r="L46" s="28">
        <v>702</v>
      </c>
      <c r="M46" s="29">
        <v>1.6064073226544622</v>
      </c>
      <c r="N46" s="30">
        <v>2063</v>
      </c>
      <c r="O46" s="28">
        <v>4976</v>
      </c>
      <c r="P46" s="29">
        <v>2.4120213281628695</v>
      </c>
      <c r="Q46" s="30">
        <v>1828</v>
      </c>
      <c r="R46" s="28">
        <v>4336</v>
      </c>
      <c r="S46" s="29">
        <v>2.3719912472647704</v>
      </c>
      <c r="T46" s="30">
        <v>363</v>
      </c>
      <c r="U46" s="28">
        <v>553</v>
      </c>
      <c r="V46" s="29">
        <v>1.5234159779614325</v>
      </c>
      <c r="W46" s="30">
        <v>6669</v>
      </c>
      <c r="X46" s="28">
        <v>15952</v>
      </c>
      <c r="Y46" s="29">
        <v>2.3919628130154447</v>
      </c>
      <c r="Z46" s="30">
        <v>16</v>
      </c>
      <c r="AA46" s="28">
        <v>41</v>
      </c>
      <c r="AB46" s="29">
        <v>2.5625</v>
      </c>
      <c r="AC46" s="30">
        <v>1159</v>
      </c>
      <c r="AD46" s="28">
        <v>5281</v>
      </c>
      <c r="AE46" s="29">
        <v>4.556514236410699</v>
      </c>
      <c r="AF46" s="30">
        <v>27</v>
      </c>
      <c r="AG46" s="28">
        <v>42</v>
      </c>
      <c r="AH46" s="29">
        <v>1.5555555555555556</v>
      </c>
      <c r="AI46" s="30">
        <v>909</v>
      </c>
      <c r="AJ46" s="28">
        <v>2051</v>
      </c>
      <c r="AK46" s="29">
        <v>2.2563256325632564</v>
      </c>
      <c r="AL46" s="30">
        <v>193</v>
      </c>
      <c r="AM46" s="28">
        <v>509</v>
      </c>
      <c r="AN46" s="29">
        <v>2.6373056994818653</v>
      </c>
      <c r="AO46" s="30">
        <v>47</v>
      </c>
      <c r="AP46" s="28">
        <v>109</v>
      </c>
      <c r="AQ46" s="29">
        <v>2.3191489361702127</v>
      </c>
      <c r="AR46" s="30">
        <v>70</v>
      </c>
      <c r="AS46" s="28">
        <v>213</v>
      </c>
      <c r="AT46" s="29">
        <v>3.0428571428571427</v>
      </c>
      <c r="AU46" s="30">
        <v>103</v>
      </c>
      <c r="AV46" s="28">
        <v>190</v>
      </c>
      <c r="AW46" s="29">
        <v>1.8446601941747574</v>
      </c>
      <c r="AX46" s="30">
        <v>133</v>
      </c>
      <c r="AY46" s="28">
        <v>239</v>
      </c>
      <c r="AZ46" s="29">
        <v>1.7969924812030076</v>
      </c>
      <c r="BA46" s="30">
        <v>227</v>
      </c>
      <c r="BB46" s="28">
        <v>697</v>
      </c>
      <c r="BC46" s="29">
        <v>3.0704845814977975</v>
      </c>
      <c r="BD46" s="30">
        <v>531</v>
      </c>
      <c r="BE46" s="28">
        <v>1237</v>
      </c>
      <c r="BF46" s="29">
        <v>2.3295668549905839</v>
      </c>
      <c r="BG46" s="30">
        <v>141</v>
      </c>
      <c r="BH46" s="28">
        <v>581</v>
      </c>
      <c r="BI46" s="29">
        <v>4.1205673758865249</v>
      </c>
      <c r="BJ46" s="30">
        <v>1488</v>
      </c>
      <c r="BK46" s="28">
        <v>3184</v>
      </c>
      <c r="BL46" s="29">
        <v>2.139784946236559</v>
      </c>
      <c r="BM46" s="30">
        <v>42</v>
      </c>
      <c r="BN46" s="28">
        <v>86</v>
      </c>
      <c r="BO46" s="29">
        <v>2.0476190476190474</v>
      </c>
      <c r="BP46" s="30">
        <v>803</v>
      </c>
      <c r="BQ46" s="28">
        <v>3529</v>
      </c>
      <c r="BR46" s="29">
        <v>4.3947696139476964</v>
      </c>
      <c r="BS46" s="30">
        <v>2281</v>
      </c>
      <c r="BT46" s="28">
        <v>6907</v>
      </c>
      <c r="BU46" s="29">
        <v>3.0280578693555458</v>
      </c>
      <c r="BV46" s="30">
        <v>204</v>
      </c>
      <c r="BW46" s="28">
        <v>571</v>
      </c>
      <c r="BX46" s="29">
        <v>2.7990196078431371</v>
      </c>
      <c r="BY46" s="30">
        <v>10341</v>
      </c>
      <c r="BZ46" s="28">
        <v>22098</v>
      </c>
      <c r="CA46" s="29">
        <v>2.1369306643458081</v>
      </c>
      <c r="CB46" s="39">
        <f t="shared" si="3"/>
        <v>31131</v>
      </c>
      <c r="CC46" s="35">
        <f t="shared" si="4"/>
        <v>76969</v>
      </c>
      <c r="CD46" s="38">
        <f t="shared" si="5"/>
        <v>2.472422986733481</v>
      </c>
    </row>
    <row r="47" spans="1:82" s="1" customFormat="1" ht="11.25" customHeight="1" x14ac:dyDescent="0.2">
      <c r="A47" s="8" t="s">
        <v>53</v>
      </c>
      <c r="B47" s="24">
        <v>88</v>
      </c>
      <c r="C47" s="5">
        <v>371</v>
      </c>
      <c r="D47" s="25">
        <v>4.2159090909090908</v>
      </c>
      <c r="E47" s="24">
        <v>3</v>
      </c>
      <c r="F47" s="5">
        <v>18</v>
      </c>
      <c r="G47" s="25">
        <v>6</v>
      </c>
      <c r="H47" s="31">
        <v>6</v>
      </c>
      <c r="I47" s="26">
        <v>8</v>
      </c>
      <c r="J47" s="27">
        <v>1.3333333333333333</v>
      </c>
      <c r="K47" s="31">
        <v>39</v>
      </c>
      <c r="L47" s="28">
        <v>92</v>
      </c>
      <c r="M47" s="29">
        <v>2.358974358974359</v>
      </c>
      <c r="N47" s="30">
        <v>459</v>
      </c>
      <c r="O47" s="28">
        <v>1491</v>
      </c>
      <c r="P47" s="29">
        <v>3.2483660130718954</v>
      </c>
      <c r="Q47" s="30">
        <v>9639</v>
      </c>
      <c r="R47" s="28">
        <v>14784</v>
      </c>
      <c r="S47" s="29">
        <v>1.5337690631808278</v>
      </c>
      <c r="T47" s="30">
        <v>88</v>
      </c>
      <c r="U47" s="28">
        <v>192</v>
      </c>
      <c r="V47" s="29">
        <v>2.1818181818181817</v>
      </c>
      <c r="W47" s="30">
        <v>3041</v>
      </c>
      <c r="X47" s="28">
        <v>7956</v>
      </c>
      <c r="Y47" s="29">
        <v>2.6162446563630386</v>
      </c>
      <c r="Z47" s="30">
        <v>2</v>
      </c>
      <c r="AA47" s="28">
        <v>2</v>
      </c>
      <c r="AB47" s="29">
        <v>1</v>
      </c>
      <c r="AC47" s="30">
        <v>1051</v>
      </c>
      <c r="AD47" s="28">
        <v>1855</v>
      </c>
      <c r="AE47" s="29">
        <v>1.7649857278782113</v>
      </c>
      <c r="AF47" s="30">
        <v>0</v>
      </c>
      <c r="AG47" s="28">
        <v>0</v>
      </c>
      <c r="AH47" s="250" t="s">
        <v>121</v>
      </c>
      <c r="AI47" s="30">
        <v>11006</v>
      </c>
      <c r="AJ47" s="28">
        <v>14636</v>
      </c>
      <c r="AK47" s="29">
        <v>1.3298200981282937</v>
      </c>
      <c r="AL47" s="30">
        <v>44</v>
      </c>
      <c r="AM47" s="28">
        <v>87</v>
      </c>
      <c r="AN47" s="29">
        <v>1.9772727272727273</v>
      </c>
      <c r="AO47" s="30">
        <v>103</v>
      </c>
      <c r="AP47" s="28">
        <v>132</v>
      </c>
      <c r="AQ47" s="29">
        <v>1.2815533980582525</v>
      </c>
      <c r="AR47" s="30">
        <v>81</v>
      </c>
      <c r="AS47" s="28">
        <v>132</v>
      </c>
      <c r="AT47" s="29">
        <v>1.6296296296296295</v>
      </c>
      <c r="AU47" s="30">
        <v>55</v>
      </c>
      <c r="AV47" s="28">
        <v>84</v>
      </c>
      <c r="AW47" s="29">
        <v>1.5272727272727273</v>
      </c>
      <c r="AX47" s="30">
        <v>278</v>
      </c>
      <c r="AY47" s="28">
        <v>729</v>
      </c>
      <c r="AZ47" s="29">
        <v>2.6223021582733814</v>
      </c>
      <c r="BA47" s="30">
        <v>56</v>
      </c>
      <c r="BB47" s="28">
        <v>218</v>
      </c>
      <c r="BC47" s="29">
        <v>3.8928571428571428</v>
      </c>
      <c r="BD47" s="30">
        <v>201</v>
      </c>
      <c r="BE47" s="28">
        <v>422</v>
      </c>
      <c r="BF47" s="29">
        <v>2.099502487562189</v>
      </c>
      <c r="BG47" s="30">
        <v>50</v>
      </c>
      <c r="BH47" s="28">
        <v>155</v>
      </c>
      <c r="BI47" s="29">
        <v>3.1</v>
      </c>
      <c r="BJ47" s="30">
        <v>829</v>
      </c>
      <c r="BK47" s="28">
        <v>1079</v>
      </c>
      <c r="BL47" s="29">
        <v>1.301568154402895</v>
      </c>
      <c r="BM47" s="30">
        <v>62</v>
      </c>
      <c r="BN47" s="28">
        <v>170</v>
      </c>
      <c r="BO47" s="29">
        <v>2.7419354838709675</v>
      </c>
      <c r="BP47" s="30">
        <v>3141</v>
      </c>
      <c r="BQ47" s="28">
        <v>5302</v>
      </c>
      <c r="BR47" s="29">
        <v>1.6879974530404329</v>
      </c>
      <c r="BS47" s="30">
        <v>1899</v>
      </c>
      <c r="BT47" s="28">
        <v>4310</v>
      </c>
      <c r="BU47" s="29">
        <v>2.2696155871511321</v>
      </c>
      <c r="BV47" s="30">
        <v>53</v>
      </c>
      <c r="BW47" s="28">
        <v>118</v>
      </c>
      <c r="BX47" s="29">
        <v>2.2264150943396226</v>
      </c>
      <c r="BY47" s="30">
        <v>12406</v>
      </c>
      <c r="BZ47" s="28">
        <v>18935</v>
      </c>
      <c r="CA47" s="29">
        <v>1.5262776076092213</v>
      </c>
      <c r="CB47" s="39">
        <f t="shared" si="3"/>
        <v>44680</v>
      </c>
      <c r="CC47" s="35">
        <f t="shared" si="4"/>
        <v>73278</v>
      </c>
      <c r="CD47" s="38">
        <f t="shared" si="5"/>
        <v>1.6400626678603403</v>
      </c>
    </row>
    <row r="48" spans="1:82" s="1" customFormat="1" ht="11.25" customHeight="1" x14ac:dyDescent="0.2">
      <c r="A48" s="125" t="s">
        <v>35</v>
      </c>
      <c r="B48" s="126">
        <v>283</v>
      </c>
      <c r="C48" s="127">
        <v>1395</v>
      </c>
      <c r="D48" s="128">
        <v>4.9293286219081276</v>
      </c>
      <c r="E48" s="126">
        <v>28</v>
      </c>
      <c r="F48" s="127">
        <v>78</v>
      </c>
      <c r="G48" s="128">
        <v>2.7857142857142856</v>
      </c>
      <c r="H48" s="129">
        <v>0</v>
      </c>
      <c r="I48" s="130">
        <v>0</v>
      </c>
      <c r="J48" s="250" t="s">
        <v>121</v>
      </c>
      <c r="K48" s="129">
        <v>49</v>
      </c>
      <c r="L48" s="132">
        <v>127</v>
      </c>
      <c r="M48" s="133">
        <v>2.5918367346938775</v>
      </c>
      <c r="N48" s="134">
        <v>488</v>
      </c>
      <c r="O48" s="132">
        <v>1252</v>
      </c>
      <c r="P48" s="133">
        <v>2.5655737704918034</v>
      </c>
      <c r="Q48" s="134">
        <v>1734</v>
      </c>
      <c r="R48" s="132">
        <v>5390</v>
      </c>
      <c r="S48" s="133">
        <v>3.1084198385236448</v>
      </c>
      <c r="T48" s="134">
        <v>138</v>
      </c>
      <c r="U48" s="132">
        <v>235</v>
      </c>
      <c r="V48" s="133">
        <v>1.7028985507246377</v>
      </c>
      <c r="W48" s="134">
        <v>4904</v>
      </c>
      <c r="X48" s="132">
        <v>12953</v>
      </c>
      <c r="Y48" s="133">
        <v>2.6413132137030995</v>
      </c>
      <c r="Z48" s="134">
        <v>8</v>
      </c>
      <c r="AA48" s="132">
        <v>13</v>
      </c>
      <c r="AB48" s="133">
        <v>1.625</v>
      </c>
      <c r="AC48" s="134">
        <v>962</v>
      </c>
      <c r="AD48" s="132">
        <v>5103</v>
      </c>
      <c r="AE48" s="133">
        <v>5.3045738045738045</v>
      </c>
      <c r="AF48" s="134">
        <v>8</v>
      </c>
      <c r="AG48" s="132">
        <v>38</v>
      </c>
      <c r="AH48" s="133">
        <v>4.75</v>
      </c>
      <c r="AI48" s="134">
        <v>822</v>
      </c>
      <c r="AJ48" s="132">
        <v>2313</v>
      </c>
      <c r="AK48" s="133">
        <v>2.8138686131386863</v>
      </c>
      <c r="AL48" s="134">
        <v>90</v>
      </c>
      <c r="AM48" s="132">
        <v>207</v>
      </c>
      <c r="AN48" s="133">
        <v>2.2999999999999998</v>
      </c>
      <c r="AO48" s="134">
        <v>26</v>
      </c>
      <c r="AP48" s="132">
        <v>51</v>
      </c>
      <c r="AQ48" s="133">
        <v>1.9615384615384615</v>
      </c>
      <c r="AR48" s="134">
        <v>81</v>
      </c>
      <c r="AS48" s="132">
        <v>194</v>
      </c>
      <c r="AT48" s="133">
        <v>2.3950617283950617</v>
      </c>
      <c r="AU48" s="134">
        <v>66</v>
      </c>
      <c r="AV48" s="132">
        <v>107</v>
      </c>
      <c r="AW48" s="133">
        <v>1.6212121212121211</v>
      </c>
      <c r="AX48" s="134">
        <v>497</v>
      </c>
      <c r="AY48" s="132">
        <v>1474</v>
      </c>
      <c r="AZ48" s="133">
        <v>2.9657947686116701</v>
      </c>
      <c r="BA48" s="134">
        <v>86</v>
      </c>
      <c r="BB48" s="132">
        <v>422</v>
      </c>
      <c r="BC48" s="133">
        <v>4.9069767441860463</v>
      </c>
      <c r="BD48" s="134">
        <v>507</v>
      </c>
      <c r="BE48" s="132">
        <v>1529</v>
      </c>
      <c r="BF48" s="133">
        <v>3.0157790927021697</v>
      </c>
      <c r="BG48" s="134">
        <v>96</v>
      </c>
      <c r="BH48" s="132">
        <v>246</v>
      </c>
      <c r="BI48" s="133">
        <v>2.5625</v>
      </c>
      <c r="BJ48" s="134">
        <v>1033</v>
      </c>
      <c r="BK48" s="132">
        <v>2874</v>
      </c>
      <c r="BL48" s="133">
        <v>2.7821878025169409</v>
      </c>
      <c r="BM48" s="134">
        <v>104</v>
      </c>
      <c r="BN48" s="132">
        <v>1256</v>
      </c>
      <c r="BO48" s="133">
        <v>12.076923076923077</v>
      </c>
      <c r="BP48" s="134">
        <v>970</v>
      </c>
      <c r="BQ48" s="132">
        <v>5614</v>
      </c>
      <c r="BR48" s="133">
        <v>5.7876288659793813</v>
      </c>
      <c r="BS48" s="134">
        <v>2256</v>
      </c>
      <c r="BT48" s="132">
        <v>7552</v>
      </c>
      <c r="BU48" s="133">
        <v>3.3475177304964538</v>
      </c>
      <c r="BV48" s="134">
        <v>169</v>
      </c>
      <c r="BW48" s="132">
        <v>465</v>
      </c>
      <c r="BX48" s="133">
        <v>2.7514792899408285</v>
      </c>
      <c r="BY48" s="134">
        <v>5720</v>
      </c>
      <c r="BZ48" s="132">
        <v>13156</v>
      </c>
      <c r="CA48" s="133">
        <v>2.2999999999999998</v>
      </c>
      <c r="CB48" s="135">
        <f t="shared" si="3"/>
        <v>21125</v>
      </c>
      <c r="CC48" s="136">
        <f t="shared" si="4"/>
        <v>64044</v>
      </c>
      <c r="CD48" s="137">
        <f t="shared" si="5"/>
        <v>3.0316686390532546</v>
      </c>
    </row>
    <row r="49" spans="1:82" s="1" customFormat="1" ht="11.25" customHeight="1" x14ac:dyDescent="0.2">
      <c r="A49" s="8" t="s">
        <v>47</v>
      </c>
      <c r="B49" s="24">
        <v>145</v>
      </c>
      <c r="C49" s="5">
        <v>658</v>
      </c>
      <c r="D49" s="25">
        <v>4.5379310344827584</v>
      </c>
      <c r="E49" s="30">
        <v>17</v>
      </c>
      <c r="F49" s="28">
        <v>77</v>
      </c>
      <c r="G49" s="29">
        <v>4.5294117647058822</v>
      </c>
      <c r="H49" s="30">
        <v>0</v>
      </c>
      <c r="I49" s="28">
        <v>0</v>
      </c>
      <c r="J49" s="250" t="s">
        <v>121</v>
      </c>
      <c r="K49" s="31">
        <v>93</v>
      </c>
      <c r="L49" s="28">
        <v>354</v>
      </c>
      <c r="M49" s="29">
        <v>3.806451612903226</v>
      </c>
      <c r="N49" s="30">
        <v>961</v>
      </c>
      <c r="O49" s="28">
        <v>2885</v>
      </c>
      <c r="P49" s="29">
        <v>3.0020811654526534</v>
      </c>
      <c r="Q49" s="30">
        <v>4452</v>
      </c>
      <c r="R49" s="28">
        <v>8618</v>
      </c>
      <c r="S49" s="29">
        <v>1.9357592093441149</v>
      </c>
      <c r="T49" s="30">
        <v>161</v>
      </c>
      <c r="U49" s="28">
        <v>362</v>
      </c>
      <c r="V49" s="29">
        <v>2.2484472049689441</v>
      </c>
      <c r="W49" s="30">
        <v>2417</v>
      </c>
      <c r="X49" s="28">
        <v>5118</v>
      </c>
      <c r="Y49" s="29">
        <v>2.1175010343400911</v>
      </c>
      <c r="Z49" s="30">
        <v>0</v>
      </c>
      <c r="AA49" s="28">
        <v>0</v>
      </c>
      <c r="AB49" s="250" t="s">
        <v>121</v>
      </c>
      <c r="AC49" s="30">
        <v>1038</v>
      </c>
      <c r="AD49" s="28">
        <v>2688</v>
      </c>
      <c r="AE49" s="29">
        <v>2.5895953757225434</v>
      </c>
      <c r="AF49" s="30">
        <v>9</v>
      </c>
      <c r="AG49" s="28">
        <v>20</v>
      </c>
      <c r="AH49" s="29">
        <v>2.2222222222222223</v>
      </c>
      <c r="AI49" s="30">
        <v>15992</v>
      </c>
      <c r="AJ49" s="28">
        <v>18699</v>
      </c>
      <c r="AK49" s="29">
        <v>1.169272136068034</v>
      </c>
      <c r="AL49" s="30">
        <v>79</v>
      </c>
      <c r="AM49" s="28">
        <v>205</v>
      </c>
      <c r="AN49" s="29">
        <v>2.5949367088607596</v>
      </c>
      <c r="AO49" s="30">
        <v>1177</v>
      </c>
      <c r="AP49" s="28">
        <v>1219</v>
      </c>
      <c r="AQ49" s="29">
        <v>1.0356839422259982</v>
      </c>
      <c r="AR49" s="30">
        <v>1643</v>
      </c>
      <c r="AS49" s="28">
        <v>1930</v>
      </c>
      <c r="AT49" s="29">
        <v>1.1746804625684724</v>
      </c>
      <c r="AU49" s="30">
        <v>35</v>
      </c>
      <c r="AV49" s="28">
        <v>64</v>
      </c>
      <c r="AW49" s="29">
        <v>1.8285714285714285</v>
      </c>
      <c r="AX49" s="30">
        <v>203</v>
      </c>
      <c r="AY49" s="28">
        <v>333</v>
      </c>
      <c r="AZ49" s="29">
        <v>1.6403940886699508</v>
      </c>
      <c r="BA49" s="30">
        <v>131</v>
      </c>
      <c r="BB49" s="28">
        <v>350</v>
      </c>
      <c r="BC49" s="29">
        <v>2.6717557251908395</v>
      </c>
      <c r="BD49" s="30">
        <v>368</v>
      </c>
      <c r="BE49" s="28">
        <v>600</v>
      </c>
      <c r="BF49" s="29">
        <v>1.6304347826086956</v>
      </c>
      <c r="BG49" s="30">
        <v>43</v>
      </c>
      <c r="BH49" s="28">
        <v>99</v>
      </c>
      <c r="BI49" s="29">
        <v>2.3023255813953489</v>
      </c>
      <c r="BJ49" s="30">
        <v>370</v>
      </c>
      <c r="BK49" s="28">
        <v>745</v>
      </c>
      <c r="BL49" s="29">
        <v>2.0135135135135136</v>
      </c>
      <c r="BM49" s="30">
        <v>108</v>
      </c>
      <c r="BN49" s="28">
        <v>147</v>
      </c>
      <c r="BO49" s="29">
        <v>1.3611111111111112</v>
      </c>
      <c r="BP49" s="30">
        <v>1809</v>
      </c>
      <c r="BQ49" s="28">
        <v>4493</v>
      </c>
      <c r="BR49" s="29">
        <v>2.4836926478717523</v>
      </c>
      <c r="BS49" s="30">
        <v>1278</v>
      </c>
      <c r="BT49" s="28">
        <v>3190</v>
      </c>
      <c r="BU49" s="29">
        <v>2.4960876369327072</v>
      </c>
      <c r="BV49" s="30">
        <v>96</v>
      </c>
      <c r="BW49" s="28">
        <v>317</v>
      </c>
      <c r="BX49" s="29">
        <v>3.3020833333333335</v>
      </c>
      <c r="BY49" s="30">
        <v>4500</v>
      </c>
      <c r="BZ49" s="28">
        <v>8335</v>
      </c>
      <c r="CA49" s="29">
        <v>1.8522222222222222</v>
      </c>
      <c r="CB49" s="39">
        <f t="shared" si="3"/>
        <v>37125</v>
      </c>
      <c r="CC49" s="35">
        <f t="shared" si="4"/>
        <v>61506</v>
      </c>
      <c r="CD49" s="38">
        <f t="shared" si="5"/>
        <v>1.6567272727272728</v>
      </c>
    </row>
    <row r="50" spans="1:82" s="1" customFormat="1" ht="11.25" customHeight="1" x14ac:dyDescent="0.2">
      <c r="A50" s="8" t="s">
        <v>31</v>
      </c>
      <c r="B50" s="24">
        <v>217</v>
      </c>
      <c r="C50" s="5">
        <v>713</v>
      </c>
      <c r="D50" s="25">
        <v>3.2857142857142856</v>
      </c>
      <c r="E50" s="24">
        <v>20</v>
      </c>
      <c r="F50" s="5">
        <v>62</v>
      </c>
      <c r="G50" s="25">
        <v>3.1</v>
      </c>
      <c r="H50" s="31">
        <v>27</v>
      </c>
      <c r="I50" s="26">
        <v>64</v>
      </c>
      <c r="J50" s="27">
        <v>2.3703703703703702</v>
      </c>
      <c r="K50" s="31">
        <v>36</v>
      </c>
      <c r="L50" s="28">
        <v>95</v>
      </c>
      <c r="M50" s="29">
        <v>2.6388888888888888</v>
      </c>
      <c r="N50" s="30">
        <v>595</v>
      </c>
      <c r="O50" s="28">
        <v>1629</v>
      </c>
      <c r="P50" s="29">
        <v>2.7378151260504202</v>
      </c>
      <c r="Q50" s="30">
        <v>2094</v>
      </c>
      <c r="R50" s="28">
        <v>7827</v>
      </c>
      <c r="S50" s="29">
        <v>3.7378223495702008</v>
      </c>
      <c r="T50" s="30">
        <v>228</v>
      </c>
      <c r="U50" s="28">
        <v>607</v>
      </c>
      <c r="V50" s="29">
        <v>2.6622807017543861</v>
      </c>
      <c r="W50" s="30">
        <v>4135</v>
      </c>
      <c r="X50" s="28">
        <v>12514</v>
      </c>
      <c r="Y50" s="29">
        <v>3.0263603385731561</v>
      </c>
      <c r="Z50" s="30">
        <v>7</v>
      </c>
      <c r="AA50" s="28">
        <v>27</v>
      </c>
      <c r="AB50" s="29">
        <v>3.8571428571428572</v>
      </c>
      <c r="AC50" s="30">
        <v>1013</v>
      </c>
      <c r="AD50" s="28">
        <v>4676</v>
      </c>
      <c r="AE50" s="29">
        <v>4.6159921026653503</v>
      </c>
      <c r="AF50" s="30">
        <v>8</v>
      </c>
      <c r="AG50" s="28">
        <v>16</v>
      </c>
      <c r="AH50" s="29">
        <v>2</v>
      </c>
      <c r="AI50" s="30">
        <v>1088</v>
      </c>
      <c r="AJ50" s="28">
        <v>2409</v>
      </c>
      <c r="AK50" s="29">
        <v>2.2141544117647061</v>
      </c>
      <c r="AL50" s="30">
        <v>113</v>
      </c>
      <c r="AM50" s="28">
        <v>229</v>
      </c>
      <c r="AN50" s="29">
        <v>2.0265486725663715</v>
      </c>
      <c r="AO50" s="30">
        <v>163</v>
      </c>
      <c r="AP50" s="28">
        <v>316</v>
      </c>
      <c r="AQ50" s="29">
        <v>1.9386503067484662</v>
      </c>
      <c r="AR50" s="30">
        <v>210</v>
      </c>
      <c r="AS50" s="28">
        <v>513</v>
      </c>
      <c r="AT50" s="29">
        <v>2.4428571428571431</v>
      </c>
      <c r="AU50" s="30">
        <v>54</v>
      </c>
      <c r="AV50" s="28">
        <v>132</v>
      </c>
      <c r="AW50" s="29">
        <v>2.4444444444444446</v>
      </c>
      <c r="AX50" s="30">
        <v>108</v>
      </c>
      <c r="AY50" s="28">
        <v>589</v>
      </c>
      <c r="AZ50" s="29">
        <v>5.4537037037037033</v>
      </c>
      <c r="BA50" s="30">
        <v>67</v>
      </c>
      <c r="BB50" s="28">
        <v>205</v>
      </c>
      <c r="BC50" s="29">
        <v>3.0597014925373136</v>
      </c>
      <c r="BD50" s="30">
        <v>242</v>
      </c>
      <c r="BE50" s="28">
        <v>1122</v>
      </c>
      <c r="BF50" s="29">
        <v>4.6363636363636367</v>
      </c>
      <c r="BG50" s="30">
        <v>56</v>
      </c>
      <c r="BH50" s="28">
        <v>105</v>
      </c>
      <c r="BI50" s="29">
        <v>1.875</v>
      </c>
      <c r="BJ50" s="30">
        <v>598</v>
      </c>
      <c r="BK50" s="28">
        <v>2335</v>
      </c>
      <c r="BL50" s="29">
        <v>3.9046822742474916</v>
      </c>
      <c r="BM50" s="30">
        <v>41</v>
      </c>
      <c r="BN50" s="28">
        <v>84</v>
      </c>
      <c r="BO50" s="29">
        <v>2.0487804878048781</v>
      </c>
      <c r="BP50" s="30">
        <v>1052</v>
      </c>
      <c r="BQ50" s="28">
        <v>4840</v>
      </c>
      <c r="BR50" s="29">
        <v>4.6007604562737638</v>
      </c>
      <c r="BS50" s="30">
        <v>1351</v>
      </c>
      <c r="BT50" s="28">
        <v>4533</v>
      </c>
      <c r="BU50" s="29">
        <v>3.3552923760177644</v>
      </c>
      <c r="BV50" s="30">
        <v>193</v>
      </c>
      <c r="BW50" s="28">
        <v>508</v>
      </c>
      <c r="BX50" s="29">
        <v>2.6321243523316062</v>
      </c>
      <c r="BY50" s="30">
        <v>6547</v>
      </c>
      <c r="BZ50" s="28">
        <v>14399</v>
      </c>
      <c r="CA50" s="29">
        <v>2.1993279364594471</v>
      </c>
      <c r="CB50" s="39">
        <f t="shared" si="3"/>
        <v>20263</v>
      </c>
      <c r="CC50" s="35">
        <f t="shared" si="4"/>
        <v>60549</v>
      </c>
      <c r="CD50" s="38">
        <f t="shared" si="5"/>
        <v>2.9881557518630015</v>
      </c>
    </row>
    <row r="51" spans="1:82" s="1" customFormat="1" ht="11.25" customHeight="1" x14ac:dyDescent="0.2">
      <c r="A51" s="8" t="s">
        <v>45</v>
      </c>
      <c r="B51" s="24">
        <v>153</v>
      </c>
      <c r="C51" s="5">
        <v>1064</v>
      </c>
      <c r="D51" s="25">
        <v>6.9542483660130721</v>
      </c>
      <c r="E51" s="24">
        <v>9</v>
      </c>
      <c r="F51" s="5">
        <v>10</v>
      </c>
      <c r="G51" s="25">
        <v>1.1111111111111112</v>
      </c>
      <c r="H51" s="30">
        <v>0</v>
      </c>
      <c r="I51" s="28">
        <v>0</v>
      </c>
      <c r="J51" s="250" t="s">
        <v>121</v>
      </c>
      <c r="K51" s="31">
        <v>33</v>
      </c>
      <c r="L51" s="28">
        <v>91</v>
      </c>
      <c r="M51" s="29">
        <v>2.7575757575757578</v>
      </c>
      <c r="N51" s="30">
        <v>752</v>
      </c>
      <c r="O51" s="28">
        <v>2194</v>
      </c>
      <c r="P51" s="29">
        <v>2.9175531914893615</v>
      </c>
      <c r="Q51" s="30">
        <v>950</v>
      </c>
      <c r="R51" s="28">
        <v>3003</v>
      </c>
      <c r="S51" s="29">
        <v>3.1610526315789476</v>
      </c>
      <c r="T51" s="30">
        <v>93</v>
      </c>
      <c r="U51" s="28">
        <v>175</v>
      </c>
      <c r="V51" s="29">
        <v>1.881720430107527</v>
      </c>
      <c r="W51" s="30">
        <v>7382</v>
      </c>
      <c r="X51" s="28">
        <v>22983</v>
      </c>
      <c r="Y51" s="29">
        <v>3.1133839068003253</v>
      </c>
      <c r="Z51" s="30">
        <v>2</v>
      </c>
      <c r="AA51" s="28">
        <v>7</v>
      </c>
      <c r="AB51" s="29">
        <v>3.5</v>
      </c>
      <c r="AC51" s="30">
        <v>440</v>
      </c>
      <c r="AD51" s="28">
        <v>1613</v>
      </c>
      <c r="AE51" s="29">
        <v>3.665909090909091</v>
      </c>
      <c r="AF51" s="30">
        <v>5</v>
      </c>
      <c r="AG51" s="28">
        <v>24</v>
      </c>
      <c r="AH51" s="29">
        <v>4.8</v>
      </c>
      <c r="AI51" s="30">
        <v>1672</v>
      </c>
      <c r="AJ51" s="28">
        <v>2796</v>
      </c>
      <c r="AK51" s="29">
        <v>1.6722488038277512</v>
      </c>
      <c r="AL51" s="30">
        <v>71</v>
      </c>
      <c r="AM51" s="28">
        <v>131</v>
      </c>
      <c r="AN51" s="29">
        <v>1.8450704225352113</v>
      </c>
      <c r="AO51" s="30">
        <v>12</v>
      </c>
      <c r="AP51" s="28">
        <v>29</v>
      </c>
      <c r="AQ51" s="29">
        <v>2.4166666666666665</v>
      </c>
      <c r="AR51" s="30">
        <v>152</v>
      </c>
      <c r="AS51" s="28">
        <v>212</v>
      </c>
      <c r="AT51" s="29">
        <v>1.3947368421052631</v>
      </c>
      <c r="AU51" s="30">
        <v>44</v>
      </c>
      <c r="AV51" s="28">
        <v>102</v>
      </c>
      <c r="AW51" s="29">
        <v>2.3181818181818183</v>
      </c>
      <c r="AX51" s="30">
        <v>38</v>
      </c>
      <c r="AY51" s="28">
        <v>135</v>
      </c>
      <c r="AZ51" s="29">
        <v>3.5526315789473686</v>
      </c>
      <c r="BA51" s="30">
        <v>97</v>
      </c>
      <c r="BB51" s="28">
        <v>191</v>
      </c>
      <c r="BC51" s="29">
        <v>1.9690721649484537</v>
      </c>
      <c r="BD51" s="30">
        <v>280</v>
      </c>
      <c r="BE51" s="28">
        <v>1152</v>
      </c>
      <c r="BF51" s="29">
        <v>4.1142857142857139</v>
      </c>
      <c r="BG51" s="30">
        <v>23</v>
      </c>
      <c r="BH51" s="28">
        <v>40</v>
      </c>
      <c r="BI51" s="29">
        <v>1.7391304347826086</v>
      </c>
      <c r="BJ51" s="30">
        <v>731</v>
      </c>
      <c r="BK51" s="28">
        <v>2514</v>
      </c>
      <c r="BL51" s="29">
        <v>3.4391244870041038</v>
      </c>
      <c r="BM51" s="30">
        <v>12</v>
      </c>
      <c r="BN51" s="28">
        <v>183</v>
      </c>
      <c r="BO51" s="29">
        <v>15.25</v>
      </c>
      <c r="BP51" s="30">
        <v>399</v>
      </c>
      <c r="BQ51" s="28">
        <v>1549</v>
      </c>
      <c r="BR51" s="29">
        <v>3.8822055137844611</v>
      </c>
      <c r="BS51" s="30">
        <v>1650</v>
      </c>
      <c r="BT51" s="28">
        <v>6085</v>
      </c>
      <c r="BU51" s="29">
        <v>3.687878787878788</v>
      </c>
      <c r="BV51" s="30">
        <v>89</v>
      </c>
      <c r="BW51" s="28">
        <v>277</v>
      </c>
      <c r="BX51" s="29">
        <v>3.1123595505617976</v>
      </c>
      <c r="BY51" s="30">
        <v>4173</v>
      </c>
      <c r="BZ51" s="28">
        <v>10183</v>
      </c>
      <c r="CA51" s="29">
        <v>2.440210879463216</v>
      </c>
      <c r="CB51" s="39">
        <f t="shared" si="3"/>
        <v>19262</v>
      </c>
      <c r="CC51" s="35">
        <f t="shared" si="4"/>
        <v>56743</v>
      </c>
      <c r="CD51" s="38">
        <f t="shared" si="5"/>
        <v>2.9458519364551967</v>
      </c>
    </row>
    <row r="52" spans="1:82" s="1" customFormat="1" ht="11.25" customHeight="1" x14ac:dyDescent="0.2">
      <c r="A52" s="8" t="s">
        <v>41</v>
      </c>
      <c r="B52" s="24">
        <v>198</v>
      </c>
      <c r="C52" s="5">
        <v>1371</v>
      </c>
      <c r="D52" s="25">
        <v>6.9242424242424239</v>
      </c>
      <c r="E52" s="24">
        <v>8</v>
      </c>
      <c r="F52" s="5">
        <v>54</v>
      </c>
      <c r="G52" s="25">
        <v>6.75</v>
      </c>
      <c r="H52" s="30">
        <v>0</v>
      </c>
      <c r="I52" s="28">
        <v>0</v>
      </c>
      <c r="J52" s="250" t="s">
        <v>121</v>
      </c>
      <c r="K52" s="31">
        <v>38</v>
      </c>
      <c r="L52" s="28">
        <v>68</v>
      </c>
      <c r="M52" s="29">
        <v>1.7894736842105263</v>
      </c>
      <c r="N52" s="30">
        <v>564</v>
      </c>
      <c r="O52" s="28">
        <v>1872</v>
      </c>
      <c r="P52" s="29">
        <v>3.3191489361702127</v>
      </c>
      <c r="Q52" s="30">
        <v>778</v>
      </c>
      <c r="R52" s="28">
        <v>2477</v>
      </c>
      <c r="S52" s="29">
        <v>3.1838046272493572</v>
      </c>
      <c r="T52" s="30">
        <v>192</v>
      </c>
      <c r="U52" s="28">
        <v>468</v>
      </c>
      <c r="V52" s="29">
        <v>2.4375</v>
      </c>
      <c r="W52" s="30">
        <v>9543</v>
      </c>
      <c r="X52" s="28">
        <v>26544</v>
      </c>
      <c r="Y52" s="29">
        <v>2.7815152467777429</v>
      </c>
      <c r="Z52" s="30">
        <v>3</v>
      </c>
      <c r="AA52" s="28">
        <v>6</v>
      </c>
      <c r="AB52" s="29">
        <v>2</v>
      </c>
      <c r="AC52" s="30">
        <v>151</v>
      </c>
      <c r="AD52" s="28">
        <v>442</v>
      </c>
      <c r="AE52" s="29">
        <v>2.9271523178807946</v>
      </c>
      <c r="AF52" s="30">
        <v>9</v>
      </c>
      <c r="AG52" s="28">
        <v>9</v>
      </c>
      <c r="AH52" s="29">
        <v>1</v>
      </c>
      <c r="AI52" s="30">
        <v>226</v>
      </c>
      <c r="AJ52" s="28">
        <v>676</v>
      </c>
      <c r="AK52" s="29">
        <v>2.9911504424778763</v>
      </c>
      <c r="AL52" s="30">
        <v>109</v>
      </c>
      <c r="AM52" s="28">
        <v>528</v>
      </c>
      <c r="AN52" s="29">
        <v>4.8440366972477067</v>
      </c>
      <c r="AO52" s="30">
        <v>9</v>
      </c>
      <c r="AP52" s="28">
        <v>18</v>
      </c>
      <c r="AQ52" s="29">
        <v>2</v>
      </c>
      <c r="AR52" s="30">
        <v>15</v>
      </c>
      <c r="AS52" s="28">
        <v>30</v>
      </c>
      <c r="AT52" s="29">
        <v>2</v>
      </c>
      <c r="AU52" s="30">
        <v>20</v>
      </c>
      <c r="AV52" s="28">
        <v>37</v>
      </c>
      <c r="AW52" s="29">
        <v>1.85</v>
      </c>
      <c r="AX52" s="30">
        <v>41</v>
      </c>
      <c r="AY52" s="28">
        <v>100</v>
      </c>
      <c r="AZ52" s="29">
        <v>2.4390243902439024</v>
      </c>
      <c r="BA52" s="30">
        <v>15</v>
      </c>
      <c r="BB52" s="28">
        <v>48</v>
      </c>
      <c r="BC52" s="29">
        <v>3.2</v>
      </c>
      <c r="BD52" s="30">
        <v>150</v>
      </c>
      <c r="BE52" s="28">
        <v>511</v>
      </c>
      <c r="BF52" s="29">
        <v>3.4066666666666667</v>
      </c>
      <c r="BG52" s="30">
        <v>33</v>
      </c>
      <c r="BH52" s="28">
        <v>168</v>
      </c>
      <c r="BI52" s="29">
        <v>5.0909090909090908</v>
      </c>
      <c r="BJ52" s="30">
        <v>489</v>
      </c>
      <c r="BK52" s="28">
        <v>1460</v>
      </c>
      <c r="BL52" s="29">
        <v>2.9856850715746419</v>
      </c>
      <c r="BM52" s="30">
        <v>5</v>
      </c>
      <c r="BN52" s="28">
        <v>7</v>
      </c>
      <c r="BO52" s="29">
        <v>1.4</v>
      </c>
      <c r="BP52" s="30">
        <v>365</v>
      </c>
      <c r="BQ52" s="28">
        <v>1713</v>
      </c>
      <c r="BR52" s="29">
        <v>4.6931506849315072</v>
      </c>
      <c r="BS52" s="30">
        <v>2094</v>
      </c>
      <c r="BT52" s="28">
        <v>7740</v>
      </c>
      <c r="BU52" s="29">
        <v>3.696275071633238</v>
      </c>
      <c r="BV52" s="30">
        <v>63</v>
      </c>
      <c r="BW52" s="28">
        <v>226</v>
      </c>
      <c r="BX52" s="29">
        <v>3.5873015873015874</v>
      </c>
      <c r="BY52" s="30">
        <v>2763</v>
      </c>
      <c r="BZ52" s="28">
        <v>5901</v>
      </c>
      <c r="CA52" s="29">
        <v>2.1357220412595006</v>
      </c>
      <c r="CB52" s="39">
        <f t="shared" si="3"/>
        <v>17881</v>
      </c>
      <c r="CC52" s="35">
        <f t="shared" si="4"/>
        <v>52474</v>
      </c>
      <c r="CD52" s="38">
        <f t="shared" si="5"/>
        <v>2.9346233432134667</v>
      </c>
    </row>
    <row r="53" spans="1:82" s="1" customFormat="1" ht="11.25" customHeight="1" x14ac:dyDescent="0.2">
      <c r="A53" s="8" t="s">
        <v>50</v>
      </c>
      <c r="B53" s="24">
        <v>155</v>
      </c>
      <c r="C53" s="5">
        <v>512</v>
      </c>
      <c r="D53" s="25">
        <v>3.3032258064516129</v>
      </c>
      <c r="E53" s="30">
        <v>11</v>
      </c>
      <c r="F53" s="28">
        <v>39</v>
      </c>
      <c r="G53" s="29">
        <v>3.5454545454545454</v>
      </c>
      <c r="H53" s="30">
        <v>23</v>
      </c>
      <c r="I53" s="28">
        <v>51</v>
      </c>
      <c r="J53" s="29">
        <v>2.2173913043478262</v>
      </c>
      <c r="K53" s="31">
        <v>147</v>
      </c>
      <c r="L53" s="28">
        <v>343</v>
      </c>
      <c r="M53" s="29">
        <v>2.3333333333333335</v>
      </c>
      <c r="N53" s="30">
        <v>619</v>
      </c>
      <c r="O53" s="28">
        <v>1547</v>
      </c>
      <c r="P53" s="29">
        <v>2.4991922455573508</v>
      </c>
      <c r="Q53" s="30">
        <v>1230</v>
      </c>
      <c r="R53" s="28">
        <v>3074</v>
      </c>
      <c r="S53" s="29">
        <v>2.4991869918699186</v>
      </c>
      <c r="T53" s="30">
        <v>216</v>
      </c>
      <c r="U53" s="28">
        <v>446</v>
      </c>
      <c r="V53" s="29">
        <v>2.0648148148148149</v>
      </c>
      <c r="W53" s="30">
        <v>6509</v>
      </c>
      <c r="X53" s="28">
        <v>16973</v>
      </c>
      <c r="Y53" s="29">
        <v>2.6076202181594716</v>
      </c>
      <c r="Z53" s="30">
        <v>10</v>
      </c>
      <c r="AA53" s="28">
        <v>49</v>
      </c>
      <c r="AB53" s="29">
        <v>4.9000000000000004</v>
      </c>
      <c r="AC53" s="30">
        <v>698</v>
      </c>
      <c r="AD53" s="28">
        <v>2945</v>
      </c>
      <c r="AE53" s="29">
        <v>4.2191977077363898</v>
      </c>
      <c r="AF53" s="30">
        <v>17</v>
      </c>
      <c r="AG53" s="28">
        <v>32</v>
      </c>
      <c r="AH53" s="29">
        <v>1.8823529411764706</v>
      </c>
      <c r="AI53" s="30">
        <v>713</v>
      </c>
      <c r="AJ53" s="28">
        <v>1355</v>
      </c>
      <c r="AK53" s="29">
        <v>1.9004207573632539</v>
      </c>
      <c r="AL53" s="30">
        <v>96</v>
      </c>
      <c r="AM53" s="28">
        <v>312</v>
      </c>
      <c r="AN53" s="29">
        <v>3.25</v>
      </c>
      <c r="AO53" s="30">
        <v>61</v>
      </c>
      <c r="AP53" s="28">
        <v>134</v>
      </c>
      <c r="AQ53" s="29">
        <v>2.1967213114754101</v>
      </c>
      <c r="AR53" s="30">
        <v>251</v>
      </c>
      <c r="AS53" s="28">
        <v>513</v>
      </c>
      <c r="AT53" s="29">
        <v>2.0438247011952191</v>
      </c>
      <c r="AU53" s="30">
        <v>34</v>
      </c>
      <c r="AV53" s="28">
        <v>85</v>
      </c>
      <c r="AW53" s="29">
        <v>2.5</v>
      </c>
      <c r="AX53" s="30">
        <v>97</v>
      </c>
      <c r="AY53" s="28">
        <v>266</v>
      </c>
      <c r="AZ53" s="29">
        <v>2.7422680412371134</v>
      </c>
      <c r="BA53" s="30">
        <v>30</v>
      </c>
      <c r="BB53" s="28">
        <v>84</v>
      </c>
      <c r="BC53" s="29">
        <v>2.8</v>
      </c>
      <c r="BD53" s="30">
        <v>203</v>
      </c>
      <c r="BE53" s="28">
        <v>716</v>
      </c>
      <c r="BF53" s="29">
        <v>3.5270935960591134</v>
      </c>
      <c r="BG53" s="30">
        <v>55</v>
      </c>
      <c r="BH53" s="28">
        <v>209</v>
      </c>
      <c r="BI53" s="29">
        <v>3.8</v>
      </c>
      <c r="BJ53" s="30">
        <v>1151</v>
      </c>
      <c r="BK53" s="28">
        <v>2952</v>
      </c>
      <c r="BL53" s="29">
        <v>2.5647263249348393</v>
      </c>
      <c r="BM53" s="30">
        <v>24</v>
      </c>
      <c r="BN53" s="28">
        <v>76</v>
      </c>
      <c r="BO53" s="29">
        <v>3.1666666666666665</v>
      </c>
      <c r="BP53" s="30">
        <v>478</v>
      </c>
      <c r="BQ53" s="28">
        <v>1681</v>
      </c>
      <c r="BR53" s="29">
        <v>3.51673640167364</v>
      </c>
      <c r="BS53" s="30">
        <v>1674</v>
      </c>
      <c r="BT53" s="28">
        <v>5381</v>
      </c>
      <c r="BU53" s="29">
        <v>3.2144563918757467</v>
      </c>
      <c r="BV53" s="30">
        <v>122</v>
      </c>
      <c r="BW53" s="28">
        <v>408</v>
      </c>
      <c r="BX53" s="29">
        <v>3.3442622950819674</v>
      </c>
      <c r="BY53" s="30">
        <v>4940</v>
      </c>
      <c r="BZ53" s="28">
        <v>12154</v>
      </c>
      <c r="CA53" s="29">
        <v>2.4603238866396762</v>
      </c>
      <c r="CB53" s="39">
        <f t="shared" si="3"/>
        <v>19564</v>
      </c>
      <c r="CC53" s="35">
        <f t="shared" si="4"/>
        <v>52337</v>
      </c>
      <c r="CD53" s="38">
        <f t="shared" si="5"/>
        <v>2.6751686771621346</v>
      </c>
    </row>
    <row r="54" spans="1:82" s="1" customFormat="1" ht="11.25" customHeight="1" x14ac:dyDescent="0.2">
      <c r="A54" s="8" t="s">
        <v>49</v>
      </c>
      <c r="B54" s="24">
        <v>183</v>
      </c>
      <c r="C54" s="5">
        <v>591</v>
      </c>
      <c r="D54" s="25">
        <v>3.2295081967213113</v>
      </c>
      <c r="E54" s="24">
        <v>6</v>
      </c>
      <c r="F54" s="5">
        <v>11</v>
      </c>
      <c r="G54" s="25">
        <v>1.8333333333333333</v>
      </c>
      <c r="H54" s="30">
        <v>0</v>
      </c>
      <c r="I54" s="28">
        <v>0</v>
      </c>
      <c r="J54" s="250" t="s">
        <v>121</v>
      </c>
      <c r="K54" s="31">
        <v>55</v>
      </c>
      <c r="L54" s="28">
        <v>105</v>
      </c>
      <c r="M54" s="29">
        <v>1.9090909090909092</v>
      </c>
      <c r="N54" s="30">
        <v>322</v>
      </c>
      <c r="O54" s="28">
        <v>883</v>
      </c>
      <c r="P54" s="29">
        <v>2.7422360248447206</v>
      </c>
      <c r="Q54" s="30">
        <v>2291</v>
      </c>
      <c r="R54" s="28">
        <v>6733</v>
      </c>
      <c r="S54" s="29">
        <v>2.9388913138367525</v>
      </c>
      <c r="T54" s="30">
        <v>233</v>
      </c>
      <c r="U54" s="28">
        <v>330</v>
      </c>
      <c r="V54" s="29">
        <v>1.4163090128755365</v>
      </c>
      <c r="W54" s="30">
        <v>2679</v>
      </c>
      <c r="X54" s="28">
        <v>7033</v>
      </c>
      <c r="Y54" s="29">
        <v>2.6252332960059723</v>
      </c>
      <c r="Z54" s="30">
        <v>4</v>
      </c>
      <c r="AA54" s="28">
        <v>4</v>
      </c>
      <c r="AB54" s="29">
        <v>1</v>
      </c>
      <c r="AC54" s="30">
        <v>1663</v>
      </c>
      <c r="AD54" s="28">
        <v>5781</v>
      </c>
      <c r="AE54" s="29">
        <v>3.4762477450390858</v>
      </c>
      <c r="AF54" s="30">
        <v>18</v>
      </c>
      <c r="AG54" s="28">
        <v>43</v>
      </c>
      <c r="AH54" s="29">
        <v>2.3888888888888888</v>
      </c>
      <c r="AI54" s="30">
        <v>1269</v>
      </c>
      <c r="AJ54" s="28">
        <v>2235</v>
      </c>
      <c r="AK54" s="29">
        <v>1.7612293144208038</v>
      </c>
      <c r="AL54" s="30">
        <v>56</v>
      </c>
      <c r="AM54" s="28">
        <v>110</v>
      </c>
      <c r="AN54" s="29">
        <v>1.9642857142857142</v>
      </c>
      <c r="AO54" s="30">
        <v>99</v>
      </c>
      <c r="AP54" s="28">
        <v>117</v>
      </c>
      <c r="AQ54" s="29">
        <v>1.1818181818181819</v>
      </c>
      <c r="AR54" s="30">
        <v>159</v>
      </c>
      <c r="AS54" s="28">
        <v>318</v>
      </c>
      <c r="AT54" s="29">
        <v>2</v>
      </c>
      <c r="AU54" s="30">
        <v>44</v>
      </c>
      <c r="AV54" s="28">
        <v>86</v>
      </c>
      <c r="AW54" s="29">
        <v>1.9545454545454546</v>
      </c>
      <c r="AX54" s="30">
        <v>126</v>
      </c>
      <c r="AY54" s="28">
        <v>390</v>
      </c>
      <c r="AZ54" s="29">
        <v>3.0952380952380953</v>
      </c>
      <c r="BA54" s="30">
        <v>64</v>
      </c>
      <c r="BB54" s="28">
        <v>215</v>
      </c>
      <c r="BC54" s="29">
        <v>3.359375</v>
      </c>
      <c r="BD54" s="30">
        <v>249</v>
      </c>
      <c r="BE54" s="28">
        <v>507</v>
      </c>
      <c r="BF54" s="29">
        <v>2.036144578313253</v>
      </c>
      <c r="BG54" s="30">
        <v>39</v>
      </c>
      <c r="BH54" s="28">
        <v>66</v>
      </c>
      <c r="BI54" s="29">
        <v>1.6923076923076923</v>
      </c>
      <c r="BJ54" s="30">
        <v>1785</v>
      </c>
      <c r="BK54" s="28">
        <v>4780</v>
      </c>
      <c r="BL54" s="29">
        <v>2.6778711484593836</v>
      </c>
      <c r="BM54" s="30">
        <v>208</v>
      </c>
      <c r="BN54" s="28">
        <v>958</v>
      </c>
      <c r="BO54" s="29">
        <v>4.6057692307692308</v>
      </c>
      <c r="BP54" s="30">
        <v>669</v>
      </c>
      <c r="BQ54" s="28">
        <v>2744</v>
      </c>
      <c r="BR54" s="29">
        <v>4.101644245142003</v>
      </c>
      <c r="BS54" s="30">
        <v>1259</v>
      </c>
      <c r="BT54" s="28">
        <v>2882</v>
      </c>
      <c r="BU54" s="29">
        <v>2.2891183478951547</v>
      </c>
      <c r="BV54" s="30">
        <v>64</v>
      </c>
      <c r="BW54" s="28">
        <v>151</v>
      </c>
      <c r="BX54" s="29">
        <v>2.359375</v>
      </c>
      <c r="BY54" s="30">
        <v>3059</v>
      </c>
      <c r="BZ54" s="28">
        <v>6572</v>
      </c>
      <c r="CA54" s="29">
        <v>2.1484145145472375</v>
      </c>
      <c r="CB54" s="39">
        <f t="shared" si="3"/>
        <v>16603</v>
      </c>
      <c r="CC54" s="35">
        <f t="shared" si="4"/>
        <v>43645</v>
      </c>
      <c r="CD54" s="38">
        <f t="shared" si="5"/>
        <v>2.6287417936517499</v>
      </c>
    </row>
    <row r="55" spans="1:82" s="1" customFormat="1" ht="11.25" customHeight="1" x14ac:dyDescent="0.2">
      <c r="A55" s="8" t="s">
        <v>52</v>
      </c>
      <c r="B55" s="24">
        <v>59</v>
      </c>
      <c r="C55" s="5">
        <v>166</v>
      </c>
      <c r="D55" s="25">
        <v>2.8135593220338984</v>
      </c>
      <c r="E55" s="24">
        <v>7</v>
      </c>
      <c r="F55" s="5">
        <v>20</v>
      </c>
      <c r="G55" s="25">
        <v>2.8571428571428572</v>
      </c>
      <c r="H55" s="31">
        <v>0</v>
      </c>
      <c r="I55" s="26">
        <v>0</v>
      </c>
      <c r="J55" s="250" t="s">
        <v>121</v>
      </c>
      <c r="K55" s="31">
        <v>41</v>
      </c>
      <c r="L55" s="28">
        <v>162</v>
      </c>
      <c r="M55" s="29">
        <v>3.9512195121951219</v>
      </c>
      <c r="N55" s="30">
        <v>345</v>
      </c>
      <c r="O55" s="28">
        <v>862</v>
      </c>
      <c r="P55" s="29">
        <v>2.4985507246376812</v>
      </c>
      <c r="Q55" s="30">
        <v>7730</v>
      </c>
      <c r="R55" s="28">
        <v>9891</v>
      </c>
      <c r="S55" s="29">
        <v>1.2795601552393272</v>
      </c>
      <c r="T55" s="30">
        <v>81</v>
      </c>
      <c r="U55" s="28">
        <v>167</v>
      </c>
      <c r="V55" s="29">
        <v>2.0617283950617282</v>
      </c>
      <c r="W55" s="30">
        <v>1116</v>
      </c>
      <c r="X55" s="28">
        <v>2918</v>
      </c>
      <c r="Y55" s="29">
        <v>2.6146953405017923</v>
      </c>
      <c r="Z55" s="30">
        <v>1</v>
      </c>
      <c r="AA55" s="28">
        <v>2</v>
      </c>
      <c r="AB55" s="29">
        <v>2</v>
      </c>
      <c r="AC55" s="30">
        <v>798</v>
      </c>
      <c r="AD55" s="28">
        <v>1403</v>
      </c>
      <c r="AE55" s="29">
        <v>1.7581453634085213</v>
      </c>
      <c r="AF55" s="30">
        <v>0</v>
      </c>
      <c r="AG55" s="28">
        <v>0</v>
      </c>
      <c r="AH55" s="250" t="s">
        <v>121</v>
      </c>
      <c r="AI55" s="30">
        <v>10930</v>
      </c>
      <c r="AJ55" s="28">
        <v>15128</v>
      </c>
      <c r="AK55" s="29">
        <v>1.3840805123513267</v>
      </c>
      <c r="AL55" s="30">
        <v>47</v>
      </c>
      <c r="AM55" s="28">
        <v>95</v>
      </c>
      <c r="AN55" s="29">
        <v>2.021276595744681</v>
      </c>
      <c r="AO55" s="30">
        <v>1296</v>
      </c>
      <c r="AP55" s="28">
        <v>1936</v>
      </c>
      <c r="AQ55" s="29">
        <v>1.4938271604938271</v>
      </c>
      <c r="AR55" s="30">
        <v>165</v>
      </c>
      <c r="AS55" s="28">
        <v>191</v>
      </c>
      <c r="AT55" s="29">
        <v>1.1575757575757575</v>
      </c>
      <c r="AU55" s="30">
        <v>21</v>
      </c>
      <c r="AV55" s="28">
        <v>42</v>
      </c>
      <c r="AW55" s="29">
        <v>2</v>
      </c>
      <c r="AX55" s="30">
        <v>737</v>
      </c>
      <c r="AY55" s="28">
        <v>968</v>
      </c>
      <c r="AZ55" s="29">
        <v>1.3134328358208955</v>
      </c>
      <c r="BA55" s="30">
        <v>158</v>
      </c>
      <c r="BB55" s="28">
        <v>220</v>
      </c>
      <c r="BC55" s="29">
        <v>1.3924050632911393</v>
      </c>
      <c r="BD55" s="30">
        <v>295</v>
      </c>
      <c r="BE55" s="28">
        <v>455</v>
      </c>
      <c r="BF55" s="29">
        <v>1.5423728813559323</v>
      </c>
      <c r="BG55" s="30">
        <v>23</v>
      </c>
      <c r="BH55" s="28">
        <v>79</v>
      </c>
      <c r="BI55" s="29">
        <v>3.4347826086956523</v>
      </c>
      <c r="BJ55" s="30">
        <v>907</v>
      </c>
      <c r="BK55" s="28">
        <v>1165</v>
      </c>
      <c r="BL55" s="29">
        <v>1.2844542447629548</v>
      </c>
      <c r="BM55" s="30">
        <v>7</v>
      </c>
      <c r="BN55" s="28">
        <v>9</v>
      </c>
      <c r="BO55" s="29">
        <v>1.2857142857142858</v>
      </c>
      <c r="BP55" s="30">
        <v>2220</v>
      </c>
      <c r="BQ55" s="28">
        <v>3146</v>
      </c>
      <c r="BR55" s="29">
        <v>1.4171171171171171</v>
      </c>
      <c r="BS55" s="30">
        <v>576</v>
      </c>
      <c r="BT55" s="28">
        <v>1419</v>
      </c>
      <c r="BU55" s="29">
        <v>2.4635416666666665</v>
      </c>
      <c r="BV55" s="30">
        <v>35</v>
      </c>
      <c r="BW55" s="28">
        <v>103</v>
      </c>
      <c r="BX55" s="29">
        <v>2.9428571428571431</v>
      </c>
      <c r="BY55" s="30">
        <v>1772</v>
      </c>
      <c r="BZ55" s="28">
        <v>3030</v>
      </c>
      <c r="CA55" s="29">
        <v>1.7099322799097065</v>
      </c>
      <c r="CB55" s="39">
        <f t="shared" si="3"/>
        <v>29367</v>
      </c>
      <c r="CC55" s="35">
        <f t="shared" si="4"/>
        <v>43577</v>
      </c>
      <c r="CD55" s="38">
        <f t="shared" si="5"/>
        <v>1.4838764599720775</v>
      </c>
    </row>
    <row r="56" spans="1:82" s="1" customFormat="1" ht="10.199999999999999" x14ac:dyDescent="0.2">
      <c r="A56" s="8" t="s">
        <v>51</v>
      </c>
      <c r="B56" s="24">
        <v>155</v>
      </c>
      <c r="C56" s="5">
        <v>602</v>
      </c>
      <c r="D56" s="25">
        <v>3.8838709677419354</v>
      </c>
      <c r="E56" s="24">
        <v>15</v>
      </c>
      <c r="F56" s="5">
        <v>50</v>
      </c>
      <c r="G56" s="25">
        <v>3.3333333333333335</v>
      </c>
      <c r="H56" s="31">
        <v>0</v>
      </c>
      <c r="I56" s="26">
        <v>0</v>
      </c>
      <c r="J56" s="250" t="s">
        <v>121</v>
      </c>
      <c r="K56" s="31">
        <v>22</v>
      </c>
      <c r="L56" s="28">
        <v>84</v>
      </c>
      <c r="M56" s="29">
        <v>3.8181818181818183</v>
      </c>
      <c r="N56" s="30">
        <v>289</v>
      </c>
      <c r="O56" s="28">
        <v>1219</v>
      </c>
      <c r="P56" s="29">
        <v>4.2179930795847751</v>
      </c>
      <c r="Q56" s="30">
        <v>422</v>
      </c>
      <c r="R56" s="28">
        <v>1618</v>
      </c>
      <c r="S56" s="29">
        <v>3.8341232227488153</v>
      </c>
      <c r="T56" s="30">
        <v>128</v>
      </c>
      <c r="U56" s="28">
        <v>360</v>
      </c>
      <c r="V56" s="29">
        <v>2.8125</v>
      </c>
      <c r="W56" s="30">
        <v>4542</v>
      </c>
      <c r="X56" s="28">
        <v>15373</v>
      </c>
      <c r="Y56" s="29">
        <v>3.3846323205636284</v>
      </c>
      <c r="Z56" s="30">
        <v>6</v>
      </c>
      <c r="AA56" s="28">
        <v>35</v>
      </c>
      <c r="AB56" s="29">
        <v>5.833333333333333</v>
      </c>
      <c r="AC56" s="30">
        <v>139</v>
      </c>
      <c r="AD56" s="28">
        <v>521</v>
      </c>
      <c r="AE56" s="29">
        <v>3.7482014388489207</v>
      </c>
      <c r="AF56" s="30">
        <v>3</v>
      </c>
      <c r="AG56" s="28">
        <v>9</v>
      </c>
      <c r="AH56" s="29">
        <v>3</v>
      </c>
      <c r="AI56" s="30">
        <v>329</v>
      </c>
      <c r="AJ56" s="28">
        <v>1197</v>
      </c>
      <c r="AK56" s="29">
        <v>3.6382978723404253</v>
      </c>
      <c r="AL56" s="30">
        <v>25</v>
      </c>
      <c r="AM56" s="28">
        <v>82</v>
      </c>
      <c r="AN56" s="29">
        <v>3.28</v>
      </c>
      <c r="AO56" s="30">
        <v>13</v>
      </c>
      <c r="AP56" s="28">
        <v>50</v>
      </c>
      <c r="AQ56" s="29">
        <v>3.8461538461538463</v>
      </c>
      <c r="AR56" s="30">
        <v>10</v>
      </c>
      <c r="AS56" s="28">
        <v>47</v>
      </c>
      <c r="AT56" s="29">
        <v>4.7</v>
      </c>
      <c r="AU56" s="30">
        <v>28</v>
      </c>
      <c r="AV56" s="28">
        <v>104</v>
      </c>
      <c r="AW56" s="29">
        <v>3.7142857142857144</v>
      </c>
      <c r="AX56" s="30">
        <v>11</v>
      </c>
      <c r="AY56" s="28">
        <v>51</v>
      </c>
      <c r="AZ56" s="29">
        <v>4.6363636363636367</v>
      </c>
      <c r="BA56" s="30">
        <v>22</v>
      </c>
      <c r="BB56" s="28">
        <v>77</v>
      </c>
      <c r="BC56" s="29">
        <v>3.5</v>
      </c>
      <c r="BD56" s="30">
        <v>88</v>
      </c>
      <c r="BE56" s="28">
        <v>412</v>
      </c>
      <c r="BF56" s="29">
        <v>4.6818181818181817</v>
      </c>
      <c r="BG56" s="30">
        <v>38</v>
      </c>
      <c r="BH56" s="28">
        <v>73</v>
      </c>
      <c r="BI56" s="29">
        <v>1.9210526315789473</v>
      </c>
      <c r="BJ56" s="30">
        <v>332</v>
      </c>
      <c r="BK56" s="28">
        <v>924</v>
      </c>
      <c r="BL56" s="29">
        <v>2.7831325301204819</v>
      </c>
      <c r="BM56" s="30">
        <v>77</v>
      </c>
      <c r="BN56" s="28">
        <v>382</v>
      </c>
      <c r="BO56" s="29">
        <v>4.9610389610389607</v>
      </c>
      <c r="BP56" s="30">
        <v>342</v>
      </c>
      <c r="BQ56" s="28">
        <v>1754</v>
      </c>
      <c r="BR56" s="29">
        <v>5.128654970760234</v>
      </c>
      <c r="BS56" s="30">
        <v>772</v>
      </c>
      <c r="BT56" s="28">
        <v>3112</v>
      </c>
      <c r="BU56" s="29">
        <v>4.0310880829015545</v>
      </c>
      <c r="BV56" s="30">
        <v>48</v>
      </c>
      <c r="BW56" s="28">
        <v>340</v>
      </c>
      <c r="BX56" s="29">
        <v>7.083333333333333</v>
      </c>
      <c r="BY56" s="30">
        <v>3692</v>
      </c>
      <c r="BZ56" s="28">
        <v>9482</v>
      </c>
      <c r="CA56" s="29">
        <v>2.5682556879739979</v>
      </c>
      <c r="CB56" s="39">
        <f t="shared" si="3"/>
        <v>11548</v>
      </c>
      <c r="CC56" s="35">
        <f t="shared" si="4"/>
        <v>37958</v>
      </c>
      <c r="CD56" s="38">
        <f t="shared" si="5"/>
        <v>3.2869760997575339</v>
      </c>
    </row>
    <row r="57" spans="1:82" s="1" customFormat="1" ht="11.25" customHeight="1" x14ac:dyDescent="0.2">
      <c r="A57" s="8" t="s">
        <v>59</v>
      </c>
      <c r="B57" s="24">
        <v>433</v>
      </c>
      <c r="C57" s="5">
        <v>1024</v>
      </c>
      <c r="D57" s="25">
        <v>2.3648960739030023</v>
      </c>
      <c r="E57" s="24">
        <v>15</v>
      </c>
      <c r="F57" s="5">
        <v>26</v>
      </c>
      <c r="G57" s="25">
        <v>1.7333333333333334</v>
      </c>
      <c r="H57" s="30">
        <v>0</v>
      </c>
      <c r="I57" s="28">
        <v>0</v>
      </c>
      <c r="J57" s="250" t="s">
        <v>121</v>
      </c>
      <c r="K57" s="31">
        <v>129</v>
      </c>
      <c r="L57" s="28">
        <v>186</v>
      </c>
      <c r="M57" s="29">
        <v>1.441860465116279</v>
      </c>
      <c r="N57" s="30">
        <v>572</v>
      </c>
      <c r="O57" s="28">
        <v>1374</v>
      </c>
      <c r="P57" s="29">
        <v>2.4020979020979021</v>
      </c>
      <c r="Q57" s="30">
        <v>1266</v>
      </c>
      <c r="R57" s="28">
        <v>2681</v>
      </c>
      <c r="S57" s="29">
        <v>2.117693522906793</v>
      </c>
      <c r="T57" s="30">
        <v>151</v>
      </c>
      <c r="U57" s="28">
        <v>246</v>
      </c>
      <c r="V57" s="29">
        <v>1.6291390728476822</v>
      </c>
      <c r="W57" s="30">
        <v>2444</v>
      </c>
      <c r="X57" s="28">
        <v>5723</v>
      </c>
      <c r="Y57" s="29">
        <v>2.3416530278232406</v>
      </c>
      <c r="Z57" s="30">
        <v>2</v>
      </c>
      <c r="AA57" s="28">
        <v>14</v>
      </c>
      <c r="AB57" s="29">
        <v>7</v>
      </c>
      <c r="AC57" s="30">
        <v>460</v>
      </c>
      <c r="AD57" s="28">
        <v>1917</v>
      </c>
      <c r="AE57" s="29">
        <v>4.1673913043478263</v>
      </c>
      <c r="AF57" s="30">
        <v>3</v>
      </c>
      <c r="AG57" s="28">
        <v>6</v>
      </c>
      <c r="AH57" s="29">
        <v>2</v>
      </c>
      <c r="AI57" s="30">
        <v>462</v>
      </c>
      <c r="AJ57" s="28">
        <v>984</v>
      </c>
      <c r="AK57" s="29">
        <v>2.1298701298701297</v>
      </c>
      <c r="AL57" s="30">
        <v>85</v>
      </c>
      <c r="AM57" s="28">
        <v>212</v>
      </c>
      <c r="AN57" s="29">
        <v>2.4941176470588236</v>
      </c>
      <c r="AO57" s="30">
        <v>26</v>
      </c>
      <c r="AP57" s="28">
        <v>38</v>
      </c>
      <c r="AQ57" s="29">
        <v>1.4615384615384615</v>
      </c>
      <c r="AR57" s="30">
        <v>136</v>
      </c>
      <c r="AS57" s="28">
        <v>367</v>
      </c>
      <c r="AT57" s="29">
        <v>2.6985294117647061</v>
      </c>
      <c r="AU57" s="30">
        <v>28</v>
      </c>
      <c r="AV57" s="28">
        <v>49</v>
      </c>
      <c r="AW57" s="29">
        <v>1.75</v>
      </c>
      <c r="AX57" s="30">
        <v>90</v>
      </c>
      <c r="AY57" s="28">
        <v>204</v>
      </c>
      <c r="AZ57" s="29">
        <v>2.2666666666666666</v>
      </c>
      <c r="BA57" s="30">
        <v>195</v>
      </c>
      <c r="BB57" s="28">
        <v>1889</v>
      </c>
      <c r="BC57" s="29">
        <v>9.6871794871794865</v>
      </c>
      <c r="BD57" s="30">
        <v>264</v>
      </c>
      <c r="BE57" s="28">
        <v>685</v>
      </c>
      <c r="BF57" s="29">
        <v>2.5946969696969697</v>
      </c>
      <c r="BG57" s="30">
        <v>139</v>
      </c>
      <c r="BH57" s="28">
        <v>415</v>
      </c>
      <c r="BI57" s="29">
        <v>2.985611510791367</v>
      </c>
      <c r="BJ57" s="30">
        <v>1382</v>
      </c>
      <c r="BK57" s="28">
        <v>2463</v>
      </c>
      <c r="BL57" s="29">
        <v>1.7821997105643994</v>
      </c>
      <c r="BM57" s="30">
        <v>51</v>
      </c>
      <c r="BN57" s="28">
        <v>232</v>
      </c>
      <c r="BO57" s="29">
        <v>4.5490196078431371</v>
      </c>
      <c r="BP57" s="30">
        <v>815</v>
      </c>
      <c r="BQ57" s="28">
        <v>2097</v>
      </c>
      <c r="BR57" s="29">
        <v>2.573006134969325</v>
      </c>
      <c r="BS57" s="30">
        <v>2419</v>
      </c>
      <c r="BT57" s="28">
        <v>5960</v>
      </c>
      <c r="BU57" s="29">
        <v>2.4638280281107896</v>
      </c>
      <c r="BV57" s="30">
        <v>112</v>
      </c>
      <c r="BW57" s="28">
        <v>205</v>
      </c>
      <c r="BX57" s="29">
        <v>1.8303571428571428</v>
      </c>
      <c r="BY57" s="30">
        <v>3953</v>
      </c>
      <c r="BZ57" s="28">
        <v>8744</v>
      </c>
      <c r="CA57" s="29">
        <v>2.2119908929926639</v>
      </c>
      <c r="CB57" s="39">
        <f t="shared" si="3"/>
        <v>15632</v>
      </c>
      <c r="CC57" s="35">
        <f t="shared" si="4"/>
        <v>37741</v>
      </c>
      <c r="CD57" s="38">
        <f t="shared" si="5"/>
        <v>2.4143423746161718</v>
      </c>
    </row>
    <row r="58" spans="1:82" s="1" customFormat="1" ht="11.25" customHeight="1" x14ac:dyDescent="0.25">
      <c r="A58" s="138" t="s">
        <v>57</v>
      </c>
      <c r="B58" s="134">
        <v>257</v>
      </c>
      <c r="C58" s="132">
        <v>1120</v>
      </c>
      <c r="D58" s="133">
        <v>4.3579766536964977</v>
      </c>
      <c r="E58" s="134">
        <v>7</v>
      </c>
      <c r="F58" s="132">
        <v>157</v>
      </c>
      <c r="G58" s="133">
        <v>22.428571428571427</v>
      </c>
      <c r="H58" s="139">
        <v>0</v>
      </c>
      <c r="I58" s="140">
        <v>0</v>
      </c>
      <c r="J58" s="250" t="s">
        <v>121</v>
      </c>
      <c r="K58" s="139">
        <v>20</v>
      </c>
      <c r="L58" s="132">
        <v>84</v>
      </c>
      <c r="M58" s="133">
        <v>4.2</v>
      </c>
      <c r="N58" s="134">
        <v>355</v>
      </c>
      <c r="O58" s="132">
        <v>1201</v>
      </c>
      <c r="P58" s="133">
        <v>3.3830985915492957</v>
      </c>
      <c r="Q58" s="134">
        <v>1340</v>
      </c>
      <c r="R58" s="132">
        <v>2612</v>
      </c>
      <c r="S58" s="133">
        <v>1.9492537313432836</v>
      </c>
      <c r="T58" s="134">
        <v>42</v>
      </c>
      <c r="U58" s="132">
        <v>96</v>
      </c>
      <c r="V58" s="133">
        <v>2.2857142857142856</v>
      </c>
      <c r="W58" s="134">
        <v>2497</v>
      </c>
      <c r="X58" s="132">
        <v>7549</v>
      </c>
      <c r="Y58" s="133">
        <v>3.0232278734481377</v>
      </c>
      <c r="Z58" s="134">
        <v>0</v>
      </c>
      <c r="AA58" s="132">
        <v>0</v>
      </c>
      <c r="AB58" s="255" t="s">
        <v>121</v>
      </c>
      <c r="AC58" s="134">
        <v>217</v>
      </c>
      <c r="AD58" s="132">
        <v>549</v>
      </c>
      <c r="AE58" s="133">
        <v>2.5299539170506913</v>
      </c>
      <c r="AF58" s="134">
        <v>0</v>
      </c>
      <c r="AG58" s="132">
        <v>0</v>
      </c>
      <c r="AH58" s="250" t="s">
        <v>121</v>
      </c>
      <c r="AI58" s="134">
        <v>5397</v>
      </c>
      <c r="AJ58" s="132">
        <v>9181</v>
      </c>
      <c r="AK58" s="133">
        <v>1.701130257550491</v>
      </c>
      <c r="AL58" s="134">
        <v>48</v>
      </c>
      <c r="AM58" s="132">
        <v>176</v>
      </c>
      <c r="AN58" s="133">
        <v>3.6666666666666665</v>
      </c>
      <c r="AO58" s="134">
        <v>9</v>
      </c>
      <c r="AP58" s="132">
        <v>21</v>
      </c>
      <c r="AQ58" s="133">
        <v>2.3333333333333335</v>
      </c>
      <c r="AR58" s="134">
        <v>211</v>
      </c>
      <c r="AS58" s="132">
        <v>440</v>
      </c>
      <c r="AT58" s="133">
        <v>2.0853080568720381</v>
      </c>
      <c r="AU58" s="134">
        <v>25</v>
      </c>
      <c r="AV58" s="132">
        <v>73</v>
      </c>
      <c r="AW58" s="133">
        <v>2.92</v>
      </c>
      <c r="AX58" s="134">
        <v>49</v>
      </c>
      <c r="AY58" s="132">
        <v>109</v>
      </c>
      <c r="AZ58" s="133">
        <v>2.2244897959183674</v>
      </c>
      <c r="BA58" s="134">
        <v>42</v>
      </c>
      <c r="BB58" s="132">
        <v>156</v>
      </c>
      <c r="BC58" s="133">
        <v>3.7142857142857144</v>
      </c>
      <c r="BD58" s="134">
        <v>84</v>
      </c>
      <c r="BE58" s="132">
        <v>432</v>
      </c>
      <c r="BF58" s="133">
        <v>5.1428571428571432</v>
      </c>
      <c r="BG58" s="134">
        <v>29</v>
      </c>
      <c r="BH58" s="132">
        <v>85</v>
      </c>
      <c r="BI58" s="133">
        <v>2.9310344827586206</v>
      </c>
      <c r="BJ58" s="134">
        <v>271</v>
      </c>
      <c r="BK58" s="132">
        <v>482</v>
      </c>
      <c r="BL58" s="133">
        <v>1.7785977859778597</v>
      </c>
      <c r="BM58" s="134">
        <v>17</v>
      </c>
      <c r="BN58" s="132">
        <v>35</v>
      </c>
      <c r="BO58" s="133">
        <v>2.0588235294117645</v>
      </c>
      <c r="BP58" s="134">
        <v>351</v>
      </c>
      <c r="BQ58" s="132">
        <v>1085</v>
      </c>
      <c r="BR58" s="133">
        <v>3.091168091168091</v>
      </c>
      <c r="BS58" s="134">
        <v>636</v>
      </c>
      <c r="BT58" s="132">
        <v>2476</v>
      </c>
      <c r="BU58" s="133">
        <v>3.8930817610062891</v>
      </c>
      <c r="BV58" s="134">
        <v>46</v>
      </c>
      <c r="BW58" s="132">
        <v>211</v>
      </c>
      <c r="BX58" s="133">
        <v>4.5869565217391308</v>
      </c>
      <c r="BY58" s="134">
        <v>3479</v>
      </c>
      <c r="BZ58" s="132">
        <v>7018</v>
      </c>
      <c r="CA58" s="133">
        <v>2.0172463351537799</v>
      </c>
      <c r="CB58" s="135">
        <f t="shared" si="3"/>
        <v>15429</v>
      </c>
      <c r="CC58" s="136">
        <f t="shared" si="4"/>
        <v>35348</v>
      </c>
      <c r="CD58" s="137">
        <f t="shared" si="5"/>
        <v>2.2910104348953269</v>
      </c>
    </row>
    <row r="59" spans="1:82" s="1" customFormat="1" ht="11.25" customHeight="1" x14ac:dyDescent="0.2">
      <c r="A59" s="8" t="s">
        <v>55</v>
      </c>
      <c r="B59" s="24">
        <v>640</v>
      </c>
      <c r="C59" s="5">
        <v>2108</v>
      </c>
      <c r="D59" s="25">
        <v>3.2937500000000002</v>
      </c>
      <c r="E59" s="30">
        <v>38</v>
      </c>
      <c r="F59" s="28">
        <v>56</v>
      </c>
      <c r="G59" s="29">
        <v>1.4736842105263157</v>
      </c>
      <c r="H59" s="30">
        <v>0</v>
      </c>
      <c r="I59" s="28">
        <v>0</v>
      </c>
      <c r="J59" s="250" t="s">
        <v>121</v>
      </c>
      <c r="K59" s="31">
        <v>100</v>
      </c>
      <c r="L59" s="28">
        <v>209</v>
      </c>
      <c r="M59" s="29">
        <v>2.09</v>
      </c>
      <c r="N59" s="30">
        <v>356</v>
      </c>
      <c r="O59" s="28">
        <v>1033</v>
      </c>
      <c r="P59" s="29">
        <v>2.9016853932584268</v>
      </c>
      <c r="Q59" s="30">
        <v>1287</v>
      </c>
      <c r="R59" s="28">
        <v>4437</v>
      </c>
      <c r="S59" s="29">
        <v>3.4475524475524475</v>
      </c>
      <c r="T59" s="30">
        <v>187</v>
      </c>
      <c r="U59" s="28">
        <v>378</v>
      </c>
      <c r="V59" s="29">
        <v>2.0213903743315509</v>
      </c>
      <c r="W59" s="30">
        <v>891</v>
      </c>
      <c r="X59" s="28">
        <v>2059</v>
      </c>
      <c r="Y59" s="29">
        <v>2.3108866442199774</v>
      </c>
      <c r="Z59" s="30">
        <v>24</v>
      </c>
      <c r="AA59" s="28">
        <v>60</v>
      </c>
      <c r="AB59" s="29">
        <v>2.5</v>
      </c>
      <c r="AC59" s="30">
        <v>1279</v>
      </c>
      <c r="AD59" s="28">
        <v>4077</v>
      </c>
      <c r="AE59" s="29">
        <v>3.187646598905395</v>
      </c>
      <c r="AF59" s="30">
        <v>33</v>
      </c>
      <c r="AG59" s="28">
        <v>97</v>
      </c>
      <c r="AH59" s="29">
        <v>2.9393939393939394</v>
      </c>
      <c r="AI59" s="30">
        <v>530</v>
      </c>
      <c r="AJ59" s="28">
        <v>1082</v>
      </c>
      <c r="AK59" s="29">
        <v>2.0415094339622644</v>
      </c>
      <c r="AL59" s="30">
        <v>53</v>
      </c>
      <c r="AM59" s="28">
        <v>110</v>
      </c>
      <c r="AN59" s="29">
        <v>2.0754716981132075</v>
      </c>
      <c r="AO59" s="30">
        <v>180</v>
      </c>
      <c r="AP59" s="28">
        <v>347</v>
      </c>
      <c r="AQ59" s="29">
        <v>1.9277777777777778</v>
      </c>
      <c r="AR59" s="30">
        <v>125</v>
      </c>
      <c r="AS59" s="28">
        <v>398</v>
      </c>
      <c r="AT59" s="29">
        <v>3.1840000000000002</v>
      </c>
      <c r="AU59" s="30">
        <v>58</v>
      </c>
      <c r="AV59" s="28">
        <v>91</v>
      </c>
      <c r="AW59" s="29">
        <v>1.5689655172413792</v>
      </c>
      <c r="AX59" s="30">
        <v>129</v>
      </c>
      <c r="AY59" s="28">
        <v>274</v>
      </c>
      <c r="AZ59" s="29">
        <v>2.1240310077519382</v>
      </c>
      <c r="BA59" s="30">
        <v>124</v>
      </c>
      <c r="BB59" s="28">
        <v>439</v>
      </c>
      <c r="BC59" s="29">
        <v>3.5403225806451615</v>
      </c>
      <c r="BD59" s="30">
        <v>454</v>
      </c>
      <c r="BE59" s="28">
        <v>1025</v>
      </c>
      <c r="BF59" s="29">
        <v>2.2577092511013217</v>
      </c>
      <c r="BG59" s="30">
        <v>177</v>
      </c>
      <c r="BH59" s="28">
        <v>417</v>
      </c>
      <c r="BI59" s="29">
        <v>2.3559322033898304</v>
      </c>
      <c r="BJ59" s="30">
        <v>511</v>
      </c>
      <c r="BK59" s="28">
        <v>939</v>
      </c>
      <c r="BL59" s="29">
        <v>1.837573385518591</v>
      </c>
      <c r="BM59" s="30">
        <v>44</v>
      </c>
      <c r="BN59" s="28">
        <v>53</v>
      </c>
      <c r="BO59" s="29">
        <v>1.2045454545454546</v>
      </c>
      <c r="BP59" s="30">
        <v>629</v>
      </c>
      <c r="BQ59" s="28">
        <v>2908</v>
      </c>
      <c r="BR59" s="29">
        <v>4.6232114467408589</v>
      </c>
      <c r="BS59" s="30">
        <v>856</v>
      </c>
      <c r="BT59" s="28">
        <v>2763</v>
      </c>
      <c r="BU59" s="29">
        <v>3.2278037383177569</v>
      </c>
      <c r="BV59" s="30">
        <v>163</v>
      </c>
      <c r="BW59" s="28">
        <v>313</v>
      </c>
      <c r="BX59" s="29">
        <v>1.9202453987730062</v>
      </c>
      <c r="BY59" s="30">
        <v>3260</v>
      </c>
      <c r="BZ59" s="28">
        <v>7760</v>
      </c>
      <c r="CA59" s="29">
        <v>2.3803680981595092</v>
      </c>
      <c r="CB59" s="39">
        <f t="shared" si="3"/>
        <v>12128</v>
      </c>
      <c r="CC59" s="35">
        <f t="shared" si="4"/>
        <v>33433</v>
      </c>
      <c r="CD59" s="38">
        <f t="shared" si="5"/>
        <v>2.7566787598944593</v>
      </c>
    </row>
    <row r="60" spans="1:82" s="1" customFormat="1" ht="11.25" customHeight="1" x14ac:dyDescent="0.2">
      <c r="A60" s="8" t="s">
        <v>62</v>
      </c>
      <c r="B60" s="24">
        <v>68</v>
      </c>
      <c r="C60" s="5">
        <v>354</v>
      </c>
      <c r="D60" s="25">
        <v>5.2058823529411766</v>
      </c>
      <c r="E60" s="24">
        <v>2</v>
      </c>
      <c r="F60" s="5">
        <v>2</v>
      </c>
      <c r="G60" s="25">
        <v>1</v>
      </c>
      <c r="H60" s="31">
        <v>0</v>
      </c>
      <c r="I60" s="26">
        <v>0</v>
      </c>
      <c r="J60" s="250" t="s">
        <v>121</v>
      </c>
      <c r="K60" s="31">
        <v>21</v>
      </c>
      <c r="L60" s="28">
        <v>50</v>
      </c>
      <c r="M60" s="29">
        <v>2.3809523809523809</v>
      </c>
      <c r="N60" s="30">
        <v>234</v>
      </c>
      <c r="O60" s="28">
        <v>856</v>
      </c>
      <c r="P60" s="29">
        <v>3.658119658119658</v>
      </c>
      <c r="Q60" s="30">
        <v>986</v>
      </c>
      <c r="R60" s="28">
        <v>2123</v>
      </c>
      <c r="S60" s="29">
        <v>2.1531440162271807</v>
      </c>
      <c r="T60" s="30">
        <v>59</v>
      </c>
      <c r="U60" s="28">
        <v>116</v>
      </c>
      <c r="V60" s="29">
        <v>1.9661016949152543</v>
      </c>
      <c r="W60" s="30">
        <v>1513</v>
      </c>
      <c r="X60" s="28">
        <v>3901</v>
      </c>
      <c r="Y60" s="29">
        <v>2.5783212161269002</v>
      </c>
      <c r="Z60" s="30">
        <v>2</v>
      </c>
      <c r="AA60" s="28">
        <v>13</v>
      </c>
      <c r="AB60" s="29">
        <v>6.5</v>
      </c>
      <c r="AC60" s="30">
        <v>236</v>
      </c>
      <c r="AD60" s="28">
        <v>432</v>
      </c>
      <c r="AE60" s="29">
        <v>1.8305084745762712</v>
      </c>
      <c r="AF60" s="30">
        <v>0</v>
      </c>
      <c r="AG60" s="28">
        <v>0</v>
      </c>
      <c r="AH60" s="250" t="s">
        <v>121</v>
      </c>
      <c r="AI60" s="30">
        <v>7022</v>
      </c>
      <c r="AJ60" s="28">
        <v>13048</v>
      </c>
      <c r="AK60" s="29">
        <v>1.8581600683565935</v>
      </c>
      <c r="AL60" s="30">
        <v>15</v>
      </c>
      <c r="AM60" s="28">
        <v>41</v>
      </c>
      <c r="AN60" s="29">
        <v>2.7333333333333334</v>
      </c>
      <c r="AO60" s="30">
        <v>345</v>
      </c>
      <c r="AP60" s="28">
        <v>652</v>
      </c>
      <c r="AQ60" s="29">
        <v>1.8898550724637682</v>
      </c>
      <c r="AR60" s="30">
        <v>905</v>
      </c>
      <c r="AS60" s="28">
        <v>1584</v>
      </c>
      <c r="AT60" s="29">
        <v>1.7502762430939227</v>
      </c>
      <c r="AU60" s="30">
        <v>23</v>
      </c>
      <c r="AV60" s="28">
        <v>44</v>
      </c>
      <c r="AW60" s="29">
        <v>1.9130434782608696</v>
      </c>
      <c r="AX60" s="30">
        <v>300</v>
      </c>
      <c r="AY60" s="28">
        <v>589</v>
      </c>
      <c r="AZ60" s="29">
        <v>1.9633333333333334</v>
      </c>
      <c r="BA60" s="30">
        <v>135</v>
      </c>
      <c r="BB60" s="28">
        <v>230</v>
      </c>
      <c r="BC60" s="29">
        <v>1.7037037037037037</v>
      </c>
      <c r="BD60" s="30">
        <v>65</v>
      </c>
      <c r="BE60" s="28">
        <v>213</v>
      </c>
      <c r="BF60" s="29">
        <v>3.2769230769230768</v>
      </c>
      <c r="BG60" s="30">
        <v>11</v>
      </c>
      <c r="BH60" s="28">
        <v>22</v>
      </c>
      <c r="BI60" s="29">
        <v>2</v>
      </c>
      <c r="BJ60" s="30">
        <v>322</v>
      </c>
      <c r="BK60" s="28">
        <v>438</v>
      </c>
      <c r="BL60" s="29">
        <v>1.360248447204969</v>
      </c>
      <c r="BM60" s="30">
        <v>10</v>
      </c>
      <c r="BN60" s="28">
        <v>14</v>
      </c>
      <c r="BO60" s="29">
        <v>1.4</v>
      </c>
      <c r="BP60" s="30">
        <v>440</v>
      </c>
      <c r="BQ60" s="28">
        <v>1109</v>
      </c>
      <c r="BR60" s="29">
        <v>2.5204545454545455</v>
      </c>
      <c r="BS60" s="30">
        <v>1328</v>
      </c>
      <c r="BT60" s="28">
        <v>3188</v>
      </c>
      <c r="BU60" s="29">
        <v>2.4006024096385543</v>
      </c>
      <c r="BV60" s="30">
        <v>35</v>
      </c>
      <c r="BW60" s="28">
        <v>91</v>
      </c>
      <c r="BX60" s="29">
        <v>2.6</v>
      </c>
      <c r="BY60" s="30">
        <v>1853</v>
      </c>
      <c r="BZ60" s="28">
        <v>3436</v>
      </c>
      <c r="CA60" s="29">
        <v>1.8542903399892068</v>
      </c>
      <c r="CB60" s="39">
        <f t="shared" si="3"/>
        <v>15930</v>
      </c>
      <c r="CC60" s="35">
        <f t="shared" si="4"/>
        <v>32546</v>
      </c>
      <c r="CD60" s="38">
        <f t="shared" si="5"/>
        <v>2.0430634023854362</v>
      </c>
    </row>
    <row r="61" spans="1:82" s="1" customFormat="1" ht="11.25" customHeight="1" x14ac:dyDescent="0.2">
      <c r="A61" s="8" t="s">
        <v>61</v>
      </c>
      <c r="B61" s="24">
        <v>82</v>
      </c>
      <c r="C61" s="5">
        <v>285</v>
      </c>
      <c r="D61" s="25">
        <v>3.475609756097561</v>
      </c>
      <c r="E61" s="24">
        <v>16</v>
      </c>
      <c r="F61" s="5">
        <v>90</v>
      </c>
      <c r="G61" s="25">
        <v>5.625</v>
      </c>
      <c r="H61" s="30">
        <v>0</v>
      </c>
      <c r="I61" s="28">
        <v>0</v>
      </c>
      <c r="J61" s="250" t="s">
        <v>121</v>
      </c>
      <c r="K61" s="31">
        <v>57</v>
      </c>
      <c r="L61" s="28">
        <v>91</v>
      </c>
      <c r="M61" s="29">
        <v>1.5964912280701755</v>
      </c>
      <c r="N61" s="30">
        <v>476</v>
      </c>
      <c r="O61" s="28">
        <v>1883</v>
      </c>
      <c r="P61" s="29">
        <v>3.9558823529411766</v>
      </c>
      <c r="Q61" s="30">
        <v>867</v>
      </c>
      <c r="R61" s="28">
        <v>2002</v>
      </c>
      <c r="S61" s="29">
        <v>2.3091118800461361</v>
      </c>
      <c r="T61" s="30">
        <v>114</v>
      </c>
      <c r="U61" s="28">
        <v>194</v>
      </c>
      <c r="V61" s="29">
        <v>1.7017543859649122</v>
      </c>
      <c r="W61" s="30">
        <v>2752</v>
      </c>
      <c r="X61" s="28">
        <v>8167</v>
      </c>
      <c r="Y61" s="29">
        <v>2.96765988372093</v>
      </c>
      <c r="Z61" s="30">
        <v>4</v>
      </c>
      <c r="AA61" s="28">
        <v>11</v>
      </c>
      <c r="AB61" s="29">
        <v>2.75</v>
      </c>
      <c r="AC61" s="30">
        <v>311</v>
      </c>
      <c r="AD61" s="28">
        <v>1017</v>
      </c>
      <c r="AE61" s="29">
        <v>3.270096463022508</v>
      </c>
      <c r="AF61" s="30">
        <v>0</v>
      </c>
      <c r="AG61" s="28">
        <v>0</v>
      </c>
      <c r="AH61" s="250" t="s">
        <v>121</v>
      </c>
      <c r="AI61" s="30">
        <v>726</v>
      </c>
      <c r="AJ61" s="28">
        <v>1368</v>
      </c>
      <c r="AK61" s="29">
        <v>1.884297520661157</v>
      </c>
      <c r="AL61" s="30">
        <v>61</v>
      </c>
      <c r="AM61" s="28">
        <v>148</v>
      </c>
      <c r="AN61" s="29">
        <v>2.4262295081967213</v>
      </c>
      <c r="AO61" s="30">
        <v>34</v>
      </c>
      <c r="AP61" s="28">
        <v>87</v>
      </c>
      <c r="AQ61" s="29">
        <v>2.5588235294117645</v>
      </c>
      <c r="AR61" s="30">
        <v>85</v>
      </c>
      <c r="AS61" s="28">
        <v>207</v>
      </c>
      <c r="AT61" s="29">
        <v>2.4352941176470586</v>
      </c>
      <c r="AU61" s="30">
        <v>20</v>
      </c>
      <c r="AV61" s="28">
        <v>51</v>
      </c>
      <c r="AW61" s="29">
        <v>2.5499999999999998</v>
      </c>
      <c r="AX61" s="30">
        <v>52</v>
      </c>
      <c r="AY61" s="28">
        <v>107</v>
      </c>
      <c r="AZ61" s="29">
        <v>2.0576923076923075</v>
      </c>
      <c r="BA61" s="30">
        <v>26</v>
      </c>
      <c r="BB61" s="28">
        <v>59</v>
      </c>
      <c r="BC61" s="29">
        <v>2.2692307692307692</v>
      </c>
      <c r="BD61" s="30">
        <v>158</v>
      </c>
      <c r="BE61" s="28">
        <v>527</v>
      </c>
      <c r="BF61" s="29">
        <v>3.3354430379746836</v>
      </c>
      <c r="BG61" s="30">
        <v>44</v>
      </c>
      <c r="BH61" s="28">
        <v>186</v>
      </c>
      <c r="BI61" s="29">
        <v>4.2272727272727275</v>
      </c>
      <c r="BJ61" s="30">
        <v>839</v>
      </c>
      <c r="BK61" s="28">
        <v>2287</v>
      </c>
      <c r="BL61" s="29">
        <v>2.7258641239570918</v>
      </c>
      <c r="BM61" s="30">
        <v>13</v>
      </c>
      <c r="BN61" s="28">
        <v>19</v>
      </c>
      <c r="BO61" s="29">
        <v>1.4615384615384615</v>
      </c>
      <c r="BP61" s="30">
        <v>294</v>
      </c>
      <c r="BQ61" s="28">
        <v>1018</v>
      </c>
      <c r="BR61" s="29">
        <v>3.4625850340136055</v>
      </c>
      <c r="BS61" s="30">
        <v>784</v>
      </c>
      <c r="BT61" s="28">
        <v>2601</v>
      </c>
      <c r="BU61" s="29">
        <v>3.3176020408163267</v>
      </c>
      <c r="BV61" s="30">
        <v>46</v>
      </c>
      <c r="BW61" s="28">
        <v>176</v>
      </c>
      <c r="BX61" s="29">
        <v>3.8260869565217392</v>
      </c>
      <c r="BY61" s="30">
        <v>3498</v>
      </c>
      <c r="BZ61" s="28">
        <v>8992</v>
      </c>
      <c r="CA61" s="29">
        <v>2.5706117781589479</v>
      </c>
      <c r="CB61" s="39">
        <f t="shared" si="3"/>
        <v>11359</v>
      </c>
      <c r="CC61" s="35">
        <f t="shared" si="4"/>
        <v>31573</v>
      </c>
      <c r="CD61" s="38">
        <f t="shared" si="5"/>
        <v>2.7795580596883527</v>
      </c>
    </row>
    <row r="62" spans="1:82" s="1" customFormat="1" ht="11.25" customHeight="1" x14ac:dyDescent="0.25">
      <c r="A62" s="52" t="s">
        <v>48</v>
      </c>
      <c r="B62" s="30">
        <v>760</v>
      </c>
      <c r="C62" s="28">
        <v>3085</v>
      </c>
      <c r="D62" s="29">
        <v>4.0592105263157894</v>
      </c>
      <c r="E62" s="30">
        <v>21</v>
      </c>
      <c r="F62" s="28">
        <v>78</v>
      </c>
      <c r="G62" s="29">
        <v>3.7142857142857144</v>
      </c>
      <c r="H62" s="30">
        <v>0</v>
      </c>
      <c r="I62" s="28">
        <v>0</v>
      </c>
      <c r="J62" s="250" t="s">
        <v>121</v>
      </c>
      <c r="K62" s="53">
        <v>204</v>
      </c>
      <c r="L62" s="28">
        <v>348</v>
      </c>
      <c r="M62" s="29">
        <v>1.7058823529411764</v>
      </c>
      <c r="N62" s="30">
        <v>296</v>
      </c>
      <c r="O62" s="28">
        <v>778</v>
      </c>
      <c r="P62" s="29">
        <v>2.6283783783783785</v>
      </c>
      <c r="Q62" s="30">
        <v>676</v>
      </c>
      <c r="R62" s="28">
        <v>1757</v>
      </c>
      <c r="S62" s="29">
        <v>2.5991124260355027</v>
      </c>
      <c r="T62" s="30">
        <v>132</v>
      </c>
      <c r="U62" s="28">
        <v>247</v>
      </c>
      <c r="V62" s="29">
        <v>1.8712121212121211</v>
      </c>
      <c r="W62" s="30">
        <v>1050</v>
      </c>
      <c r="X62" s="28">
        <v>2678</v>
      </c>
      <c r="Y62" s="29">
        <v>2.5504761904761906</v>
      </c>
      <c r="Z62" s="30">
        <v>12</v>
      </c>
      <c r="AA62" s="28">
        <v>13</v>
      </c>
      <c r="AB62" s="29">
        <v>1.0833333333333333</v>
      </c>
      <c r="AC62" s="30">
        <v>393</v>
      </c>
      <c r="AD62" s="28">
        <v>1401</v>
      </c>
      <c r="AE62" s="29">
        <v>3.5648854961832059</v>
      </c>
      <c r="AF62" s="30">
        <v>10</v>
      </c>
      <c r="AG62" s="28">
        <v>23</v>
      </c>
      <c r="AH62" s="29">
        <v>2.2999999999999998</v>
      </c>
      <c r="AI62" s="30">
        <v>574</v>
      </c>
      <c r="AJ62" s="28">
        <v>1245</v>
      </c>
      <c r="AK62" s="29">
        <v>2.1689895470383274</v>
      </c>
      <c r="AL62" s="30">
        <v>49</v>
      </c>
      <c r="AM62" s="28">
        <v>122</v>
      </c>
      <c r="AN62" s="29">
        <v>2.489795918367347</v>
      </c>
      <c r="AO62" s="30">
        <v>77</v>
      </c>
      <c r="AP62" s="28">
        <v>168</v>
      </c>
      <c r="AQ62" s="29">
        <v>2.1818181818181817</v>
      </c>
      <c r="AR62" s="30">
        <v>266</v>
      </c>
      <c r="AS62" s="28">
        <v>607</v>
      </c>
      <c r="AT62" s="29">
        <v>2.2819548872180451</v>
      </c>
      <c r="AU62" s="30">
        <v>83</v>
      </c>
      <c r="AV62" s="28">
        <v>173</v>
      </c>
      <c r="AW62" s="29">
        <v>2.0843373493975905</v>
      </c>
      <c r="AX62" s="30">
        <v>186</v>
      </c>
      <c r="AY62" s="28">
        <v>396</v>
      </c>
      <c r="AZ62" s="29">
        <v>2.129032258064516</v>
      </c>
      <c r="BA62" s="30">
        <v>78</v>
      </c>
      <c r="BB62" s="28">
        <v>383</v>
      </c>
      <c r="BC62" s="29">
        <v>4.9102564102564106</v>
      </c>
      <c r="BD62" s="30">
        <v>394</v>
      </c>
      <c r="BE62" s="28">
        <v>1190</v>
      </c>
      <c r="BF62" s="29">
        <v>3.0203045685279188</v>
      </c>
      <c r="BG62" s="30">
        <v>102</v>
      </c>
      <c r="BH62" s="28">
        <v>393</v>
      </c>
      <c r="BI62" s="29">
        <v>3.8529411764705883</v>
      </c>
      <c r="BJ62" s="30">
        <v>1668</v>
      </c>
      <c r="BK62" s="28">
        <v>3141</v>
      </c>
      <c r="BL62" s="29">
        <v>1.8830935251798562</v>
      </c>
      <c r="BM62" s="30">
        <v>53</v>
      </c>
      <c r="BN62" s="28">
        <v>661</v>
      </c>
      <c r="BO62" s="29">
        <v>12.471698113207546</v>
      </c>
      <c r="BP62" s="30">
        <v>284</v>
      </c>
      <c r="BQ62" s="28">
        <v>1005</v>
      </c>
      <c r="BR62" s="29">
        <v>3.538732394366197</v>
      </c>
      <c r="BS62" s="30">
        <v>873</v>
      </c>
      <c r="BT62" s="28">
        <v>2909</v>
      </c>
      <c r="BU62" s="29">
        <v>3.332187857961054</v>
      </c>
      <c r="BV62" s="30">
        <v>139</v>
      </c>
      <c r="BW62" s="28">
        <v>282</v>
      </c>
      <c r="BX62" s="29">
        <v>2.028776978417266</v>
      </c>
      <c r="BY62" s="30">
        <v>2803</v>
      </c>
      <c r="BZ62" s="28">
        <v>6516</v>
      </c>
      <c r="CA62" s="29">
        <v>2.3246521584017126</v>
      </c>
      <c r="CB62" s="39">
        <f t="shared" si="3"/>
        <v>11183</v>
      </c>
      <c r="CC62" s="35">
        <f t="shared" si="4"/>
        <v>29599</v>
      </c>
      <c r="CD62" s="38">
        <f t="shared" si="5"/>
        <v>2.6467852991147276</v>
      </c>
    </row>
    <row r="63" spans="1:82" s="1" customFormat="1" ht="11.25" customHeight="1" x14ac:dyDescent="0.2">
      <c r="A63" s="8" t="s">
        <v>58</v>
      </c>
      <c r="B63" s="24">
        <v>216</v>
      </c>
      <c r="C63" s="5">
        <v>376</v>
      </c>
      <c r="D63" s="25">
        <v>1.7407407407407407</v>
      </c>
      <c r="E63" s="30">
        <v>131</v>
      </c>
      <c r="F63" s="28">
        <v>247</v>
      </c>
      <c r="G63" s="29">
        <v>1.8854961832061068</v>
      </c>
      <c r="H63" s="30">
        <v>305</v>
      </c>
      <c r="I63" s="28">
        <v>356</v>
      </c>
      <c r="J63" s="29">
        <v>1.1672131147540983</v>
      </c>
      <c r="K63" s="31">
        <v>75</v>
      </c>
      <c r="L63" s="28">
        <v>164</v>
      </c>
      <c r="M63" s="29">
        <v>2.1866666666666665</v>
      </c>
      <c r="N63" s="30">
        <v>345</v>
      </c>
      <c r="O63" s="28">
        <v>557</v>
      </c>
      <c r="P63" s="29">
        <v>1.6144927536231883</v>
      </c>
      <c r="Q63" s="30">
        <v>1165</v>
      </c>
      <c r="R63" s="28">
        <v>2242</v>
      </c>
      <c r="S63" s="29">
        <v>1.9244635193133046</v>
      </c>
      <c r="T63" s="30">
        <v>315</v>
      </c>
      <c r="U63" s="28">
        <v>523</v>
      </c>
      <c r="V63" s="29">
        <v>1.6603174603174604</v>
      </c>
      <c r="W63" s="30">
        <v>359</v>
      </c>
      <c r="X63" s="28">
        <v>665</v>
      </c>
      <c r="Y63" s="29">
        <v>1.8523676880222841</v>
      </c>
      <c r="Z63" s="30">
        <v>38</v>
      </c>
      <c r="AA63" s="28">
        <v>135</v>
      </c>
      <c r="AB63" s="29">
        <v>3.5526315789473686</v>
      </c>
      <c r="AC63" s="30">
        <v>2295</v>
      </c>
      <c r="AD63" s="28">
        <v>6498</v>
      </c>
      <c r="AE63" s="29">
        <v>2.831372549019608</v>
      </c>
      <c r="AF63" s="30">
        <v>4</v>
      </c>
      <c r="AG63" s="28">
        <v>4</v>
      </c>
      <c r="AH63" s="29">
        <v>1</v>
      </c>
      <c r="AI63" s="30">
        <v>618</v>
      </c>
      <c r="AJ63" s="28">
        <v>1255</v>
      </c>
      <c r="AK63" s="29">
        <v>2.0307443365695792</v>
      </c>
      <c r="AL63" s="30">
        <v>55</v>
      </c>
      <c r="AM63" s="28">
        <v>76</v>
      </c>
      <c r="AN63" s="29">
        <v>1.3818181818181818</v>
      </c>
      <c r="AO63" s="30">
        <v>23</v>
      </c>
      <c r="AP63" s="28">
        <v>30</v>
      </c>
      <c r="AQ63" s="29">
        <v>1.3043478260869565</v>
      </c>
      <c r="AR63" s="30">
        <v>52</v>
      </c>
      <c r="AS63" s="28">
        <v>166</v>
      </c>
      <c r="AT63" s="29">
        <v>3.1923076923076925</v>
      </c>
      <c r="AU63" s="30">
        <v>47</v>
      </c>
      <c r="AV63" s="28">
        <v>66</v>
      </c>
      <c r="AW63" s="29">
        <v>1.4042553191489362</v>
      </c>
      <c r="AX63" s="30">
        <v>147</v>
      </c>
      <c r="AY63" s="28">
        <v>233</v>
      </c>
      <c r="AZ63" s="29">
        <v>1.5850340136054422</v>
      </c>
      <c r="BA63" s="30">
        <v>151</v>
      </c>
      <c r="BB63" s="28">
        <v>256</v>
      </c>
      <c r="BC63" s="29">
        <v>1.695364238410596</v>
      </c>
      <c r="BD63" s="30">
        <v>836</v>
      </c>
      <c r="BE63" s="28">
        <v>2474</v>
      </c>
      <c r="BF63" s="29">
        <v>2.95933014354067</v>
      </c>
      <c r="BG63" s="30">
        <v>255</v>
      </c>
      <c r="BH63" s="28">
        <v>384</v>
      </c>
      <c r="BI63" s="29">
        <v>1.5058823529411764</v>
      </c>
      <c r="BJ63" s="30">
        <v>1776</v>
      </c>
      <c r="BK63" s="28">
        <v>4046</v>
      </c>
      <c r="BL63" s="29">
        <v>2.2781531531531534</v>
      </c>
      <c r="BM63" s="30">
        <v>30</v>
      </c>
      <c r="BN63" s="28">
        <v>46</v>
      </c>
      <c r="BO63" s="29">
        <v>1.5333333333333334</v>
      </c>
      <c r="BP63" s="30">
        <v>492</v>
      </c>
      <c r="BQ63" s="28">
        <v>1367</v>
      </c>
      <c r="BR63" s="29">
        <v>2.7784552845528454</v>
      </c>
      <c r="BS63" s="30">
        <v>371</v>
      </c>
      <c r="BT63" s="28">
        <v>867</v>
      </c>
      <c r="BU63" s="29">
        <v>2.3369272237196768</v>
      </c>
      <c r="BV63" s="30">
        <v>130</v>
      </c>
      <c r="BW63" s="28">
        <v>197</v>
      </c>
      <c r="BX63" s="29">
        <v>1.5153846153846153</v>
      </c>
      <c r="BY63" s="30">
        <v>1949</v>
      </c>
      <c r="BZ63" s="28">
        <v>2862</v>
      </c>
      <c r="CA63" s="29">
        <v>1.4684453565931246</v>
      </c>
      <c r="CB63" s="39">
        <f t="shared" si="3"/>
        <v>12180</v>
      </c>
      <c r="CC63" s="35">
        <f t="shared" si="4"/>
        <v>26092</v>
      </c>
      <c r="CD63" s="38">
        <f t="shared" si="5"/>
        <v>2.1422003284072249</v>
      </c>
    </row>
    <row r="64" spans="1:82" s="1" customFormat="1" ht="11.25" customHeight="1" x14ac:dyDescent="0.2">
      <c r="A64" s="8" t="s">
        <v>56</v>
      </c>
      <c r="B64" s="24">
        <v>631</v>
      </c>
      <c r="C64" s="5">
        <v>1539</v>
      </c>
      <c r="D64" s="25">
        <v>2.438985736925515</v>
      </c>
      <c r="E64" s="24">
        <v>24</v>
      </c>
      <c r="F64" s="5">
        <v>105</v>
      </c>
      <c r="G64" s="25">
        <v>4.375</v>
      </c>
      <c r="H64" s="31">
        <v>0</v>
      </c>
      <c r="I64" s="26">
        <v>0</v>
      </c>
      <c r="J64" s="250" t="s">
        <v>121</v>
      </c>
      <c r="K64" s="31">
        <v>216</v>
      </c>
      <c r="L64" s="28">
        <v>256</v>
      </c>
      <c r="M64" s="29">
        <v>1.1851851851851851</v>
      </c>
      <c r="N64" s="30">
        <v>383</v>
      </c>
      <c r="O64" s="28">
        <v>1000</v>
      </c>
      <c r="P64" s="29">
        <v>2.6109660574412534</v>
      </c>
      <c r="Q64" s="30">
        <v>458</v>
      </c>
      <c r="R64" s="28">
        <v>1073</v>
      </c>
      <c r="S64" s="29">
        <v>2.3427947598253276</v>
      </c>
      <c r="T64" s="30">
        <v>140</v>
      </c>
      <c r="U64" s="28">
        <v>676</v>
      </c>
      <c r="V64" s="29">
        <v>4.8285714285714283</v>
      </c>
      <c r="W64" s="30">
        <v>904</v>
      </c>
      <c r="X64" s="28">
        <v>2544</v>
      </c>
      <c r="Y64" s="29">
        <v>2.8141592920353982</v>
      </c>
      <c r="Z64" s="30">
        <v>26</v>
      </c>
      <c r="AA64" s="28">
        <v>46</v>
      </c>
      <c r="AB64" s="29">
        <v>1.7692307692307692</v>
      </c>
      <c r="AC64" s="30">
        <v>292</v>
      </c>
      <c r="AD64" s="28">
        <v>751</v>
      </c>
      <c r="AE64" s="29">
        <v>2.5719178082191783</v>
      </c>
      <c r="AF64" s="30">
        <v>8</v>
      </c>
      <c r="AG64" s="28">
        <v>9</v>
      </c>
      <c r="AH64" s="29">
        <v>1.125</v>
      </c>
      <c r="AI64" s="30">
        <v>249</v>
      </c>
      <c r="AJ64" s="28">
        <v>1123</v>
      </c>
      <c r="AK64" s="29">
        <v>4.5100401606425704</v>
      </c>
      <c r="AL64" s="30">
        <v>53</v>
      </c>
      <c r="AM64" s="28">
        <v>178</v>
      </c>
      <c r="AN64" s="29">
        <v>3.358490566037736</v>
      </c>
      <c r="AO64" s="30">
        <v>24</v>
      </c>
      <c r="AP64" s="28">
        <v>115</v>
      </c>
      <c r="AQ64" s="29">
        <v>4.791666666666667</v>
      </c>
      <c r="AR64" s="30">
        <v>5</v>
      </c>
      <c r="AS64" s="28">
        <v>14</v>
      </c>
      <c r="AT64" s="29">
        <v>2.8</v>
      </c>
      <c r="AU64" s="30">
        <v>57</v>
      </c>
      <c r="AV64" s="28">
        <v>82</v>
      </c>
      <c r="AW64" s="29">
        <v>1.4385964912280702</v>
      </c>
      <c r="AX64" s="30">
        <v>77</v>
      </c>
      <c r="AY64" s="28">
        <v>735</v>
      </c>
      <c r="AZ64" s="29">
        <v>9.545454545454545</v>
      </c>
      <c r="BA64" s="30">
        <v>110</v>
      </c>
      <c r="BB64" s="28">
        <v>267</v>
      </c>
      <c r="BC64" s="29">
        <v>2.4272727272727272</v>
      </c>
      <c r="BD64" s="30">
        <v>334</v>
      </c>
      <c r="BE64" s="28">
        <v>842</v>
      </c>
      <c r="BF64" s="29">
        <v>2.5209580838323356</v>
      </c>
      <c r="BG64" s="30">
        <v>167</v>
      </c>
      <c r="BH64" s="28">
        <v>479</v>
      </c>
      <c r="BI64" s="29">
        <v>2.8682634730538923</v>
      </c>
      <c r="BJ64" s="30">
        <v>755</v>
      </c>
      <c r="BK64" s="28">
        <v>1891</v>
      </c>
      <c r="BL64" s="29">
        <v>2.5046357615894039</v>
      </c>
      <c r="BM64" s="30">
        <v>4</v>
      </c>
      <c r="BN64" s="28">
        <v>33</v>
      </c>
      <c r="BO64" s="29">
        <v>8.25</v>
      </c>
      <c r="BP64" s="30">
        <v>463</v>
      </c>
      <c r="BQ64" s="28">
        <v>1159</v>
      </c>
      <c r="BR64" s="29">
        <v>2.5032397408207343</v>
      </c>
      <c r="BS64" s="30">
        <v>867</v>
      </c>
      <c r="BT64" s="28">
        <v>2395</v>
      </c>
      <c r="BU64" s="29">
        <v>2.7623990772779701</v>
      </c>
      <c r="BV64" s="30">
        <v>270</v>
      </c>
      <c r="BW64" s="28">
        <v>458</v>
      </c>
      <c r="BX64" s="29">
        <v>1.6962962962962962</v>
      </c>
      <c r="BY64" s="30">
        <v>3427</v>
      </c>
      <c r="BZ64" s="28">
        <v>6617</v>
      </c>
      <c r="CA64" s="29">
        <v>1.9308433031806245</v>
      </c>
      <c r="CB64" s="39">
        <f t="shared" si="3"/>
        <v>9944</v>
      </c>
      <c r="CC64" s="35">
        <f t="shared" si="4"/>
        <v>24387</v>
      </c>
      <c r="CD64" s="38">
        <f t="shared" si="5"/>
        <v>2.4524336283185839</v>
      </c>
    </row>
    <row r="65" spans="1:82" s="1" customFormat="1" ht="11.25" customHeight="1" x14ac:dyDescent="0.2">
      <c r="A65" s="8" t="s">
        <v>60</v>
      </c>
      <c r="B65" s="24">
        <v>245</v>
      </c>
      <c r="C65" s="5">
        <v>676</v>
      </c>
      <c r="D65" s="25">
        <v>2.759183673469388</v>
      </c>
      <c r="E65" s="30">
        <v>26</v>
      </c>
      <c r="F65" s="28">
        <v>119</v>
      </c>
      <c r="G65" s="29">
        <v>4.5769230769230766</v>
      </c>
      <c r="H65" s="30">
        <v>0</v>
      </c>
      <c r="I65" s="28">
        <v>0</v>
      </c>
      <c r="J65" s="250" t="s">
        <v>121</v>
      </c>
      <c r="K65" s="31">
        <v>67</v>
      </c>
      <c r="L65" s="28">
        <v>106</v>
      </c>
      <c r="M65" s="29">
        <v>1.5820895522388059</v>
      </c>
      <c r="N65" s="30">
        <v>529</v>
      </c>
      <c r="O65" s="28">
        <v>1086</v>
      </c>
      <c r="P65" s="29">
        <v>2.0529300567107751</v>
      </c>
      <c r="Q65" s="30">
        <v>1354</v>
      </c>
      <c r="R65" s="28">
        <v>2523</v>
      </c>
      <c r="S65" s="29">
        <v>1.8633677991137372</v>
      </c>
      <c r="T65" s="30">
        <v>130</v>
      </c>
      <c r="U65" s="28">
        <v>230</v>
      </c>
      <c r="V65" s="29">
        <v>1.7692307692307692</v>
      </c>
      <c r="W65" s="30">
        <v>1027</v>
      </c>
      <c r="X65" s="28">
        <v>2261</v>
      </c>
      <c r="Y65" s="29">
        <v>2.2015579357351509</v>
      </c>
      <c r="Z65" s="30">
        <v>16</v>
      </c>
      <c r="AA65" s="28">
        <v>30</v>
      </c>
      <c r="AB65" s="29">
        <v>1.875</v>
      </c>
      <c r="AC65" s="30">
        <v>741</v>
      </c>
      <c r="AD65" s="28">
        <v>1907</v>
      </c>
      <c r="AE65" s="29">
        <v>2.573549257759784</v>
      </c>
      <c r="AF65" s="30">
        <v>3</v>
      </c>
      <c r="AG65" s="28">
        <v>8</v>
      </c>
      <c r="AH65" s="29">
        <v>2.6666666666666665</v>
      </c>
      <c r="AI65" s="30">
        <v>794</v>
      </c>
      <c r="AJ65" s="28">
        <v>1633</v>
      </c>
      <c r="AK65" s="29">
        <v>2.0566750629722921</v>
      </c>
      <c r="AL65" s="30">
        <v>38</v>
      </c>
      <c r="AM65" s="28">
        <v>91</v>
      </c>
      <c r="AN65" s="29">
        <v>2.3947368421052633</v>
      </c>
      <c r="AO65" s="30">
        <v>71</v>
      </c>
      <c r="AP65" s="28">
        <v>172</v>
      </c>
      <c r="AQ65" s="29">
        <v>2.4225352112676055</v>
      </c>
      <c r="AR65" s="30">
        <v>71</v>
      </c>
      <c r="AS65" s="28">
        <v>204</v>
      </c>
      <c r="AT65" s="29">
        <v>2.8732394366197185</v>
      </c>
      <c r="AU65" s="30">
        <v>60</v>
      </c>
      <c r="AV65" s="28">
        <v>93</v>
      </c>
      <c r="AW65" s="29">
        <v>1.55</v>
      </c>
      <c r="AX65" s="30">
        <v>188</v>
      </c>
      <c r="AY65" s="28">
        <v>399</v>
      </c>
      <c r="AZ65" s="29">
        <v>2.1223404255319149</v>
      </c>
      <c r="BA65" s="30">
        <v>131</v>
      </c>
      <c r="BB65" s="28">
        <v>301</v>
      </c>
      <c r="BC65" s="29">
        <v>2.2977099236641223</v>
      </c>
      <c r="BD65" s="30">
        <v>592</v>
      </c>
      <c r="BE65" s="28">
        <v>1039</v>
      </c>
      <c r="BF65" s="29">
        <v>1.7550675675675675</v>
      </c>
      <c r="BG65" s="30">
        <v>211</v>
      </c>
      <c r="BH65" s="28">
        <v>324</v>
      </c>
      <c r="BI65" s="29">
        <v>1.5355450236966826</v>
      </c>
      <c r="BJ65" s="30">
        <v>736</v>
      </c>
      <c r="BK65" s="28">
        <v>1437</v>
      </c>
      <c r="BL65" s="29">
        <v>1.9524456521739131</v>
      </c>
      <c r="BM65" s="30">
        <v>46</v>
      </c>
      <c r="BN65" s="28">
        <v>78</v>
      </c>
      <c r="BO65" s="29">
        <v>1.6956521739130435</v>
      </c>
      <c r="BP65" s="30">
        <v>672</v>
      </c>
      <c r="BQ65" s="28">
        <v>2255</v>
      </c>
      <c r="BR65" s="29">
        <v>3.3556547619047619</v>
      </c>
      <c r="BS65" s="30">
        <v>636</v>
      </c>
      <c r="BT65" s="28">
        <v>2443</v>
      </c>
      <c r="BU65" s="29">
        <v>3.841194968553459</v>
      </c>
      <c r="BV65" s="30">
        <v>230</v>
      </c>
      <c r="BW65" s="28">
        <v>367</v>
      </c>
      <c r="BX65" s="29">
        <v>1.5956521739130434</v>
      </c>
      <c r="BY65" s="30">
        <v>2288</v>
      </c>
      <c r="BZ65" s="28">
        <v>4535</v>
      </c>
      <c r="CA65" s="29">
        <v>1.9820804195804196</v>
      </c>
      <c r="CB65" s="39">
        <f t="shared" si="3"/>
        <v>10902</v>
      </c>
      <c r="CC65" s="35">
        <f t="shared" si="4"/>
        <v>24317</v>
      </c>
      <c r="CD65" s="38">
        <f t="shared" si="5"/>
        <v>2.2305081636396991</v>
      </c>
    </row>
    <row r="66" spans="1:82" s="1" customFormat="1" ht="11.25" customHeight="1" x14ac:dyDescent="0.2">
      <c r="A66" s="8" t="s">
        <v>63</v>
      </c>
      <c r="B66" s="24">
        <v>171</v>
      </c>
      <c r="C66" s="5">
        <v>358</v>
      </c>
      <c r="D66" s="25">
        <v>2.0935672514619883</v>
      </c>
      <c r="E66" s="24">
        <v>0</v>
      </c>
      <c r="F66" s="5">
        <v>0</v>
      </c>
      <c r="G66" s="251" t="s">
        <v>121</v>
      </c>
      <c r="H66" s="30">
        <v>0</v>
      </c>
      <c r="I66" s="28">
        <v>0</v>
      </c>
      <c r="J66" s="250" t="s">
        <v>121</v>
      </c>
      <c r="K66" s="31">
        <v>30</v>
      </c>
      <c r="L66" s="28">
        <v>37</v>
      </c>
      <c r="M66" s="29">
        <v>1.2333333333333334</v>
      </c>
      <c r="N66" s="30">
        <v>64</v>
      </c>
      <c r="O66" s="28">
        <v>176</v>
      </c>
      <c r="P66" s="29">
        <v>2.75</v>
      </c>
      <c r="Q66" s="30">
        <v>531</v>
      </c>
      <c r="R66" s="28">
        <v>1992</v>
      </c>
      <c r="S66" s="29">
        <v>3.7514124293785311</v>
      </c>
      <c r="T66" s="30">
        <v>82</v>
      </c>
      <c r="U66" s="28">
        <v>156</v>
      </c>
      <c r="V66" s="29">
        <v>1.9024390243902438</v>
      </c>
      <c r="W66" s="30">
        <v>565</v>
      </c>
      <c r="X66" s="28">
        <v>1430</v>
      </c>
      <c r="Y66" s="29">
        <v>2.5309734513274336</v>
      </c>
      <c r="Z66" s="30">
        <v>3</v>
      </c>
      <c r="AA66" s="28">
        <v>3</v>
      </c>
      <c r="AB66" s="29">
        <v>1</v>
      </c>
      <c r="AC66" s="30">
        <v>187</v>
      </c>
      <c r="AD66" s="28">
        <v>713</v>
      </c>
      <c r="AE66" s="29">
        <v>3.8128342245989306</v>
      </c>
      <c r="AF66" s="30">
        <v>2</v>
      </c>
      <c r="AG66" s="28">
        <v>4</v>
      </c>
      <c r="AH66" s="29">
        <v>2</v>
      </c>
      <c r="AI66" s="30">
        <v>182</v>
      </c>
      <c r="AJ66" s="28">
        <v>437</v>
      </c>
      <c r="AK66" s="29">
        <v>2.401098901098901</v>
      </c>
      <c r="AL66" s="30">
        <v>29</v>
      </c>
      <c r="AM66" s="28">
        <v>114</v>
      </c>
      <c r="AN66" s="29">
        <v>3.9310344827586206</v>
      </c>
      <c r="AO66" s="30">
        <v>53</v>
      </c>
      <c r="AP66" s="28">
        <v>59</v>
      </c>
      <c r="AQ66" s="29">
        <v>1.1132075471698113</v>
      </c>
      <c r="AR66" s="30">
        <v>158</v>
      </c>
      <c r="AS66" s="28">
        <v>563</v>
      </c>
      <c r="AT66" s="29">
        <v>3.5632911392405062</v>
      </c>
      <c r="AU66" s="30">
        <v>22</v>
      </c>
      <c r="AV66" s="28">
        <v>41</v>
      </c>
      <c r="AW66" s="29">
        <v>1.8636363636363635</v>
      </c>
      <c r="AX66" s="30">
        <v>314</v>
      </c>
      <c r="AY66" s="28">
        <v>628</v>
      </c>
      <c r="AZ66" s="29">
        <v>2</v>
      </c>
      <c r="BA66" s="30">
        <v>111</v>
      </c>
      <c r="BB66" s="28">
        <v>209</v>
      </c>
      <c r="BC66" s="29">
        <v>1.882882882882883</v>
      </c>
      <c r="BD66" s="30">
        <v>26</v>
      </c>
      <c r="BE66" s="28">
        <v>49</v>
      </c>
      <c r="BF66" s="29">
        <v>1.8846153846153846</v>
      </c>
      <c r="BG66" s="30">
        <v>25</v>
      </c>
      <c r="BH66" s="28">
        <v>103</v>
      </c>
      <c r="BI66" s="29">
        <v>4.12</v>
      </c>
      <c r="BJ66" s="30">
        <v>293</v>
      </c>
      <c r="BK66" s="28">
        <v>758</v>
      </c>
      <c r="BL66" s="29">
        <v>2.5870307167235493</v>
      </c>
      <c r="BM66" s="30">
        <v>5</v>
      </c>
      <c r="BN66" s="28">
        <v>5</v>
      </c>
      <c r="BO66" s="29">
        <v>1</v>
      </c>
      <c r="BP66" s="30">
        <v>823</v>
      </c>
      <c r="BQ66" s="28">
        <v>3688</v>
      </c>
      <c r="BR66" s="29">
        <v>4.4811664641555282</v>
      </c>
      <c r="BS66" s="30">
        <v>310</v>
      </c>
      <c r="BT66" s="28">
        <v>756</v>
      </c>
      <c r="BU66" s="29">
        <v>2.4387096774193546</v>
      </c>
      <c r="BV66" s="30">
        <v>45</v>
      </c>
      <c r="BW66" s="28">
        <v>169</v>
      </c>
      <c r="BX66" s="29">
        <v>3.7555555555555555</v>
      </c>
      <c r="BY66" s="30">
        <v>1205</v>
      </c>
      <c r="BZ66" s="28">
        <v>2530</v>
      </c>
      <c r="CA66" s="29">
        <v>2.099585062240664</v>
      </c>
      <c r="CB66" s="39">
        <f t="shared" si="3"/>
        <v>5236</v>
      </c>
      <c r="CC66" s="35">
        <f t="shared" si="4"/>
        <v>14978</v>
      </c>
      <c r="CD66" s="38">
        <f t="shared" si="5"/>
        <v>2.8605805958747137</v>
      </c>
    </row>
    <row r="67" spans="1:82" s="1" customFormat="1" ht="11.25" customHeight="1" x14ac:dyDescent="0.2">
      <c r="A67" s="125" t="s">
        <v>66</v>
      </c>
      <c r="B67" s="126">
        <v>60</v>
      </c>
      <c r="C67" s="127">
        <v>229</v>
      </c>
      <c r="D67" s="128">
        <v>3.8166666666666669</v>
      </c>
      <c r="E67" s="126">
        <v>11</v>
      </c>
      <c r="F67" s="127">
        <v>98</v>
      </c>
      <c r="G67" s="128">
        <v>8.9090909090909083</v>
      </c>
      <c r="H67" s="129">
        <v>0</v>
      </c>
      <c r="I67" s="130">
        <v>0</v>
      </c>
      <c r="J67" s="250" t="s">
        <v>121</v>
      </c>
      <c r="K67" s="129">
        <v>5</v>
      </c>
      <c r="L67" s="132">
        <v>17</v>
      </c>
      <c r="M67" s="133">
        <v>3.4</v>
      </c>
      <c r="N67" s="134">
        <v>192</v>
      </c>
      <c r="O67" s="132">
        <v>849</v>
      </c>
      <c r="P67" s="133">
        <v>4.421875</v>
      </c>
      <c r="Q67" s="134">
        <v>194</v>
      </c>
      <c r="R67" s="132">
        <v>360</v>
      </c>
      <c r="S67" s="133">
        <v>1.8556701030927836</v>
      </c>
      <c r="T67" s="134">
        <v>44</v>
      </c>
      <c r="U67" s="132">
        <v>81</v>
      </c>
      <c r="V67" s="133">
        <v>1.8409090909090908</v>
      </c>
      <c r="W67" s="134">
        <v>1468</v>
      </c>
      <c r="X67" s="132">
        <v>5390</v>
      </c>
      <c r="Y67" s="133">
        <v>3.6716621253405997</v>
      </c>
      <c r="Z67" s="134">
        <v>2</v>
      </c>
      <c r="AA67" s="132">
        <v>6</v>
      </c>
      <c r="AB67" s="133">
        <v>3</v>
      </c>
      <c r="AC67" s="134">
        <v>105</v>
      </c>
      <c r="AD67" s="132">
        <v>306</v>
      </c>
      <c r="AE67" s="133">
        <v>2.9142857142857141</v>
      </c>
      <c r="AF67" s="134">
        <v>21</v>
      </c>
      <c r="AG67" s="132">
        <v>21</v>
      </c>
      <c r="AH67" s="133">
        <v>1</v>
      </c>
      <c r="AI67" s="134">
        <v>884</v>
      </c>
      <c r="AJ67" s="132">
        <v>1804</v>
      </c>
      <c r="AK67" s="133">
        <v>2.0407239819004523</v>
      </c>
      <c r="AL67" s="134">
        <v>4</v>
      </c>
      <c r="AM67" s="132">
        <v>4</v>
      </c>
      <c r="AN67" s="133">
        <v>1</v>
      </c>
      <c r="AO67" s="134">
        <v>1</v>
      </c>
      <c r="AP67" s="132">
        <v>7</v>
      </c>
      <c r="AQ67" s="133">
        <v>7</v>
      </c>
      <c r="AR67" s="134">
        <v>124</v>
      </c>
      <c r="AS67" s="132">
        <v>245</v>
      </c>
      <c r="AT67" s="133">
        <v>1.9758064516129032</v>
      </c>
      <c r="AU67" s="134">
        <v>4</v>
      </c>
      <c r="AV67" s="132">
        <v>10</v>
      </c>
      <c r="AW67" s="133">
        <v>2.5</v>
      </c>
      <c r="AX67" s="134">
        <v>35</v>
      </c>
      <c r="AY67" s="132">
        <v>82</v>
      </c>
      <c r="AZ67" s="133">
        <v>2.342857142857143</v>
      </c>
      <c r="BA67" s="134">
        <v>1</v>
      </c>
      <c r="BB67" s="132">
        <v>10</v>
      </c>
      <c r="BC67" s="133">
        <v>10</v>
      </c>
      <c r="BD67" s="134">
        <v>34</v>
      </c>
      <c r="BE67" s="132">
        <v>204</v>
      </c>
      <c r="BF67" s="133">
        <v>6</v>
      </c>
      <c r="BG67" s="134">
        <v>3</v>
      </c>
      <c r="BH67" s="132">
        <v>9</v>
      </c>
      <c r="BI67" s="133">
        <v>3</v>
      </c>
      <c r="BJ67" s="134">
        <v>94</v>
      </c>
      <c r="BK67" s="132">
        <v>214</v>
      </c>
      <c r="BL67" s="133">
        <v>2.2765957446808511</v>
      </c>
      <c r="BM67" s="134">
        <v>0</v>
      </c>
      <c r="BN67" s="132">
        <v>0</v>
      </c>
      <c r="BO67" s="255" t="s">
        <v>121</v>
      </c>
      <c r="BP67" s="134">
        <v>106</v>
      </c>
      <c r="BQ67" s="132">
        <v>187</v>
      </c>
      <c r="BR67" s="133">
        <v>1.7641509433962264</v>
      </c>
      <c r="BS67" s="134">
        <v>325</v>
      </c>
      <c r="BT67" s="132">
        <v>1636</v>
      </c>
      <c r="BU67" s="133">
        <v>5.0338461538461541</v>
      </c>
      <c r="BV67" s="134">
        <v>37</v>
      </c>
      <c r="BW67" s="132">
        <v>168</v>
      </c>
      <c r="BX67" s="133">
        <v>4.5405405405405403</v>
      </c>
      <c r="BY67" s="134">
        <v>982</v>
      </c>
      <c r="BZ67" s="132">
        <v>2940</v>
      </c>
      <c r="CA67" s="133">
        <v>2.9938900203665986</v>
      </c>
      <c r="CB67" s="135">
        <f t="shared" si="3"/>
        <v>4736</v>
      </c>
      <c r="CC67" s="136">
        <f t="shared" si="4"/>
        <v>14877</v>
      </c>
      <c r="CD67" s="137">
        <f t="shared" si="5"/>
        <v>3.1412584459459461</v>
      </c>
    </row>
    <row r="68" spans="1:82" s="1" customFormat="1" ht="11.25" customHeight="1" x14ac:dyDescent="0.2">
      <c r="A68" s="8" t="s">
        <v>65</v>
      </c>
      <c r="B68" s="24">
        <v>112</v>
      </c>
      <c r="C68" s="5">
        <v>296</v>
      </c>
      <c r="D68" s="25">
        <v>2.6428571428571428</v>
      </c>
      <c r="E68" s="30">
        <v>3</v>
      </c>
      <c r="F68" s="28">
        <v>3</v>
      </c>
      <c r="G68" s="29">
        <v>1</v>
      </c>
      <c r="H68" s="30">
        <v>0</v>
      </c>
      <c r="I68" s="28">
        <v>0</v>
      </c>
      <c r="J68" s="250" t="s">
        <v>121</v>
      </c>
      <c r="K68" s="31">
        <v>35</v>
      </c>
      <c r="L68" s="28">
        <v>69</v>
      </c>
      <c r="M68" s="29">
        <v>1.9714285714285715</v>
      </c>
      <c r="N68" s="30">
        <v>144</v>
      </c>
      <c r="O68" s="28">
        <v>401</v>
      </c>
      <c r="P68" s="29">
        <v>2.7847222222222223</v>
      </c>
      <c r="Q68" s="30">
        <v>336</v>
      </c>
      <c r="R68" s="28">
        <v>850</v>
      </c>
      <c r="S68" s="29">
        <v>2.5297619047619047</v>
      </c>
      <c r="T68" s="30">
        <v>73</v>
      </c>
      <c r="U68" s="28">
        <v>143</v>
      </c>
      <c r="V68" s="29">
        <v>1.9589041095890412</v>
      </c>
      <c r="W68" s="30">
        <v>926</v>
      </c>
      <c r="X68" s="28">
        <v>3279</v>
      </c>
      <c r="Y68" s="29">
        <v>3.5410367170626351</v>
      </c>
      <c r="Z68" s="30">
        <v>4</v>
      </c>
      <c r="AA68" s="28">
        <v>8</v>
      </c>
      <c r="AB68" s="29">
        <v>2</v>
      </c>
      <c r="AC68" s="30">
        <v>95</v>
      </c>
      <c r="AD68" s="28">
        <v>297</v>
      </c>
      <c r="AE68" s="29">
        <v>3.1263157894736842</v>
      </c>
      <c r="AF68" s="30">
        <v>1</v>
      </c>
      <c r="AG68" s="28">
        <v>1</v>
      </c>
      <c r="AH68" s="29">
        <v>1</v>
      </c>
      <c r="AI68" s="30">
        <v>228</v>
      </c>
      <c r="AJ68" s="28">
        <v>381</v>
      </c>
      <c r="AK68" s="29">
        <v>1.6710526315789473</v>
      </c>
      <c r="AL68" s="30">
        <v>24</v>
      </c>
      <c r="AM68" s="28">
        <v>42</v>
      </c>
      <c r="AN68" s="29">
        <v>1.75</v>
      </c>
      <c r="AO68" s="30">
        <v>9</v>
      </c>
      <c r="AP68" s="28">
        <v>18</v>
      </c>
      <c r="AQ68" s="29">
        <v>2</v>
      </c>
      <c r="AR68" s="30">
        <v>3</v>
      </c>
      <c r="AS68" s="28">
        <v>5</v>
      </c>
      <c r="AT68" s="29">
        <v>1.6666666666666667</v>
      </c>
      <c r="AU68" s="30">
        <v>3</v>
      </c>
      <c r="AV68" s="28">
        <v>3</v>
      </c>
      <c r="AW68" s="29">
        <v>1</v>
      </c>
      <c r="AX68" s="30">
        <v>21</v>
      </c>
      <c r="AY68" s="28">
        <v>42</v>
      </c>
      <c r="AZ68" s="29">
        <v>2</v>
      </c>
      <c r="BA68" s="30">
        <v>17</v>
      </c>
      <c r="BB68" s="28">
        <v>28</v>
      </c>
      <c r="BC68" s="29">
        <v>1.6470588235294117</v>
      </c>
      <c r="BD68" s="30">
        <v>64</v>
      </c>
      <c r="BE68" s="28">
        <v>212</v>
      </c>
      <c r="BF68" s="29">
        <v>3.3125</v>
      </c>
      <c r="BG68" s="30">
        <v>13</v>
      </c>
      <c r="BH68" s="28">
        <v>14</v>
      </c>
      <c r="BI68" s="29">
        <v>1.0769230769230769</v>
      </c>
      <c r="BJ68" s="30">
        <v>270</v>
      </c>
      <c r="BK68" s="28">
        <v>710</v>
      </c>
      <c r="BL68" s="29">
        <v>2.6296296296296298</v>
      </c>
      <c r="BM68" s="30">
        <v>4</v>
      </c>
      <c r="BN68" s="28">
        <v>7</v>
      </c>
      <c r="BO68" s="29">
        <v>1.75</v>
      </c>
      <c r="BP68" s="30">
        <v>249</v>
      </c>
      <c r="BQ68" s="28">
        <v>1050</v>
      </c>
      <c r="BR68" s="29">
        <v>4.2168674698795181</v>
      </c>
      <c r="BS68" s="30">
        <v>357</v>
      </c>
      <c r="BT68" s="28">
        <v>1271</v>
      </c>
      <c r="BU68" s="29">
        <v>3.5602240896358541</v>
      </c>
      <c r="BV68" s="30">
        <v>11</v>
      </c>
      <c r="BW68" s="28">
        <v>22</v>
      </c>
      <c r="BX68" s="29">
        <v>2</v>
      </c>
      <c r="BY68" s="30">
        <v>1297</v>
      </c>
      <c r="BZ68" s="28">
        <v>2911</v>
      </c>
      <c r="CA68" s="29">
        <v>2.2444101773323055</v>
      </c>
      <c r="CB68" s="39">
        <f t="shared" si="3"/>
        <v>4299</v>
      </c>
      <c r="CC68" s="35">
        <f t="shared" si="4"/>
        <v>12063</v>
      </c>
      <c r="CD68" s="38">
        <f t="shared" si="5"/>
        <v>2.8060013956734124</v>
      </c>
    </row>
    <row r="69" spans="1:82" s="1" customFormat="1" ht="11.25" customHeight="1" x14ac:dyDescent="0.2">
      <c r="A69" s="8" t="s">
        <v>64</v>
      </c>
      <c r="B69" s="24">
        <v>39</v>
      </c>
      <c r="C69" s="5">
        <v>74</v>
      </c>
      <c r="D69" s="25">
        <v>1.8974358974358974</v>
      </c>
      <c r="E69" s="30">
        <v>8</v>
      </c>
      <c r="F69" s="28">
        <v>47</v>
      </c>
      <c r="G69" s="29">
        <v>5.875</v>
      </c>
      <c r="H69" s="30">
        <v>0</v>
      </c>
      <c r="I69" s="28">
        <v>0</v>
      </c>
      <c r="J69" s="250" t="s">
        <v>121</v>
      </c>
      <c r="K69" s="30">
        <v>29</v>
      </c>
      <c r="L69" s="28">
        <v>75</v>
      </c>
      <c r="M69" s="29">
        <v>2.5862068965517242</v>
      </c>
      <c r="N69" s="30">
        <v>169</v>
      </c>
      <c r="O69" s="28">
        <v>374</v>
      </c>
      <c r="P69" s="29">
        <v>2.2130177514792901</v>
      </c>
      <c r="Q69" s="30">
        <v>314</v>
      </c>
      <c r="R69" s="28">
        <v>851</v>
      </c>
      <c r="S69" s="29">
        <v>2.7101910828025479</v>
      </c>
      <c r="T69" s="30">
        <v>76</v>
      </c>
      <c r="U69" s="28">
        <v>119</v>
      </c>
      <c r="V69" s="29">
        <v>1.5657894736842106</v>
      </c>
      <c r="W69" s="30">
        <v>899</v>
      </c>
      <c r="X69" s="28">
        <v>1798</v>
      </c>
      <c r="Y69" s="29">
        <v>2</v>
      </c>
      <c r="Z69" s="30">
        <v>4</v>
      </c>
      <c r="AA69" s="28">
        <v>10</v>
      </c>
      <c r="AB69" s="29">
        <v>2.5</v>
      </c>
      <c r="AC69" s="30">
        <v>751</v>
      </c>
      <c r="AD69" s="28">
        <v>1990</v>
      </c>
      <c r="AE69" s="29">
        <v>2.6498002663115847</v>
      </c>
      <c r="AF69" s="30">
        <v>0</v>
      </c>
      <c r="AG69" s="28">
        <v>0</v>
      </c>
      <c r="AH69" s="250" t="s">
        <v>121</v>
      </c>
      <c r="AI69" s="30">
        <v>238</v>
      </c>
      <c r="AJ69" s="28">
        <v>513</v>
      </c>
      <c r="AK69" s="29">
        <v>2.1554621848739495</v>
      </c>
      <c r="AL69" s="30">
        <v>33</v>
      </c>
      <c r="AM69" s="28">
        <v>77</v>
      </c>
      <c r="AN69" s="29">
        <v>2.3333333333333335</v>
      </c>
      <c r="AO69" s="30">
        <v>20</v>
      </c>
      <c r="AP69" s="28">
        <v>23</v>
      </c>
      <c r="AQ69" s="29">
        <v>1.1499999999999999</v>
      </c>
      <c r="AR69" s="30">
        <v>23</v>
      </c>
      <c r="AS69" s="28">
        <v>72</v>
      </c>
      <c r="AT69" s="29">
        <v>3.1304347826086958</v>
      </c>
      <c r="AU69" s="30">
        <v>9</v>
      </c>
      <c r="AV69" s="28">
        <v>14</v>
      </c>
      <c r="AW69" s="29">
        <v>1.5555555555555556</v>
      </c>
      <c r="AX69" s="30">
        <v>27</v>
      </c>
      <c r="AY69" s="28">
        <v>121</v>
      </c>
      <c r="AZ69" s="29">
        <v>4.4814814814814818</v>
      </c>
      <c r="BA69" s="30">
        <v>77</v>
      </c>
      <c r="BB69" s="28">
        <v>106</v>
      </c>
      <c r="BC69" s="29">
        <v>1.3766233766233766</v>
      </c>
      <c r="BD69" s="30">
        <v>80</v>
      </c>
      <c r="BE69" s="28">
        <v>172</v>
      </c>
      <c r="BF69" s="29">
        <v>2.15</v>
      </c>
      <c r="BG69" s="30">
        <v>39</v>
      </c>
      <c r="BH69" s="28">
        <v>71</v>
      </c>
      <c r="BI69" s="29">
        <v>1.8205128205128205</v>
      </c>
      <c r="BJ69" s="30">
        <v>261</v>
      </c>
      <c r="BK69" s="28">
        <v>454</v>
      </c>
      <c r="BL69" s="29">
        <v>1.7394636015325671</v>
      </c>
      <c r="BM69" s="30">
        <v>28</v>
      </c>
      <c r="BN69" s="28">
        <v>62</v>
      </c>
      <c r="BO69" s="29">
        <v>2.2142857142857144</v>
      </c>
      <c r="BP69" s="30">
        <v>247</v>
      </c>
      <c r="BQ69" s="28">
        <v>658</v>
      </c>
      <c r="BR69" s="29">
        <v>2.6639676113360324</v>
      </c>
      <c r="BS69" s="30">
        <v>261</v>
      </c>
      <c r="BT69" s="28">
        <v>852</v>
      </c>
      <c r="BU69" s="29">
        <v>3.264367816091954</v>
      </c>
      <c r="BV69" s="30">
        <v>28</v>
      </c>
      <c r="BW69" s="28">
        <v>60</v>
      </c>
      <c r="BX69" s="29">
        <v>2.1428571428571428</v>
      </c>
      <c r="BY69" s="30">
        <v>1871</v>
      </c>
      <c r="BZ69" s="28">
        <v>3390</v>
      </c>
      <c r="CA69" s="29">
        <v>1.811865312667023</v>
      </c>
      <c r="CB69" s="39">
        <f t="shared" si="3"/>
        <v>5531</v>
      </c>
      <c r="CC69" s="35">
        <f t="shared" si="4"/>
        <v>11983</v>
      </c>
      <c r="CD69" s="38">
        <f t="shared" si="5"/>
        <v>2.1665160007231967</v>
      </c>
    </row>
    <row r="70" spans="1:82" s="1" customFormat="1" ht="3.75" customHeight="1" x14ac:dyDescent="0.2">
      <c r="A70" s="59"/>
      <c r="B70" s="113"/>
      <c r="C70" s="114"/>
      <c r="D70" s="115"/>
      <c r="E70" s="113"/>
      <c r="F70" s="114"/>
      <c r="G70" s="115"/>
      <c r="H70" s="118"/>
      <c r="I70" s="123"/>
      <c r="J70" s="124"/>
      <c r="K70" s="118"/>
      <c r="L70" s="117"/>
      <c r="M70" s="86"/>
      <c r="N70" s="116"/>
      <c r="O70" s="117"/>
      <c r="P70" s="86"/>
      <c r="Q70" s="116"/>
      <c r="R70" s="117"/>
      <c r="S70" s="86"/>
      <c r="T70" s="116"/>
      <c r="U70" s="117"/>
      <c r="V70" s="86"/>
      <c r="W70" s="116"/>
      <c r="X70" s="117"/>
      <c r="Y70" s="86"/>
      <c r="Z70" s="116"/>
      <c r="AA70" s="117"/>
      <c r="AB70" s="86"/>
      <c r="AC70" s="116"/>
      <c r="AD70" s="117"/>
      <c r="AE70" s="86"/>
      <c r="AF70" s="116"/>
      <c r="AG70" s="117"/>
      <c r="AH70" s="86"/>
      <c r="AI70" s="116"/>
      <c r="AJ70" s="117"/>
      <c r="AK70" s="86"/>
      <c r="AL70" s="116"/>
      <c r="AM70" s="117"/>
      <c r="AN70" s="86"/>
      <c r="AO70" s="116"/>
      <c r="AP70" s="117"/>
      <c r="AQ70" s="86"/>
      <c r="AR70" s="119"/>
      <c r="AS70" s="120"/>
      <c r="AT70" s="121"/>
      <c r="AU70" s="119"/>
      <c r="AV70" s="120"/>
      <c r="AW70" s="121"/>
      <c r="AX70" s="119"/>
      <c r="AY70" s="120"/>
      <c r="AZ70" s="121"/>
      <c r="BA70" s="119"/>
      <c r="BB70" s="120"/>
      <c r="BC70" s="121"/>
      <c r="BD70" s="119"/>
      <c r="BE70" s="120"/>
      <c r="BF70" s="121"/>
      <c r="BG70" s="119"/>
      <c r="BH70" s="120"/>
      <c r="BI70" s="121"/>
      <c r="BJ70" s="119"/>
      <c r="BK70" s="120"/>
      <c r="BL70" s="121"/>
      <c r="BM70" s="119"/>
      <c r="BN70" s="120"/>
      <c r="BO70" s="121"/>
      <c r="BP70" s="119"/>
      <c r="BQ70" s="120"/>
      <c r="BR70" s="121"/>
      <c r="BS70" s="119"/>
      <c r="BT70" s="120"/>
      <c r="BU70" s="121"/>
      <c r="BV70" s="119"/>
      <c r="BW70" s="120"/>
      <c r="BX70" s="121"/>
      <c r="BY70" s="119"/>
      <c r="BZ70" s="120"/>
      <c r="CA70" s="121"/>
      <c r="CB70" s="88"/>
      <c r="CC70" s="89"/>
      <c r="CD70" s="90"/>
    </row>
    <row r="71" spans="1:82" ht="12.75" customHeight="1" x14ac:dyDescent="0.2">
      <c r="A71" s="177"/>
    </row>
    <row r="72" spans="1:82" ht="12.75" customHeight="1" x14ac:dyDescent="0.2">
      <c r="A72" s="246" t="s">
        <v>120</v>
      </c>
      <c r="P72" s="2"/>
      <c r="Q72" s="4"/>
      <c r="AI72" s="4"/>
      <c r="AR72" s="4"/>
      <c r="BA72" s="4"/>
      <c r="BF72" s="2"/>
      <c r="BS72" s="4"/>
    </row>
    <row r="73" spans="1:82" ht="12.75" customHeight="1" x14ac:dyDescent="0.2">
      <c r="A73" s="246"/>
      <c r="P73" s="2"/>
      <c r="BF73" s="2"/>
    </row>
    <row r="74" spans="1:82" ht="12.75" customHeight="1" x14ac:dyDescent="0.2">
      <c r="A74" s="246" t="s">
        <v>2</v>
      </c>
      <c r="P74" s="2"/>
      <c r="BF74" s="2"/>
    </row>
    <row r="75" spans="1:82" ht="12.75" customHeight="1" x14ac:dyDescent="0.2">
      <c r="A75" s="245" t="s">
        <v>119</v>
      </c>
    </row>
    <row r="76" spans="1:82" ht="12.75" customHeight="1" x14ac:dyDescent="0.2">
      <c r="A76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D7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2" s="3" customFormat="1" ht="12.75" customHeight="1" x14ac:dyDescent="0.25">
      <c r="A1" s="3" t="s">
        <v>95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2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2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2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</row>
    <row r="5" spans="1:82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3"/>
      <c r="CC5" s="74"/>
      <c r="CD5" s="38"/>
    </row>
    <row r="6" spans="1:82" s="10" customFormat="1" ht="11.25" customHeight="1" x14ac:dyDescent="0.2">
      <c r="A6" s="9" t="s">
        <v>67</v>
      </c>
      <c r="B6" s="75">
        <f>SUM(B9:B70)</f>
        <v>313117</v>
      </c>
      <c r="C6" s="57">
        <f>SUM(C9:C70)</f>
        <v>727753</v>
      </c>
      <c r="D6" s="76">
        <f>C6/B6</f>
        <v>2.3242206587314009</v>
      </c>
      <c r="E6" s="75">
        <f>SUM(E9:E70)</f>
        <v>68375</v>
      </c>
      <c r="F6" s="57">
        <f>SUM(F9:F70)</f>
        <v>160785</v>
      </c>
      <c r="G6" s="76">
        <f>F6/E6</f>
        <v>2.3515173674588667</v>
      </c>
      <c r="H6" s="75">
        <f>SUM(H9:H70)</f>
        <v>92879</v>
      </c>
      <c r="I6" s="57">
        <f>SUM(I9:I70)</f>
        <v>169587</v>
      </c>
      <c r="J6" s="76">
        <f>I6/H6</f>
        <v>1.8258917516338462</v>
      </c>
      <c r="K6" s="75">
        <f>SUM(K9:K70)</f>
        <v>121421</v>
      </c>
      <c r="L6" s="57">
        <f>SUM(L9:L70)</f>
        <v>242648</v>
      </c>
      <c r="M6" s="76">
        <f>L6/K6</f>
        <v>1.9984022533169716</v>
      </c>
      <c r="N6" s="75">
        <f>SUM(N9:N70)</f>
        <v>497962</v>
      </c>
      <c r="O6" s="57">
        <f>SUM(O9:O70)</f>
        <v>1008913</v>
      </c>
      <c r="P6" s="76">
        <f>O6/N6</f>
        <v>2.0260843196870444</v>
      </c>
      <c r="Q6" s="75">
        <f>SUM(Q9:Q70)</f>
        <v>2123767</v>
      </c>
      <c r="R6" s="57">
        <f>SUM(R9:R70)</f>
        <v>5142647</v>
      </c>
      <c r="S6" s="76">
        <f>R6/Q6</f>
        <v>2.421474201265958</v>
      </c>
      <c r="T6" s="75">
        <f>SUM(T9:T70)</f>
        <v>239342</v>
      </c>
      <c r="U6" s="57">
        <f>SUM(U9:U70)</f>
        <v>403761</v>
      </c>
      <c r="V6" s="76">
        <f>U6/T6</f>
        <v>1.686962589098445</v>
      </c>
      <c r="W6" s="75">
        <f>SUM(W9:W70)</f>
        <v>1348991</v>
      </c>
      <c r="X6" s="57">
        <f>SUM(X9:X70)</f>
        <v>2884110</v>
      </c>
      <c r="Y6" s="76">
        <f>X6/W6</f>
        <v>2.1379757166652706</v>
      </c>
      <c r="Z6" s="75">
        <f>SUM(Z9:Z70)</f>
        <v>73619</v>
      </c>
      <c r="AA6" s="57">
        <f>SUM(AA9:AA70)</f>
        <v>146781</v>
      </c>
      <c r="AB6" s="76">
        <f>AA6/Z6</f>
        <v>1.9937923633844523</v>
      </c>
      <c r="AC6" s="75">
        <f>SUM(AC9:AC70)</f>
        <v>1971903</v>
      </c>
      <c r="AD6" s="57">
        <f>SUM(AD9:AD70)</f>
        <v>6239848</v>
      </c>
      <c r="AE6" s="76">
        <f>AD6/AC6</f>
        <v>3.1643787752237307</v>
      </c>
      <c r="AF6" s="75">
        <f>SUM(AF9:AF70)</f>
        <v>52089</v>
      </c>
      <c r="AG6" s="57">
        <f>SUM(AG9:AG70)</f>
        <v>79719</v>
      </c>
      <c r="AH6" s="76">
        <f>AG6/AF6</f>
        <v>1.5304382883142313</v>
      </c>
      <c r="AI6" s="75">
        <f>SUM(AI9:AI70)</f>
        <v>905557</v>
      </c>
      <c r="AJ6" s="57">
        <f>SUM(AJ9:AJ70)</f>
        <v>1754364</v>
      </c>
      <c r="AK6" s="76">
        <f>AJ6/AI6</f>
        <v>1.937331388305761</v>
      </c>
      <c r="AL6" s="75">
        <f>SUM(AL9:AL70)</f>
        <v>130295</v>
      </c>
      <c r="AM6" s="57">
        <f>SUM(AM9:AM70)</f>
        <v>238514</v>
      </c>
      <c r="AN6" s="76">
        <f>AM6/AL6</f>
        <v>1.8305690932115584</v>
      </c>
      <c r="AO6" s="75">
        <f>SUM(AO9:AO70)</f>
        <v>128721</v>
      </c>
      <c r="AP6" s="57">
        <f>SUM(AP9:AP70)</f>
        <v>229099</v>
      </c>
      <c r="AQ6" s="76">
        <f>AP6/AO6</f>
        <v>1.7798105981153036</v>
      </c>
      <c r="AR6" s="75">
        <f>SUM(AR9:AR70)</f>
        <v>276478</v>
      </c>
      <c r="AS6" s="57">
        <f>SUM(AS9:AS70)</f>
        <v>653016</v>
      </c>
      <c r="AT6" s="76">
        <f>AS6/AR6</f>
        <v>2.3619094466829189</v>
      </c>
      <c r="AU6" s="75">
        <f>SUM(AU9:AU70)</f>
        <v>79324</v>
      </c>
      <c r="AV6" s="57">
        <f>SUM(AV9:AV70)</f>
        <v>131672</v>
      </c>
      <c r="AW6" s="76">
        <f>AV6/AU6</f>
        <v>1.6599263778931974</v>
      </c>
      <c r="AX6" s="75">
        <f>SUM(AX9:AX70)</f>
        <v>328074</v>
      </c>
      <c r="AY6" s="57">
        <f>SUM(AY9:AY70)</f>
        <v>664238</v>
      </c>
      <c r="AZ6" s="76">
        <f>AY6/AX6</f>
        <v>2.0246590708193883</v>
      </c>
      <c r="BA6" s="75">
        <f>SUM(BA9:BA70)</f>
        <v>200563</v>
      </c>
      <c r="BB6" s="57">
        <f>SUM(BB9:BB70)</f>
        <v>373057</v>
      </c>
      <c r="BC6" s="76">
        <f>BB6/BA6</f>
        <v>1.8600489621714873</v>
      </c>
      <c r="BD6" s="75">
        <f>SUM(BD9:BD70)</f>
        <v>465640</v>
      </c>
      <c r="BE6" s="57">
        <f>SUM(BE9:BE70)</f>
        <v>1087475</v>
      </c>
      <c r="BF6" s="76">
        <f>BE6/BD6</f>
        <v>2.3354415428227817</v>
      </c>
      <c r="BG6" s="75">
        <f>SUM(BG9:BG70)</f>
        <v>201371</v>
      </c>
      <c r="BH6" s="57">
        <f>SUM(BH9:BH70)</f>
        <v>403123</v>
      </c>
      <c r="BI6" s="76">
        <f>BH6/BG6</f>
        <v>2.0018920301334351</v>
      </c>
      <c r="BJ6" s="75">
        <f>SUM(BJ9:BJ70)</f>
        <v>1167837</v>
      </c>
      <c r="BK6" s="57">
        <f>SUM(BK9:BK70)</f>
        <v>2667093</v>
      </c>
      <c r="BL6" s="76">
        <f>BK6/BJ6</f>
        <v>2.2837887479160193</v>
      </c>
      <c r="BM6" s="75">
        <f>SUM(BM9:BM70)</f>
        <v>145580</v>
      </c>
      <c r="BN6" s="57">
        <f>SUM(BN9:BN70)</f>
        <v>262394</v>
      </c>
      <c r="BO6" s="76">
        <f>BN6/BM6</f>
        <v>1.8024041763978569</v>
      </c>
      <c r="BP6" s="75">
        <f>SUM(BP9:BP70)</f>
        <v>1518182</v>
      </c>
      <c r="BQ6" s="57">
        <f>SUM(BQ9:BQ70)</f>
        <v>4590028</v>
      </c>
      <c r="BR6" s="76">
        <f>BQ6/BP6</f>
        <v>3.0233713744465418</v>
      </c>
      <c r="BS6" s="75">
        <f>SUM(BS9:BS70)</f>
        <v>1114054</v>
      </c>
      <c r="BT6" s="57">
        <f>SUM(BT9:BT70)</f>
        <v>2636535</v>
      </c>
      <c r="BU6" s="76">
        <f>BT6/BS6</f>
        <v>2.3666132880452833</v>
      </c>
      <c r="BV6" s="75">
        <f>SUM(BV9:BV70)</f>
        <v>122134</v>
      </c>
      <c r="BW6" s="57">
        <f>SUM(BW9:BW70)</f>
        <v>270769</v>
      </c>
      <c r="BX6" s="76">
        <f>BW6/BV6</f>
        <v>2.216982985900732</v>
      </c>
      <c r="BY6" s="75">
        <f>SUM(BY9:BY70)</f>
        <v>2310102</v>
      </c>
      <c r="BZ6" s="57">
        <f>SUM(BZ9:BZ70)</f>
        <v>4165840</v>
      </c>
      <c r="CA6" s="76">
        <f>BZ6/BY6</f>
        <v>1.8033143125281914</v>
      </c>
      <c r="CB6" s="75">
        <f>SUM(CB9:CB70)</f>
        <v>15997377</v>
      </c>
      <c r="CC6" s="57">
        <f>SUM(CC9:CC70)</f>
        <v>37333769</v>
      </c>
      <c r="CD6" s="76">
        <f>CC6/CB6</f>
        <v>2.333743150517738</v>
      </c>
    </row>
    <row r="7" spans="1:82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2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78"/>
      <c r="CC8" s="79"/>
      <c r="CD8" s="80"/>
    </row>
    <row r="9" spans="1:82" s="10" customFormat="1" ht="11.25" customHeight="1" x14ac:dyDescent="0.2">
      <c r="A9" s="91" t="s">
        <v>4</v>
      </c>
      <c r="B9" s="24">
        <v>167013</v>
      </c>
      <c r="C9" s="5">
        <v>358576</v>
      </c>
      <c r="D9" s="25">
        <v>2.1469945453347945</v>
      </c>
      <c r="E9" s="24">
        <v>49823</v>
      </c>
      <c r="F9" s="5">
        <v>113868</v>
      </c>
      <c r="G9" s="25">
        <v>2.2854504947514198</v>
      </c>
      <c r="H9" s="31">
        <v>75366</v>
      </c>
      <c r="I9" s="26">
        <v>138916</v>
      </c>
      <c r="J9" s="27">
        <v>1.8432184274075842</v>
      </c>
      <c r="K9" s="31">
        <v>65625</v>
      </c>
      <c r="L9" s="28">
        <v>127429</v>
      </c>
      <c r="M9" s="29">
        <v>1.941775238095238</v>
      </c>
      <c r="N9" s="30">
        <v>162903</v>
      </c>
      <c r="O9" s="28">
        <v>298886</v>
      </c>
      <c r="P9" s="29">
        <v>1.8347482857897031</v>
      </c>
      <c r="Q9" s="30">
        <v>1095923</v>
      </c>
      <c r="R9" s="28">
        <v>2306503</v>
      </c>
      <c r="S9" s="29">
        <v>2.104621401321078</v>
      </c>
      <c r="T9" s="30">
        <v>150729</v>
      </c>
      <c r="U9" s="28">
        <v>241158</v>
      </c>
      <c r="V9" s="29">
        <v>1.5999442708436997</v>
      </c>
      <c r="W9" s="30">
        <v>312353</v>
      </c>
      <c r="X9" s="28">
        <v>578689</v>
      </c>
      <c r="Y9" s="29">
        <v>1.852676298931017</v>
      </c>
      <c r="Z9" s="30">
        <v>63148</v>
      </c>
      <c r="AA9" s="28">
        <v>117510</v>
      </c>
      <c r="AB9" s="29">
        <v>1.8608665357572687</v>
      </c>
      <c r="AC9" s="30">
        <v>1144929</v>
      </c>
      <c r="AD9" s="28">
        <v>3101202</v>
      </c>
      <c r="AE9" s="29">
        <v>2.7086413218636265</v>
      </c>
      <c r="AF9" s="30">
        <v>46131</v>
      </c>
      <c r="AG9" s="28">
        <v>67891</v>
      </c>
      <c r="AH9" s="29">
        <v>1.471700158244998</v>
      </c>
      <c r="AI9" s="30">
        <v>344731</v>
      </c>
      <c r="AJ9" s="28">
        <v>644285</v>
      </c>
      <c r="AK9" s="29">
        <v>1.8689499928930093</v>
      </c>
      <c r="AL9" s="30">
        <v>71533</v>
      </c>
      <c r="AM9" s="28">
        <v>111164</v>
      </c>
      <c r="AN9" s="29">
        <v>1.5540240168873107</v>
      </c>
      <c r="AO9" s="30">
        <v>54566</v>
      </c>
      <c r="AP9" s="28">
        <v>97471</v>
      </c>
      <c r="AQ9" s="29">
        <v>1.7862954953634131</v>
      </c>
      <c r="AR9" s="37">
        <v>119669</v>
      </c>
      <c r="AS9" s="34">
        <v>252727</v>
      </c>
      <c r="AT9" s="36">
        <v>2.1118836122972531</v>
      </c>
      <c r="AU9" s="37">
        <v>36854</v>
      </c>
      <c r="AV9" s="34">
        <v>56581</v>
      </c>
      <c r="AW9" s="36">
        <v>1.5352743257176968</v>
      </c>
      <c r="AX9" s="37">
        <v>208645</v>
      </c>
      <c r="AY9" s="34">
        <v>394083</v>
      </c>
      <c r="AZ9" s="36">
        <v>1.8887727958973375</v>
      </c>
      <c r="BA9" s="37">
        <v>118954</v>
      </c>
      <c r="BB9" s="34">
        <v>195387</v>
      </c>
      <c r="BC9" s="36">
        <v>1.6425424954183969</v>
      </c>
      <c r="BD9" s="37">
        <v>279628</v>
      </c>
      <c r="BE9" s="34">
        <v>612735</v>
      </c>
      <c r="BF9" s="36">
        <v>2.1912505185460684</v>
      </c>
      <c r="BG9" s="37">
        <v>120633</v>
      </c>
      <c r="BH9" s="34">
        <v>249070</v>
      </c>
      <c r="BI9" s="36">
        <v>2.0646920825976309</v>
      </c>
      <c r="BJ9" s="37">
        <v>624543</v>
      </c>
      <c r="BK9" s="34">
        <v>1420450</v>
      </c>
      <c r="BL9" s="36">
        <v>2.2743830288707101</v>
      </c>
      <c r="BM9" s="37">
        <v>50787</v>
      </c>
      <c r="BN9" s="34">
        <v>86266</v>
      </c>
      <c r="BO9" s="36">
        <v>1.698584283379605</v>
      </c>
      <c r="BP9" s="37">
        <v>810780</v>
      </c>
      <c r="BQ9" s="34">
        <v>2087166</v>
      </c>
      <c r="BR9" s="36">
        <v>2.5742692222304449</v>
      </c>
      <c r="BS9" s="37">
        <v>465309</v>
      </c>
      <c r="BT9" s="34">
        <v>917154</v>
      </c>
      <c r="BU9" s="36">
        <v>1.9710643894702231</v>
      </c>
      <c r="BV9" s="37">
        <v>58702</v>
      </c>
      <c r="BW9" s="34">
        <v>136711</v>
      </c>
      <c r="BX9" s="36">
        <v>2.3288985043099042</v>
      </c>
      <c r="BY9" s="37">
        <v>689763</v>
      </c>
      <c r="BZ9" s="34">
        <v>1113595</v>
      </c>
      <c r="CA9" s="36">
        <v>1.614460329127541</v>
      </c>
      <c r="CB9" s="92">
        <f t="shared" ref="CB9:CB40" si="0">SUM(B9+E9+H9+K9+N9+Q9+T9+W9+Z9+AC9+AF9+AI9+AL9+AO9+AR9+AU9+AX9+BA9+BD9+BG9+BJ9+BM9+BP9+BS9+BV9+BY9)</f>
        <v>7389040</v>
      </c>
      <c r="CC9" s="87">
        <f t="shared" ref="CC9:CC40" si="1">SUM(C9+F9+I9+L9+O9+R9+U9+X9+AA9+AD9+AG9+AJ9+AM9+AP9+AS9+AV9+AY9+BB9+BE9+BH9+BK9+BN9+BQ9+BT9+BW9+BZ9)</f>
        <v>15825473</v>
      </c>
      <c r="CD9" s="38">
        <f t="shared" ref="CD9:CD40" si="2">SUM(CC9/CB9)</f>
        <v>2.141749537152323</v>
      </c>
    </row>
    <row r="10" spans="1:82" s="1" customFormat="1" ht="11.25" customHeight="1" x14ac:dyDescent="0.2">
      <c r="A10" s="93" t="s">
        <v>7</v>
      </c>
      <c r="B10" s="24">
        <v>68302</v>
      </c>
      <c r="C10" s="5">
        <v>166156</v>
      </c>
      <c r="D10" s="25">
        <v>2.432666686187813</v>
      </c>
      <c r="E10" s="24">
        <v>11954</v>
      </c>
      <c r="F10" s="5">
        <v>27436</v>
      </c>
      <c r="G10" s="25">
        <v>2.2951313367910324</v>
      </c>
      <c r="H10" s="30">
        <v>11615</v>
      </c>
      <c r="I10" s="28">
        <v>19240</v>
      </c>
      <c r="J10" s="29">
        <v>1.6564786913473957</v>
      </c>
      <c r="K10" s="31">
        <v>22612</v>
      </c>
      <c r="L10" s="28">
        <v>47881</v>
      </c>
      <c r="M10" s="29">
        <v>2.1175039801875108</v>
      </c>
      <c r="N10" s="30">
        <v>105581</v>
      </c>
      <c r="O10" s="28">
        <v>183423</v>
      </c>
      <c r="P10" s="29">
        <v>1.7372728047660091</v>
      </c>
      <c r="Q10" s="30">
        <v>256313</v>
      </c>
      <c r="R10" s="28">
        <v>769739</v>
      </c>
      <c r="S10" s="29">
        <v>3.0031211838650398</v>
      </c>
      <c r="T10" s="30">
        <v>20494</v>
      </c>
      <c r="U10" s="28">
        <v>39569</v>
      </c>
      <c r="V10" s="29">
        <v>1.9307602225041476</v>
      </c>
      <c r="W10" s="30">
        <v>75248</v>
      </c>
      <c r="X10" s="28">
        <v>148110</v>
      </c>
      <c r="Y10" s="29">
        <v>1.9682915160535828</v>
      </c>
      <c r="Z10" s="30">
        <v>6228</v>
      </c>
      <c r="AA10" s="28">
        <v>15224</v>
      </c>
      <c r="AB10" s="29">
        <v>2.4444444444444446</v>
      </c>
      <c r="AC10" s="30">
        <v>420838</v>
      </c>
      <c r="AD10" s="28">
        <v>1621624</v>
      </c>
      <c r="AE10" s="29">
        <v>3.853321230497246</v>
      </c>
      <c r="AF10" s="30">
        <v>1710</v>
      </c>
      <c r="AG10" s="28">
        <v>3426</v>
      </c>
      <c r="AH10" s="29">
        <v>2.0035087719298246</v>
      </c>
      <c r="AI10" s="30">
        <v>111688</v>
      </c>
      <c r="AJ10" s="28">
        <v>268995</v>
      </c>
      <c r="AK10" s="29">
        <v>2.4084503259078862</v>
      </c>
      <c r="AL10" s="30">
        <v>10043</v>
      </c>
      <c r="AM10" s="28">
        <v>18450</v>
      </c>
      <c r="AN10" s="29">
        <v>1.837100467987653</v>
      </c>
      <c r="AO10" s="30">
        <v>25661</v>
      </c>
      <c r="AP10" s="28">
        <v>46760</v>
      </c>
      <c r="AQ10" s="29">
        <v>1.8222204902381045</v>
      </c>
      <c r="AR10" s="37">
        <v>45818</v>
      </c>
      <c r="AS10" s="34">
        <v>125713</v>
      </c>
      <c r="AT10" s="36">
        <v>2.7437469989960279</v>
      </c>
      <c r="AU10" s="37">
        <v>18459</v>
      </c>
      <c r="AV10" s="34">
        <v>29792</v>
      </c>
      <c r="AW10" s="36">
        <v>1.6139552521805081</v>
      </c>
      <c r="AX10" s="37">
        <v>45077</v>
      </c>
      <c r="AY10" s="34">
        <v>113143</v>
      </c>
      <c r="AZ10" s="36">
        <v>2.5099940102491294</v>
      </c>
      <c r="BA10" s="37">
        <v>35889</v>
      </c>
      <c r="BB10" s="34">
        <v>82634</v>
      </c>
      <c r="BC10" s="36">
        <v>2.3024882275906267</v>
      </c>
      <c r="BD10" s="37">
        <v>101098</v>
      </c>
      <c r="BE10" s="34">
        <v>256660</v>
      </c>
      <c r="BF10" s="36">
        <v>2.5387248016775801</v>
      </c>
      <c r="BG10" s="37">
        <v>50606</v>
      </c>
      <c r="BH10" s="34">
        <v>94791</v>
      </c>
      <c r="BI10" s="36">
        <v>1.8731178121171403</v>
      </c>
      <c r="BJ10" s="37">
        <v>157762</v>
      </c>
      <c r="BK10" s="34">
        <v>467844</v>
      </c>
      <c r="BL10" s="36">
        <v>2.9655050012043458</v>
      </c>
      <c r="BM10" s="37">
        <v>32316</v>
      </c>
      <c r="BN10" s="34">
        <v>65276</v>
      </c>
      <c r="BO10" s="36">
        <v>2.0199282089367494</v>
      </c>
      <c r="BP10" s="37">
        <v>184653</v>
      </c>
      <c r="BQ10" s="34">
        <v>679392</v>
      </c>
      <c r="BR10" s="36">
        <v>3.6792903445922893</v>
      </c>
      <c r="BS10" s="37">
        <v>82583</v>
      </c>
      <c r="BT10" s="34">
        <v>189408</v>
      </c>
      <c r="BU10" s="36">
        <v>2.2935470980710315</v>
      </c>
      <c r="BV10" s="37">
        <v>25998</v>
      </c>
      <c r="BW10" s="34">
        <v>46934</v>
      </c>
      <c r="BX10" s="36">
        <v>1.8052927148242173</v>
      </c>
      <c r="BY10" s="37">
        <v>415791</v>
      </c>
      <c r="BZ10" s="34">
        <v>785620</v>
      </c>
      <c r="CA10" s="36">
        <v>1.8894588867964914</v>
      </c>
      <c r="CB10" s="39">
        <f t="shared" si="0"/>
        <v>2344337</v>
      </c>
      <c r="CC10" s="35">
        <f t="shared" si="1"/>
        <v>6313240</v>
      </c>
      <c r="CD10" s="38">
        <f t="shared" si="2"/>
        <v>2.6929746022009633</v>
      </c>
    </row>
    <row r="11" spans="1:82" s="1" customFormat="1" ht="11.25" customHeight="1" x14ac:dyDescent="0.2">
      <c r="A11" s="93" t="s">
        <v>8</v>
      </c>
      <c r="B11" s="24">
        <v>8061</v>
      </c>
      <c r="C11" s="5">
        <v>17694</v>
      </c>
      <c r="D11" s="25">
        <v>2.195013025679196</v>
      </c>
      <c r="E11" s="24">
        <v>342</v>
      </c>
      <c r="F11" s="5">
        <v>880</v>
      </c>
      <c r="G11" s="25">
        <v>2.5730994152046782</v>
      </c>
      <c r="H11" s="31">
        <v>406</v>
      </c>
      <c r="I11" s="26">
        <v>1048</v>
      </c>
      <c r="J11" s="27">
        <v>2.5812807881773399</v>
      </c>
      <c r="K11" s="31">
        <v>2474</v>
      </c>
      <c r="L11" s="28">
        <v>5431</v>
      </c>
      <c r="M11" s="29">
        <v>2.1952303961196442</v>
      </c>
      <c r="N11" s="30">
        <v>40350</v>
      </c>
      <c r="O11" s="28">
        <v>81938</v>
      </c>
      <c r="P11" s="29">
        <v>2.0306815365551425</v>
      </c>
      <c r="Q11" s="30">
        <v>110904</v>
      </c>
      <c r="R11" s="28">
        <v>466606</v>
      </c>
      <c r="S11" s="29">
        <v>4.207296400490514</v>
      </c>
      <c r="T11" s="30">
        <v>3537</v>
      </c>
      <c r="U11" s="28">
        <v>6742</v>
      </c>
      <c r="V11" s="29">
        <v>1.9061351427763642</v>
      </c>
      <c r="W11" s="30">
        <v>146609</v>
      </c>
      <c r="X11" s="28">
        <v>272114</v>
      </c>
      <c r="Y11" s="29">
        <v>1.8560524933667102</v>
      </c>
      <c r="Z11" s="30">
        <v>327</v>
      </c>
      <c r="AA11" s="28">
        <v>888</v>
      </c>
      <c r="AB11" s="29">
        <v>2.7155963302752295</v>
      </c>
      <c r="AC11" s="30">
        <v>57068</v>
      </c>
      <c r="AD11" s="28">
        <v>239383</v>
      </c>
      <c r="AE11" s="29">
        <v>4.1946975537954723</v>
      </c>
      <c r="AF11" s="30">
        <v>274</v>
      </c>
      <c r="AG11" s="28">
        <v>581</v>
      </c>
      <c r="AH11" s="29">
        <v>2.1204379562043796</v>
      </c>
      <c r="AI11" s="30">
        <v>45701</v>
      </c>
      <c r="AJ11" s="28">
        <v>101717</v>
      </c>
      <c r="AK11" s="29">
        <v>2.2257062208704403</v>
      </c>
      <c r="AL11" s="30">
        <v>4254</v>
      </c>
      <c r="AM11" s="28">
        <v>9025</v>
      </c>
      <c r="AN11" s="29">
        <v>2.12153267512929</v>
      </c>
      <c r="AO11" s="30">
        <v>4126</v>
      </c>
      <c r="AP11" s="28">
        <v>14618</v>
      </c>
      <c r="AQ11" s="29">
        <v>3.5428986912263696</v>
      </c>
      <c r="AR11" s="37">
        <v>20295</v>
      </c>
      <c r="AS11" s="34">
        <v>47412</v>
      </c>
      <c r="AT11" s="36">
        <v>2.336141906873614</v>
      </c>
      <c r="AU11" s="37">
        <v>3003</v>
      </c>
      <c r="AV11" s="34">
        <v>5684</v>
      </c>
      <c r="AW11" s="36">
        <v>1.8927738927738929</v>
      </c>
      <c r="AX11" s="37">
        <v>5191</v>
      </c>
      <c r="AY11" s="34">
        <v>14237</v>
      </c>
      <c r="AZ11" s="36">
        <v>2.7426314775573108</v>
      </c>
      <c r="BA11" s="37">
        <v>4282</v>
      </c>
      <c r="BB11" s="34">
        <v>7632</v>
      </c>
      <c r="BC11" s="36">
        <v>1.7823446987389071</v>
      </c>
      <c r="BD11" s="37">
        <v>7686</v>
      </c>
      <c r="BE11" s="34">
        <v>20335</v>
      </c>
      <c r="BF11" s="36">
        <v>2.6457194899817851</v>
      </c>
      <c r="BG11" s="37">
        <v>1968</v>
      </c>
      <c r="BH11" s="34">
        <v>3967</v>
      </c>
      <c r="BI11" s="36">
        <v>2.0157520325203251</v>
      </c>
      <c r="BJ11" s="37">
        <v>23854</v>
      </c>
      <c r="BK11" s="34">
        <v>59313</v>
      </c>
      <c r="BL11" s="36">
        <v>2.4865012157290183</v>
      </c>
      <c r="BM11" s="37">
        <v>6466</v>
      </c>
      <c r="BN11" s="34">
        <v>11574</v>
      </c>
      <c r="BO11" s="36">
        <v>1.7899783482833282</v>
      </c>
      <c r="BP11" s="37">
        <v>92694</v>
      </c>
      <c r="BQ11" s="34">
        <v>398760</v>
      </c>
      <c r="BR11" s="36">
        <v>4.3018965628843286</v>
      </c>
      <c r="BS11" s="37">
        <v>77611</v>
      </c>
      <c r="BT11" s="34">
        <v>210807</v>
      </c>
      <c r="BU11" s="36">
        <v>2.7162000231925885</v>
      </c>
      <c r="BV11" s="37">
        <v>5984</v>
      </c>
      <c r="BW11" s="34">
        <v>14670</v>
      </c>
      <c r="BX11" s="36">
        <v>2.4515374331550803</v>
      </c>
      <c r="BY11" s="37">
        <v>152252</v>
      </c>
      <c r="BZ11" s="34">
        <v>268645</v>
      </c>
      <c r="CA11" s="36">
        <v>1.7644760003152669</v>
      </c>
      <c r="CB11" s="39">
        <f t="shared" si="0"/>
        <v>825719</v>
      </c>
      <c r="CC11" s="35">
        <f t="shared" si="1"/>
        <v>2281701</v>
      </c>
      <c r="CD11" s="38">
        <f t="shared" si="2"/>
        <v>2.7632899327737404</v>
      </c>
    </row>
    <row r="12" spans="1:82" s="1" customFormat="1" ht="11.25" customHeight="1" x14ac:dyDescent="0.2">
      <c r="A12" s="93" t="s">
        <v>11</v>
      </c>
      <c r="B12" s="30">
        <v>4392</v>
      </c>
      <c r="C12" s="28">
        <v>15086</v>
      </c>
      <c r="D12" s="29">
        <v>3.4348816029143898</v>
      </c>
      <c r="E12" s="30">
        <v>566</v>
      </c>
      <c r="F12" s="28">
        <v>3104</v>
      </c>
      <c r="G12" s="29">
        <v>5.4840989399293285</v>
      </c>
      <c r="H12" s="30">
        <v>1261</v>
      </c>
      <c r="I12" s="28">
        <v>2669</v>
      </c>
      <c r="J12" s="29">
        <v>2.1165741475019826</v>
      </c>
      <c r="K12" s="53">
        <v>1693</v>
      </c>
      <c r="L12" s="28">
        <v>4639</v>
      </c>
      <c r="M12" s="29">
        <v>2.7401063201417601</v>
      </c>
      <c r="N12" s="30">
        <v>29679</v>
      </c>
      <c r="O12" s="28">
        <v>87268</v>
      </c>
      <c r="P12" s="29">
        <v>2.9403955658883385</v>
      </c>
      <c r="Q12" s="30">
        <v>70228</v>
      </c>
      <c r="R12" s="28">
        <v>188203</v>
      </c>
      <c r="S12" s="29">
        <v>2.6798855157487043</v>
      </c>
      <c r="T12" s="30">
        <v>4025</v>
      </c>
      <c r="U12" s="28">
        <v>8178</v>
      </c>
      <c r="V12" s="29">
        <v>2.0318012422360248</v>
      </c>
      <c r="W12" s="30">
        <v>91177</v>
      </c>
      <c r="X12" s="28">
        <v>237113</v>
      </c>
      <c r="Y12" s="29">
        <v>2.6005790934117159</v>
      </c>
      <c r="Z12" s="30">
        <v>273</v>
      </c>
      <c r="AA12" s="28">
        <v>766</v>
      </c>
      <c r="AB12" s="29">
        <v>2.8058608058608057</v>
      </c>
      <c r="AC12" s="30">
        <v>27689</v>
      </c>
      <c r="AD12" s="28">
        <v>79739</v>
      </c>
      <c r="AE12" s="29">
        <v>2.8798078659395427</v>
      </c>
      <c r="AF12" s="30">
        <v>104</v>
      </c>
      <c r="AG12" s="28">
        <v>168</v>
      </c>
      <c r="AH12" s="29">
        <v>1.6153846153846154</v>
      </c>
      <c r="AI12" s="30">
        <v>76856</v>
      </c>
      <c r="AJ12" s="28">
        <v>147262</v>
      </c>
      <c r="AK12" s="29">
        <v>1.9160768189861559</v>
      </c>
      <c r="AL12" s="30">
        <v>3692</v>
      </c>
      <c r="AM12" s="28">
        <v>10056</v>
      </c>
      <c r="AN12" s="29">
        <v>2.7237269772481039</v>
      </c>
      <c r="AO12" s="30">
        <v>3376</v>
      </c>
      <c r="AP12" s="28">
        <v>6810</v>
      </c>
      <c r="AQ12" s="29">
        <v>2.0171800947867298</v>
      </c>
      <c r="AR12" s="37">
        <v>11780</v>
      </c>
      <c r="AS12" s="34">
        <v>28603</v>
      </c>
      <c r="AT12" s="36">
        <v>2.4280984719864178</v>
      </c>
      <c r="AU12" s="37">
        <v>2507</v>
      </c>
      <c r="AV12" s="34">
        <v>5962</v>
      </c>
      <c r="AW12" s="36">
        <v>2.3781412046270445</v>
      </c>
      <c r="AX12" s="37">
        <v>6838</v>
      </c>
      <c r="AY12" s="34">
        <v>15412</v>
      </c>
      <c r="AZ12" s="36">
        <v>2.2538754021643754</v>
      </c>
      <c r="BA12" s="37">
        <v>1909</v>
      </c>
      <c r="BB12" s="34">
        <v>5446</v>
      </c>
      <c r="BC12" s="36">
        <v>2.8528025144054481</v>
      </c>
      <c r="BD12" s="37">
        <v>6266</v>
      </c>
      <c r="BE12" s="34">
        <v>17134</v>
      </c>
      <c r="BF12" s="36">
        <v>2.7344398340248963</v>
      </c>
      <c r="BG12" s="37">
        <v>1675</v>
      </c>
      <c r="BH12" s="34">
        <v>3732</v>
      </c>
      <c r="BI12" s="36">
        <v>2.2280597014925374</v>
      </c>
      <c r="BJ12" s="37">
        <v>23606</v>
      </c>
      <c r="BK12" s="34">
        <v>53944</v>
      </c>
      <c r="BL12" s="36">
        <v>2.2851817334575957</v>
      </c>
      <c r="BM12" s="37">
        <v>10328</v>
      </c>
      <c r="BN12" s="34">
        <v>17307</v>
      </c>
      <c r="BO12" s="36">
        <v>1.6757358636715725</v>
      </c>
      <c r="BP12" s="37">
        <v>41547</v>
      </c>
      <c r="BQ12" s="34">
        <v>107549</v>
      </c>
      <c r="BR12" s="36">
        <v>2.5886104893253425</v>
      </c>
      <c r="BS12" s="37">
        <v>37095</v>
      </c>
      <c r="BT12" s="34">
        <v>110099</v>
      </c>
      <c r="BU12" s="36">
        <v>2.9680280361234668</v>
      </c>
      <c r="BV12" s="37">
        <v>3112</v>
      </c>
      <c r="BW12" s="34">
        <v>9113</v>
      </c>
      <c r="BX12" s="36">
        <v>2.9283419023136248</v>
      </c>
      <c r="BY12" s="37">
        <v>190202</v>
      </c>
      <c r="BZ12" s="34">
        <v>353014</v>
      </c>
      <c r="CA12" s="36">
        <v>1.8559952050977382</v>
      </c>
      <c r="CB12" s="39">
        <f t="shared" si="0"/>
        <v>651876</v>
      </c>
      <c r="CC12" s="35">
        <f t="shared" si="1"/>
        <v>1518376</v>
      </c>
      <c r="CD12" s="38">
        <f t="shared" si="2"/>
        <v>2.3292405304076236</v>
      </c>
    </row>
    <row r="13" spans="1:82" s="1" customFormat="1" ht="11.25" customHeight="1" x14ac:dyDescent="0.2">
      <c r="A13" s="93" t="s">
        <v>10</v>
      </c>
      <c r="B13" s="24">
        <v>10625</v>
      </c>
      <c r="C13" s="5">
        <v>20032</v>
      </c>
      <c r="D13" s="25">
        <v>1.8853647058823528</v>
      </c>
      <c r="E13" s="24">
        <v>546</v>
      </c>
      <c r="F13" s="5">
        <v>1316</v>
      </c>
      <c r="G13" s="25">
        <v>2.4102564102564101</v>
      </c>
      <c r="H13" s="31">
        <v>872</v>
      </c>
      <c r="I13" s="26">
        <v>1396</v>
      </c>
      <c r="J13" s="27">
        <v>1.6009174311926606</v>
      </c>
      <c r="K13" s="31">
        <v>4894</v>
      </c>
      <c r="L13" s="28">
        <v>7134</v>
      </c>
      <c r="M13" s="29">
        <v>1.4577033101757253</v>
      </c>
      <c r="N13" s="30">
        <v>26428</v>
      </c>
      <c r="O13" s="28">
        <v>42805</v>
      </c>
      <c r="P13" s="29">
        <v>1.6196836688360829</v>
      </c>
      <c r="Q13" s="30">
        <v>54394</v>
      </c>
      <c r="R13" s="28">
        <v>142095</v>
      </c>
      <c r="S13" s="29">
        <v>2.6123285656506234</v>
      </c>
      <c r="T13" s="30">
        <v>17015</v>
      </c>
      <c r="U13" s="28">
        <v>29483</v>
      </c>
      <c r="V13" s="29">
        <v>1.732765207170144</v>
      </c>
      <c r="W13" s="30">
        <v>143835</v>
      </c>
      <c r="X13" s="28">
        <v>245715</v>
      </c>
      <c r="Y13" s="29">
        <v>1.7083116070497446</v>
      </c>
      <c r="Z13" s="30">
        <v>442</v>
      </c>
      <c r="AA13" s="28">
        <v>833</v>
      </c>
      <c r="AB13" s="29">
        <v>1.8846153846153846</v>
      </c>
      <c r="AC13" s="30">
        <v>22794</v>
      </c>
      <c r="AD13" s="28">
        <v>76475</v>
      </c>
      <c r="AE13" s="29">
        <v>3.3550495744494166</v>
      </c>
      <c r="AF13" s="30">
        <v>1636</v>
      </c>
      <c r="AG13" s="28">
        <v>2691</v>
      </c>
      <c r="AH13" s="29">
        <v>1.6448655256723717</v>
      </c>
      <c r="AI13" s="30">
        <v>15564</v>
      </c>
      <c r="AJ13" s="28">
        <v>29880</v>
      </c>
      <c r="AK13" s="29">
        <v>1.9198149575944488</v>
      </c>
      <c r="AL13" s="30">
        <v>17894</v>
      </c>
      <c r="AM13" s="28">
        <v>31916</v>
      </c>
      <c r="AN13" s="29">
        <v>1.7836146194255058</v>
      </c>
      <c r="AO13" s="30">
        <v>1859</v>
      </c>
      <c r="AP13" s="28">
        <v>3175</v>
      </c>
      <c r="AQ13" s="29">
        <v>1.7079074771382463</v>
      </c>
      <c r="AR13" s="37">
        <v>3311</v>
      </c>
      <c r="AS13" s="34">
        <v>8638</v>
      </c>
      <c r="AT13" s="36">
        <v>2.6088794926004226</v>
      </c>
      <c r="AU13" s="37">
        <v>2229</v>
      </c>
      <c r="AV13" s="34">
        <v>3565</v>
      </c>
      <c r="AW13" s="36">
        <v>1.5993719156572455</v>
      </c>
      <c r="AX13" s="37">
        <v>3735</v>
      </c>
      <c r="AY13" s="34">
        <v>7037</v>
      </c>
      <c r="AZ13" s="36">
        <v>1.8840696117804552</v>
      </c>
      <c r="BA13" s="37">
        <v>3875</v>
      </c>
      <c r="BB13" s="34">
        <v>6547</v>
      </c>
      <c r="BC13" s="36">
        <v>1.6895483870967742</v>
      </c>
      <c r="BD13" s="37">
        <v>7020</v>
      </c>
      <c r="BE13" s="34">
        <v>13119</v>
      </c>
      <c r="BF13" s="36">
        <v>1.8688034188034188</v>
      </c>
      <c r="BG13" s="37">
        <v>2461</v>
      </c>
      <c r="BH13" s="34">
        <v>4293</v>
      </c>
      <c r="BI13" s="36">
        <v>1.7444128403088175</v>
      </c>
      <c r="BJ13" s="37">
        <v>22768</v>
      </c>
      <c r="BK13" s="34">
        <v>48179</v>
      </c>
      <c r="BL13" s="36">
        <v>2.1160839775122979</v>
      </c>
      <c r="BM13" s="37">
        <v>2381</v>
      </c>
      <c r="BN13" s="34">
        <v>5095</v>
      </c>
      <c r="BO13" s="36">
        <v>2.1398572028559428</v>
      </c>
      <c r="BP13" s="37">
        <v>85995</v>
      </c>
      <c r="BQ13" s="34">
        <v>238159</v>
      </c>
      <c r="BR13" s="36">
        <v>2.7694517123088551</v>
      </c>
      <c r="BS13" s="37">
        <v>144782</v>
      </c>
      <c r="BT13" s="34">
        <v>349061</v>
      </c>
      <c r="BU13" s="36">
        <v>2.4109419679241895</v>
      </c>
      <c r="BV13" s="37">
        <v>3314</v>
      </c>
      <c r="BW13" s="34">
        <v>6061</v>
      </c>
      <c r="BX13" s="36">
        <v>1.8289076644538322</v>
      </c>
      <c r="BY13" s="37">
        <v>69994</v>
      </c>
      <c r="BZ13" s="34">
        <v>114458</v>
      </c>
      <c r="CA13" s="36">
        <v>1.6352544503814612</v>
      </c>
      <c r="CB13" s="39">
        <f t="shared" si="0"/>
        <v>670663</v>
      </c>
      <c r="CC13" s="35">
        <f t="shared" si="1"/>
        <v>1439158</v>
      </c>
      <c r="CD13" s="38">
        <f t="shared" si="2"/>
        <v>2.1458735609389517</v>
      </c>
    </row>
    <row r="14" spans="1:82" s="1" customFormat="1" ht="11.25" customHeight="1" x14ac:dyDescent="0.2">
      <c r="A14" s="93" t="s">
        <v>9</v>
      </c>
      <c r="B14" s="24">
        <v>9895</v>
      </c>
      <c r="C14" s="5">
        <v>21160</v>
      </c>
      <c r="D14" s="25">
        <v>2.1384537645275392</v>
      </c>
      <c r="E14" s="24">
        <v>808</v>
      </c>
      <c r="F14" s="5">
        <v>1722</v>
      </c>
      <c r="G14" s="25">
        <v>2.1311881188118811</v>
      </c>
      <c r="H14" s="31">
        <v>319</v>
      </c>
      <c r="I14" s="26">
        <v>563</v>
      </c>
      <c r="J14" s="27">
        <v>1.7648902821316614</v>
      </c>
      <c r="K14" s="30">
        <v>3884</v>
      </c>
      <c r="L14" s="28">
        <v>8165</v>
      </c>
      <c r="M14" s="29">
        <v>2.1022142121524201</v>
      </c>
      <c r="N14" s="30">
        <v>17611</v>
      </c>
      <c r="O14" s="28">
        <v>39838</v>
      </c>
      <c r="P14" s="29">
        <v>2.2621089092044744</v>
      </c>
      <c r="Q14" s="30">
        <v>36214</v>
      </c>
      <c r="R14" s="28">
        <v>80084</v>
      </c>
      <c r="S14" s="29">
        <v>2.2114099519522838</v>
      </c>
      <c r="T14" s="30">
        <v>6303</v>
      </c>
      <c r="U14" s="28">
        <v>10885</v>
      </c>
      <c r="V14" s="29">
        <v>1.7269554180548945</v>
      </c>
      <c r="W14" s="30">
        <v>48328</v>
      </c>
      <c r="X14" s="28">
        <v>91861</v>
      </c>
      <c r="Y14" s="29">
        <v>1.9007821552723059</v>
      </c>
      <c r="Z14" s="30">
        <v>474</v>
      </c>
      <c r="AA14" s="28">
        <v>1319</v>
      </c>
      <c r="AB14" s="29">
        <v>2.7827004219409281</v>
      </c>
      <c r="AC14" s="30">
        <v>78264</v>
      </c>
      <c r="AD14" s="28">
        <v>253097</v>
      </c>
      <c r="AE14" s="29">
        <v>3.2338878667075539</v>
      </c>
      <c r="AF14" s="30">
        <v>531</v>
      </c>
      <c r="AG14" s="28">
        <v>1345</v>
      </c>
      <c r="AH14" s="29">
        <v>2.5329566854990584</v>
      </c>
      <c r="AI14" s="30">
        <v>23549</v>
      </c>
      <c r="AJ14" s="28">
        <v>42548</v>
      </c>
      <c r="AK14" s="29">
        <v>1.8067858507792263</v>
      </c>
      <c r="AL14" s="30">
        <v>5363</v>
      </c>
      <c r="AM14" s="28">
        <v>10727</v>
      </c>
      <c r="AN14" s="29">
        <v>2.0001864628006714</v>
      </c>
      <c r="AO14" s="30">
        <v>3545</v>
      </c>
      <c r="AP14" s="28">
        <v>4924</v>
      </c>
      <c r="AQ14" s="29">
        <v>1.3889985895627646</v>
      </c>
      <c r="AR14" s="37">
        <v>1789</v>
      </c>
      <c r="AS14" s="34">
        <v>3218</v>
      </c>
      <c r="AT14" s="36">
        <v>1.7987702627166013</v>
      </c>
      <c r="AU14" s="37">
        <v>3144</v>
      </c>
      <c r="AV14" s="34">
        <v>4735</v>
      </c>
      <c r="AW14" s="36">
        <v>1.5060432569974556</v>
      </c>
      <c r="AX14" s="30">
        <v>5594</v>
      </c>
      <c r="AY14" s="28">
        <v>9883</v>
      </c>
      <c r="AZ14" s="29">
        <v>1.7667143367894171</v>
      </c>
      <c r="BA14" s="37">
        <v>4709</v>
      </c>
      <c r="BB14" s="34">
        <v>9572</v>
      </c>
      <c r="BC14" s="36">
        <v>2.0327033340411975</v>
      </c>
      <c r="BD14" s="37">
        <v>9701</v>
      </c>
      <c r="BE14" s="34">
        <v>17954</v>
      </c>
      <c r="BF14" s="36">
        <v>1.8507370374188228</v>
      </c>
      <c r="BG14" s="37">
        <v>4301</v>
      </c>
      <c r="BH14" s="34">
        <v>7696</v>
      </c>
      <c r="BI14" s="36">
        <v>1.7893513136479888</v>
      </c>
      <c r="BJ14" s="37">
        <v>131205</v>
      </c>
      <c r="BK14" s="34">
        <v>225763</v>
      </c>
      <c r="BL14" s="36">
        <v>1.7206889981326932</v>
      </c>
      <c r="BM14" s="37">
        <v>3451</v>
      </c>
      <c r="BN14" s="34">
        <v>5661</v>
      </c>
      <c r="BO14" s="36">
        <v>1.6403940886699508</v>
      </c>
      <c r="BP14" s="37">
        <v>35895</v>
      </c>
      <c r="BQ14" s="34">
        <v>87559</v>
      </c>
      <c r="BR14" s="36">
        <v>2.4393090959743695</v>
      </c>
      <c r="BS14" s="37">
        <v>43404</v>
      </c>
      <c r="BT14" s="34">
        <v>85208</v>
      </c>
      <c r="BU14" s="36">
        <v>1.9631370380610083</v>
      </c>
      <c r="BV14" s="37">
        <v>3756</v>
      </c>
      <c r="BW14" s="34">
        <v>6453</v>
      </c>
      <c r="BX14" s="36">
        <v>1.7180511182108626</v>
      </c>
      <c r="BY14" s="37">
        <v>70916</v>
      </c>
      <c r="BZ14" s="34">
        <v>125962</v>
      </c>
      <c r="CA14" s="36">
        <v>1.7762141124710926</v>
      </c>
      <c r="CB14" s="39">
        <f t="shared" si="0"/>
        <v>552953</v>
      </c>
      <c r="CC14" s="35">
        <f t="shared" si="1"/>
        <v>1157902</v>
      </c>
      <c r="CD14" s="38">
        <f t="shared" si="2"/>
        <v>2.0940333084367024</v>
      </c>
    </row>
    <row r="15" spans="1:82" s="1" customFormat="1" ht="11.25" customHeight="1" x14ac:dyDescent="0.2">
      <c r="A15" s="93" t="s">
        <v>12</v>
      </c>
      <c r="B15" s="24">
        <v>6871</v>
      </c>
      <c r="C15" s="5">
        <v>12697</v>
      </c>
      <c r="D15" s="25">
        <v>1.8479115121525251</v>
      </c>
      <c r="E15" s="24">
        <v>395</v>
      </c>
      <c r="F15" s="5">
        <v>909</v>
      </c>
      <c r="G15" s="25">
        <v>2.30126582278481</v>
      </c>
      <c r="H15" s="30">
        <v>534</v>
      </c>
      <c r="I15" s="28">
        <v>953</v>
      </c>
      <c r="J15" s="29">
        <v>1.7846441947565543</v>
      </c>
      <c r="K15" s="31">
        <v>5935</v>
      </c>
      <c r="L15" s="28">
        <v>7980</v>
      </c>
      <c r="M15" s="29">
        <v>1.3445661331086773</v>
      </c>
      <c r="N15" s="30">
        <v>18822</v>
      </c>
      <c r="O15" s="28">
        <v>30464</v>
      </c>
      <c r="P15" s="29">
        <v>1.6185315056848368</v>
      </c>
      <c r="Q15" s="30">
        <v>59024</v>
      </c>
      <c r="R15" s="28">
        <v>206805</v>
      </c>
      <c r="S15" s="29">
        <v>3.5037442396313363</v>
      </c>
      <c r="T15" s="30">
        <v>5370</v>
      </c>
      <c r="U15" s="28">
        <v>9641</v>
      </c>
      <c r="V15" s="29">
        <v>1.795344506517691</v>
      </c>
      <c r="W15" s="30">
        <v>24594</v>
      </c>
      <c r="X15" s="28">
        <v>43559</v>
      </c>
      <c r="Y15" s="29">
        <v>1.7711230381393837</v>
      </c>
      <c r="Z15" s="30">
        <v>887</v>
      </c>
      <c r="AA15" s="28">
        <v>4197</v>
      </c>
      <c r="AB15" s="29">
        <v>4.7316798196166854</v>
      </c>
      <c r="AC15" s="30">
        <v>37995</v>
      </c>
      <c r="AD15" s="28">
        <v>184186</v>
      </c>
      <c r="AE15" s="29">
        <v>4.8476378470851431</v>
      </c>
      <c r="AF15" s="30">
        <v>152</v>
      </c>
      <c r="AG15" s="28">
        <v>251</v>
      </c>
      <c r="AH15" s="29">
        <v>1.6513157894736843</v>
      </c>
      <c r="AI15" s="30">
        <v>29846</v>
      </c>
      <c r="AJ15" s="28">
        <v>49348</v>
      </c>
      <c r="AK15" s="29">
        <v>1.6534208939221335</v>
      </c>
      <c r="AL15" s="30">
        <v>1804</v>
      </c>
      <c r="AM15" s="28">
        <v>3726</v>
      </c>
      <c r="AN15" s="29">
        <v>2.065410199556541</v>
      </c>
      <c r="AO15" s="30">
        <v>13941</v>
      </c>
      <c r="AP15" s="28">
        <v>19970</v>
      </c>
      <c r="AQ15" s="29">
        <v>1.4324653898572555</v>
      </c>
      <c r="AR15" s="37">
        <v>9415</v>
      </c>
      <c r="AS15" s="34">
        <v>29855</v>
      </c>
      <c r="AT15" s="36">
        <v>3.1710037174721188</v>
      </c>
      <c r="AU15" s="30">
        <v>2944</v>
      </c>
      <c r="AV15" s="28">
        <v>5287</v>
      </c>
      <c r="AW15" s="29">
        <v>1.7958559782608696</v>
      </c>
      <c r="AX15" s="37">
        <v>9501</v>
      </c>
      <c r="AY15" s="34">
        <v>39569</v>
      </c>
      <c r="AZ15" s="36">
        <v>4.164719503210188</v>
      </c>
      <c r="BA15" s="37">
        <v>10161</v>
      </c>
      <c r="BB15" s="34">
        <v>12864</v>
      </c>
      <c r="BC15" s="36">
        <v>1.2660171242987894</v>
      </c>
      <c r="BD15" s="37">
        <v>6466</v>
      </c>
      <c r="BE15" s="34">
        <v>17462</v>
      </c>
      <c r="BF15" s="36">
        <v>2.7005876894525209</v>
      </c>
      <c r="BG15" s="37">
        <v>4482</v>
      </c>
      <c r="BH15" s="34">
        <v>6473</v>
      </c>
      <c r="BI15" s="36">
        <v>1.4442213297634985</v>
      </c>
      <c r="BJ15" s="37">
        <v>39886</v>
      </c>
      <c r="BK15" s="34">
        <v>70855</v>
      </c>
      <c r="BL15" s="36">
        <v>1.7764378478664193</v>
      </c>
      <c r="BM15" s="37">
        <v>15640</v>
      </c>
      <c r="BN15" s="34">
        <v>20003</v>
      </c>
      <c r="BO15" s="36">
        <v>1.2789641943734016</v>
      </c>
      <c r="BP15" s="37">
        <v>39136</v>
      </c>
      <c r="BQ15" s="34">
        <v>168367</v>
      </c>
      <c r="BR15" s="36">
        <v>4.3021003679476699</v>
      </c>
      <c r="BS15" s="37">
        <v>21625</v>
      </c>
      <c r="BT15" s="34">
        <v>56265</v>
      </c>
      <c r="BU15" s="36">
        <v>2.601849710982659</v>
      </c>
      <c r="BV15" s="37">
        <v>3240</v>
      </c>
      <c r="BW15" s="34">
        <v>6328</v>
      </c>
      <c r="BX15" s="36">
        <v>1.9530864197530864</v>
      </c>
      <c r="BY15" s="37">
        <v>43893</v>
      </c>
      <c r="BZ15" s="34">
        <v>72826</v>
      </c>
      <c r="CA15" s="36">
        <v>1.6591711662451871</v>
      </c>
      <c r="CB15" s="39">
        <f t="shared" si="0"/>
        <v>412559</v>
      </c>
      <c r="CC15" s="35">
        <f t="shared" si="1"/>
        <v>1080840</v>
      </c>
      <c r="CD15" s="38">
        <f t="shared" si="2"/>
        <v>2.6198434648135174</v>
      </c>
    </row>
    <row r="16" spans="1:82" s="1" customFormat="1" ht="11.25" customHeight="1" x14ac:dyDescent="0.2">
      <c r="A16" s="93" t="s">
        <v>13</v>
      </c>
      <c r="B16" s="24">
        <v>2801</v>
      </c>
      <c r="C16" s="5">
        <v>4719</v>
      </c>
      <c r="D16" s="25">
        <v>1.6847554444841129</v>
      </c>
      <c r="E16" s="30">
        <v>162</v>
      </c>
      <c r="F16" s="28">
        <v>315</v>
      </c>
      <c r="G16" s="29">
        <v>1.9444444444444444</v>
      </c>
      <c r="H16" s="30">
        <v>129</v>
      </c>
      <c r="I16" s="28">
        <v>297</v>
      </c>
      <c r="J16" s="29">
        <v>2.3023255813953489</v>
      </c>
      <c r="K16" s="31">
        <v>1474</v>
      </c>
      <c r="L16" s="28">
        <v>2523</v>
      </c>
      <c r="M16" s="29">
        <v>1.7116689280868385</v>
      </c>
      <c r="N16" s="30">
        <v>7922</v>
      </c>
      <c r="O16" s="28">
        <v>13015</v>
      </c>
      <c r="P16" s="29">
        <v>1.6428932087856603</v>
      </c>
      <c r="Q16" s="30">
        <v>19016</v>
      </c>
      <c r="R16" s="28">
        <v>76088</v>
      </c>
      <c r="S16" s="29">
        <v>4.0012620950778288</v>
      </c>
      <c r="T16" s="30">
        <v>3578</v>
      </c>
      <c r="U16" s="28">
        <v>6417</v>
      </c>
      <c r="V16" s="29">
        <v>1.7934600335382895</v>
      </c>
      <c r="W16" s="30">
        <v>23819</v>
      </c>
      <c r="X16" s="28">
        <v>44830</v>
      </c>
      <c r="Y16" s="29">
        <v>1.8821109198538981</v>
      </c>
      <c r="Z16" s="30">
        <v>217</v>
      </c>
      <c r="AA16" s="28">
        <v>900</v>
      </c>
      <c r="AB16" s="29">
        <v>4.1474654377880187</v>
      </c>
      <c r="AC16" s="30">
        <v>27387</v>
      </c>
      <c r="AD16" s="28">
        <v>167648</v>
      </c>
      <c r="AE16" s="29">
        <v>6.121444480958119</v>
      </c>
      <c r="AF16" s="30">
        <v>262</v>
      </c>
      <c r="AG16" s="28">
        <v>468</v>
      </c>
      <c r="AH16" s="29">
        <v>1.7862595419847329</v>
      </c>
      <c r="AI16" s="30">
        <v>23201</v>
      </c>
      <c r="AJ16" s="28">
        <v>32464</v>
      </c>
      <c r="AK16" s="29">
        <v>1.3992500323261929</v>
      </c>
      <c r="AL16" s="30">
        <v>1956</v>
      </c>
      <c r="AM16" s="28">
        <v>4011</v>
      </c>
      <c r="AN16" s="29">
        <v>2.0506134969325154</v>
      </c>
      <c r="AO16" s="30">
        <v>5101</v>
      </c>
      <c r="AP16" s="28">
        <v>6506</v>
      </c>
      <c r="AQ16" s="29">
        <v>1.2754361889825525</v>
      </c>
      <c r="AR16" s="37">
        <v>2340</v>
      </c>
      <c r="AS16" s="34">
        <v>7317</v>
      </c>
      <c r="AT16" s="36">
        <v>3.1269230769230769</v>
      </c>
      <c r="AU16" s="37">
        <v>653</v>
      </c>
      <c r="AV16" s="34">
        <v>1150</v>
      </c>
      <c r="AW16" s="36">
        <v>1.7611026033690658</v>
      </c>
      <c r="AX16" s="30">
        <v>2361</v>
      </c>
      <c r="AY16" s="28">
        <v>6147</v>
      </c>
      <c r="AZ16" s="29">
        <v>2.6035578144853875</v>
      </c>
      <c r="BA16" s="37">
        <v>2881</v>
      </c>
      <c r="BB16" s="34">
        <v>3793</v>
      </c>
      <c r="BC16" s="36">
        <v>1.3165567511280805</v>
      </c>
      <c r="BD16" s="37">
        <v>2160</v>
      </c>
      <c r="BE16" s="34">
        <v>5643</v>
      </c>
      <c r="BF16" s="36">
        <v>2.6124999999999998</v>
      </c>
      <c r="BG16" s="37">
        <v>1062</v>
      </c>
      <c r="BH16" s="34">
        <v>1837</v>
      </c>
      <c r="BI16" s="36">
        <v>1.7297551789077212</v>
      </c>
      <c r="BJ16" s="37">
        <v>22793</v>
      </c>
      <c r="BK16" s="34">
        <v>37910</v>
      </c>
      <c r="BL16" s="36">
        <v>1.6632299390163647</v>
      </c>
      <c r="BM16" s="37">
        <v>4344</v>
      </c>
      <c r="BN16" s="34">
        <v>6994</v>
      </c>
      <c r="BO16" s="36">
        <v>1.6100368324125229</v>
      </c>
      <c r="BP16" s="37">
        <v>41782</v>
      </c>
      <c r="BQ16" s="34">
        <v>231796</v>
      </c>
      <c r="BR16" s="36">
        <v>5.5477478339955004</v>
      </c>
      <c r="BS16" s="37">
        <v>30000</v>
      </c>
      <c r="BT16" s="34">
        <v>133581</v>
      </c>
      <c r="BU16" s="36">
        <v>4.4527000000000001</v>
      </c>
      <c r="BV16" s="37">
        <v>1094</v>
      </c>
      <c r="BW16" s="34">
        <v>2014</v>
      </c>
      <c r="BX16" s="36">
        <v>1.8409506398537476</v>
      </c>
      <c r="BY16" s="37">
        <v>18246</v>
      </c>
      <c r="BZ16" s="34">
        <v>30811</v>
      </c>
      <c r="CA16" s="36">
        <v>1.688644086375096</v>
      </c>
      <c r="CB16" s="39">
        <f t="shared" si="0"/>
        <v>246741</v>
      </c>
      <c r="CC16" s="35">
        <f t="shared" si="1"/>
        <v>829194</v>
      </c>
      <c r="CD16" s="38">
        <f t="shared" si="2"/>
        <v>3.3605845805926053</v>
      </c>
    </row>
    <row r="17" spans="1:82" s="1" customFormat="1" ht="11.25" customHeight="1" x14ac:dyDescent="0.2">
      <c r="A17" s="93" t="s">
        <v>21</v>
      </c>
      <c r="B17" s="24">
        <v>1140</v>
      </c>
      <c r="C17" s="5">
        <v>4348</v>
      </c>
      <c r="D17" s="25">
        <v>3.8140350877192981</v>
      </c>
      <c r="E17" s="30">
        <v>158</v>
      </c>
      <c r="F17" s="28">
        <v>240</v>
      </c>
      <c r="G17" s="29">
        <v>1.518987341772152</v>
      </c>
      <c r="H17" s="30">
        <v>221</v>
      </c>
      <c r="I17" s="28">
        <v>345</v>
      </c>
      <c r="J17" s="29">
        <v>1.5610859728506787</v>
      </c>
      <c r="K17" s="31">
        <v>257</v>
      </c>
      <c r="L17" s="28">
        <v>764</v>
      </c>
      <c r="M17" s="29">
        <v>2.972762645914397</v>
      </c>
      <c r="N17" s="30">
        <v>4735</v>
      </c>
      <c r="O17" s="28">
        <v>11743</v>
      </c>
      <c r="P17" s="29">
        <v>2.4800422386483634</v>
      </c>
      <c r="Q17" s="30">
        <v>99067</v>
      </c>
      <c r="R17" s="28">
        <v>164238</v>
      </c>
      <c r="S17" s="29">
        <v>1.6578477192203256</v>
      </c>
      <c r="T17" s="30">
        <v>1438</v>
      </c>
      <c r="U17" s="28">
        <v>2137</v>
      </c>
      <c r="V17" s="29">
        <v>1.4860917941585536</v>
      </c>
      <c r="W17" s="30">
        <v>27445</v>
      </c>
      <c r="X17" s="28">
        <v>57641</v>
      </c>
      <c r="Y17" s="29">
        <v>2.1002368373109856</v>
      </c>
      <c r="Z17" s="30">
        <v>24</v>
      </c>
      <c r="AA17" s="28">
        <v>113</v>
      </c>
      <c r="AB17" s="29">
        <v>4.708333333333333</v>
      </c>
      <c r="AC17" s="30">
        <v>20355</v>
      </c>
      <c r="AD17" s="28">
        <v>33307</v>
      </c>
      <c r="AE17" s="29">
        <v>1.6363055760255465</v>
      </c>
      <c r="AF17" s="30">
        <v>35</v>
      </c>
      <c r="AG17" s="28">
        <v>102</v>
      </c>
      <c r="AH17" s="29">
        <v>2.9142857142857141</v>
      </c>
      <c r="AI17" s="30">
        <v>13434</v>
      </c>
      <c r="AJ17" s="28">
        <v>20173</v>
      </c>
      <c r="AK17" s="29">
        <v>1.5016376358493375</v>
      </c>
      <c r="AL17" s="30">
        <v>876</v>
      </c>
      <c r="AM17" s="28">
        <v>2340</v>
      </c>
      <c r="AN17" s="29">
        <v>2.6712328767123288</v>
      </c>
      <c r="AO17" s="30">
        <v>214</v>
      </c>
      <c r="AP17" s="28">
        <v>329</v>
      </c>
      <c r="AQ17" s="29">
        <v>1.5373831775700935</v>
      </c>
      <c r="AR17" s="37">
        <v>667</v>
      </c>
      <c r="AS17" s="34">
        <v>953</v>
      </c>
      <c r="AT17" s="36">
        <v>1.4287856071964018</v>
      </c>
      <c r="AU17" s="37">
        <v>668</v>
      </c>
      <c r="AV17" s="34">
        <v>1126</v>
      </c>
      <c r="AW17" s="36">
        <v>1.6856287425149701</v>
      </c>
      <c r="AX17" s="37">
        <v>382</v>
      </c>
      <c r="AY17" s="34">
        <v>638</v>
      </c>
      <c r="AZ17" s="36">
        <v>1.6701570680628273</v>
      </c>
      <c r="BA17" s="37">
        <v>527</v>
      </c>
      <c r="BB17" s="34">
        <v>1901</v>
      </c>
      <c r="BC17" s="36">
        <v>3.6072106261859584</v>
      </c>
      <c r="BD17" s="37">
        <v>1993</v>
      </c>
      <c r="BE17" s="34">
        <v>4592</v>
      </c>
      <c r="BF17" s="36">
        <v>2.3040642247867535</v>
      </c>
      <c r="BG17" s="37">
        <v>275</v>
      </c>
      <c r="BH17" s="34">
        <v>624</v>
      </c>
      <c r="BI17" s="36">
        <v>2.269090909090909</v>
      </c>
      <c r="BJ17" s="37">
        <v>2689</v>
      </c>
      <c r="BK17" s="34">
        <v>5747</v>
      </c>
      <c r="BL17" s="36">
        <v>2.1372257344737822</v>
      </c>
      <c r="BM17" s="37">
        <v>327</v>
      </c>
      <c r="BN17" s="34">
        <v>495</v>
      </c>
      <c r="BO17" s="36">
        <v>1.5137614678899083</v>
      </c>
      <c r="BP17" s="37">
        <v>47813</v>
      </c>
      <c r="BQ17" s="34">
        <v>92281</v>
      </c>
      <c r="BR17" s="36">
        <v>1.9300399472946688</v>
      </c>
      <c r="BS17" s="37">
        <v>10428</v>
      </c>
      <c r="BT17" s="34">
        <v>21866</v>
      </c>
      <c r="BU17" s="36">
        <v>2.0968546221710778</v>
      </c>
      <c r="BV17" s="37">
        <v>342</v>
      </c>
      <c r="BW17" s="34">
        <v>921</v>
      </c>
      <c r="BX17" s="36">
        <v>2.692982456140351</v>
      </c>
      <c r="BY17" s="37">
        <v>42147</v>
      </c>
      <c r="BZ17" s="34">
        <v>64937</v>
      </c>
      <c r="CA17" s="36">
        <v>1.5407265048520653</v>
      </c>
      <c r="CB17" s="39">
        <f t="shared" si="0"/>
        <v>277657</v>
      </c>
      <c r="CC17" s="35">
        <f t="shared" si="1"/>
        <v>493901</v>
      </c>
      <c r="CD17" s="38">
        <f t="shared" si="2"/>
        <v>1.7788170296444894</v>
      </c>
    </row>
    <row r="18" spans="1:82" s="1" customFormat="1" ht="11.25" customHeight="1" x14ac:dyDescent="0.2">
      <c r="A18" s="94" t="s">
        <v>15</v>
      </c>
      <c r="B18" s="24">
        <v>2116</v>
      </c>
      <c r="C18" s="5">
        <v>5424</v>
      </c>
      <c r="D18" s="25">
        <v>2.5633270321361059</v>
      </c>
      <c r="E18" s="24">
        <v>131</v>
      </c>
      <c r="F18" s="5">
        <v>540</v>
      </c>
      <c r="G18" s="25">
        <v>4.1221374045801529</v>
      </c>
      <c r="H18" s="31">
        <v>133</v>
      </c>
      <c r="I18" s="26">
        <v>282</v>
      </c>
      <c r="J18" s="27">
        <v>2.1203007518796992</v>
      </c>
      <c r="K18" s="31">
        <v>1116</v>
      </c>
      <c r="L18" s="28">
        <v>3044</v>
      </c>
      <c r="M18" s="29">
        <v>2.7275985663082438</v>
      </c>
      <c r="N18" s="30">
        <v>12446</v>
      </c>
      <c r="O18" s="28">
        <v>26850</v>
      </c>
      <c r="P18" s="29">
        <v>2.1573196207616907</v>
      </c>
      <c r="Q18" s="30">
        <v>23214</v>
      </c>
      <c r="R18" s="28">
        <v>59156</v>
      </c>
      <c r="S18" s="29">
        <v>2.5482898251055399</v>
      </c>
      <c r="T18" s="30">
        <v>4519</v>
      </c>
      <c r="U18" s="28">
        <v>7764</v>
      </c>
      <c r="V18" s="29">
        <v>1.7180792210666076</v>
      </c>
      <c r="W18" s="30">
        <v>52895</v>
      </c>
      <c r="X18" s="28">
        <v>100027</v>
      </c>
      <c r="Y18" s="29">
        <v>1.8910483032422725</v>
      </c>
      <c r="Z18" s="30">
        <v>62</v>
      </c>
      <c r="AA18" s="28">
        <v>199</v>
      </c>
      <c r="AB18" s="29">
        <v>3.2096774193548385</v>
      </c>
      <c r="AC18" s="30">
        <v>5401</v>
      </c>
      <c r="AD18" s="28">
        <v>17776</v>
      </c>
      <c r="AE18" s="29">
        <v>3.2912423625254581</v>
      </c>
      <c r="AF18" s="30">
        <v>137</v>
      </c>
      <c r="AG18" s="28">
        <v>222</v>
      </c>
      <c r="AH18" s="29">
        <v>1.6204379562043796</v>
      </c>
      <c r="AI18" s="30">
        <v>10005</v>
      </c>
      <c r="AJ18" s="28">
        <v>21270</v>
      </c>
      <c r="AK18" s="29">
        <v>2.1259370314842578</v>
      </c>
      <c r="AL18" s="30">
        <v>1478</v>
      </c>
      <c r="AM18" s="28">
        <v>3277</v>
      </c>
      <c r="AN18" s="29">
        <v>2.2171853856562924</v>
      </c>
      <c r="AO18" s="30">
        <v>392</v>
      </c>
      <c r="AP18" s="28">
        <v>1136</v>
      </c>
      <c r="AQ18" s="29">
        <v>2.8979591836734695</v>
      </c>
      <c r="AR18" s="37">
        <v>741</v>
      </c>
      <c r="AS18" s="34">
        <v>1798</v>
      </c>
      <c r="AT18" s="36">
        <v>2.426450742240216</v>
      </c>
      <c r="AU18" s="37">
        <v>801</v>
      </c>
      <c r="AV18" s="34">
        <v>1364</v>
      </c>
      <c r="AW18" s="36">
        <v>1.7028714107365792</v>
      </c>
      <c r="AX18" s="37">
        <v>872</v>
      </c>
      <c r="AY18" s="34">
        <v>1739</v>
      </c>
      <c r="AZ18" s="36">
        <v>1.9942660550458715</v>
      </c>
      <c r="BA18" s="37">
        <v>1976</v>
      </c>
      <c r="BB18" s="34">
        <v>4582</v>
      </c>
      <c r="BC18" s="36">
        <v>2.318825910931174</v>
      </c>
      <c r="BD18" s="37">
        <v>2175</v>
      </c>
      <c r="BE18" s="34">
        <v>5394</v>
      </c>
      <c r="BF18" s="36">
        <v>2.48</v>
      </c>
      <c r="BG18" s="37">
        <v>878</v>
      </c>
      <c r="BH18" s="34">
        <v>1769</v>
      </c>
      <c r="BI18" s="36">
        <v>2.0148063781321186</v>
      </c>
      <c r="BJ18" s="37">
        <v>8222</v>
      </c>
      <c r="BK18" s="34">
        <v>16636</v>
      </c>
      <c r="BL18" s="36">
        <v>2.0233519824860133</v>
      </c>
      <c r="BM18" s="37">
        <v>305</v>
      </c>
      <c r="BN18" s="34">
        <v>515</v>
      </c>
      <c r="BO18" s="36">
        <v>1.6885245901639345</v>
      </c>
      <c r="BP18" s="37">
        <v>14030</v>
      </c>
      <c r="BQ18" s="34">
        <v>39298</v>
      </c>
      <c r="BR18" s="36">
        <v>2.8009978617248752</v>
      </c>
      <c r="BS18" s="37">
        <v>19009</v>
      </c>
      <c r="BT18" s="34">
        <v>45944</v>
      </c>
      <c r="BU18" s="36">
        <v>2.4169603871850178</v>
      </c>
      <c r="BV18" s="37">
        <v>990</v>
      </c>
      <c r="BW18" s="34">
        <v>2104</v>
      </c>
      <c r="BX18" s="36">
        <v>2.1252525252525252</v>
      </c>
      <c r="BY18" s="37">
        <v>51321</v>
      </c>
      <c r="BZ18" s="34">
        <v>94022</v>
      </c>
      <c r="CA18" s="36">
        <v>1.8320375674675085</v>
      </c>
      <c r="CB18" s="39">
        <f t="shared" si="0"/>
        <v>215365</v>
      </c>
      <c r="CC18" s="35">
        <f t="shared" si="1"/>
        <v>462132</v>
      </c>
      <c r="CD18" s="38">
        <f t="shared" si="2"/>
        <v>2.1458082789682633</v>
      </c>
    </row>
    <row r="19" spans="1:82" s="1" customFormat="1" ht="11.25" customHeight="1" x14ac:dyDescent="0.2">
      <c r="A19" s="93" t="s">
        <v>14</v>
      </c>
      <c r="B19" s="24">
        <v>1208</v>
      </c>
      <c r="C19" s="5">
        <v>5839</v>
      </c>
      <c r="D19" s="25">
        <v>4.8336092715231791</v>
      </c>
      <c r="E19" s="30">
        <v>71</v>
      </c>
      <c r="F19" s="28">
        <v>259</v>
      </c>
      <c r="G19" s="29">
        <v>3.647887323943662</v>
      </c>
      <c r="H19" s="30">
        <v>0</v>
      </c>
      <c r="I19" s="28">
        <v>0</v>
      </c>
      <c r="J19" s="250" t="s">
        <v>121</v>
      </c>
      <c r="K19" s="31">
        <v>254</v>
      </c>
      <c r="L19" s="28">
        <v>713</v>
      </c>
      <c r="M19" s="29">
        <v>2.8070866141732282</v>
      </c>
      <c r="N19" s="30">
        <v>2496</v>
      </c>
      <c r="O19" s="28">
        <v>7466</v>
      </c>
      <c r="P19" s="29">
        <v>2.9911858974358974</v>
      </c>
      <c r="Q19" s="30">
        <v>12225</v>
      </c>
      <c r="R19" s="28">
        <v>42378</v>
      </c>
      <c r="S19" s="29">
        <v>3.4665030674846626</v>
      </c>
      <c r="T19" s="30">
        <v>694</v>
      </c>
      <c r="U19" s="28">
        <v>1492</v>
      </c>
      <c r="V19" s="29">
        <v>2.1498559077809798</v>
      </c>
      <c r="W19" s="30">
        <v>29554</v>
      </c>
      <c r="X19" s="28">
        <v>76488</v>
      </c>
      <c r="Y19" s="29">
        <v>2.5880760641537526</v>
      </c>
      <c r="Z19" s="30">
        <v>42</v>
      </c>
      <c r="AA19" s="28">
        <v>105</v>
      </c>
      <c r="AB19" s="29">
        <v>2.5</v>
      </c>
      <c r="AC19" s="30">
        <v>8811</v>
      </c>
      <c r="AD19" s="28">
        <v>55815</v>
      </c>
      <c r="AE19" s="29">
        <v>6.3346952672795371</v>
      </c>
      <c r="AF19" s="30">
        <v>47</v>
      </c>
      <c r="AG19" s="28">
        <v>262</v>
      </c>
      <c r="AH19" s="29">
        <v>5.5744680851063828</v>
      </c>
      <c r="AI19" s="30">
        <v>7424</v>
      </c>
      <c r="AJ19" s="28">
        <v>17196</v>
      </c>
      <c r="AK19" s="29">
        <v>2.3162715517241379</v>
      </c>
      <c r="AL19" s="30">
        <v>474</v>
      </c>
      <c r="AM19" s="28">
        <v>1425</v>
      </c>
      <c r="AN19" s="29">
        <v>3.0063291139240507</v>
      </c>
      <c r="AO19" s="30">
        <v>149</v>
      </c>
      <c r="AP19" s="28">
        <v>465</v>
      </c>
      <c r="AQ19" s="29">
        <v>3.1208053691275168</v>
      </c>
      <c r="AR19" s="30">
        <v>465</v>
      </c>
      <c r="AS19" s="28">
        <v>2219</v>
      </c>
      <c r="AT19" s="29">
        <v>4.7720430107526886</v>
      </c>
      <c r="AU19" s="37">
        <v>285</v>
      </c>
      <c r="AV19" s="34">
        <v>769</v>
      </c>
      <c r="AW19" s="36">
        <v>2.6982456140350877</v>
      </c>
      <c r="AX19" s="37">
        <v>436</v>
      </c>
      <c r="AY19" s="34">
        <v>1762</v>
      </c>
      <c r="AZ19" s="36">
        <v>4.0412844036697244</v>
      </c>
      <c r="BA19" s="37">
        <v>486</v>
      </c>
      <c r="BB19" s="34">
        <v>2296</v>
      </c>
      <c r="BC19" s="36">
        <v>4.7242798353909468</v>
      </c>
      <c r="BD19" s="37">
        <v>2856</v>
      </c>
      <c r="BE19" s="34">
        <v>12017</v>
      </c>
      <c r="BF19" s="36">
        <v>4.2076330532212882</v>
      </c>
      <c r="BG19" s="37">
        <v>466</v>
      </c>
      <c r="BH19" s="34">
        <v>1392</v>
      </c>
      <c r="BI19" s="36">
        <v>2.9871244635193133</v>
      </c>
      <c r="BJ19" s="37">
        <v>4857</v>
      </c>
      <c r="BK19" s="34">
        <v>16140</v>
      </c>
      <c r="BL19" s="36">
        <v>3.3230389129092033</v>
      </c>
      <c r="BM19" s="30">
        <v>179</v>
      </c>
      <c r="BN19" s="28">
        <v>1537</v>
      </c>
      <c r="BO19" s="29">
        <v>8.5865921787709496</v>
      </c>
      <c r="BP19" s="37">
        <v>11400</v>
      </c>
      <c r="BQ19" s="34">
        <v>80346</v>
      </c>
      <c r="BR19" s="36">
        <v>7.047894736842105</v>
      </c>
      <c r="BS19" s="37">
        <v>12460</v>
      </c>
      <c r="BT19" s="34">
        <v>47296</v>
      </c>
      <c r="BU19" s="36">
        <v>3.7958266452648477</v>
      </c>
      <c r="BV19" s="37">
        <v>1110</v>
      </c>
      <c r="BW19" s="34">
        <v>3746</v>
      </c>
      <c r="BX19" s="36">
        <v>3.3747747747747749</v>
      </c>
      <c r="BY19" s="37">
        <v>32404</v>
      </c>
      <c r="BZ19" s="34">
        <v>77572</v>
      </c>
      <c r="CA19" s="36">
        <v>2.3939019874089618</v>
      </c>
      <c r="CB19" s="39">
        <f t="shared" si="0"/>
        <v>130853</v>
      </c>
      <c r="CC19" s="35">
        <f t="shared" si="1"/>
        <v>456995</v>
      </c>
      <c r="CD19" s="38">
        <f t="shared" si="2"/>
        <v>3.4924304372081649</v>
      </c>
    </row>
    <row r="20" spans="1:82" s="1" customFormat="1" ht="11.25" customHeight="1" x14ac:dyDescent="0.2">
      <c r="A20" s="94" t="s">
        <v>16</v>
      </c>
      <c r="B20" s="107">
        <v>5645</v>
      </c>
      <c r="C20" s="108">
        <v>12166</v>
      </c>
      <c r="D20" s="109">
        <v>2.1551815766164748</v>
      </c>
      <c r="E20" s="107">
        <v>1103</v>
      </c>
      <c r="F20" s="108">
        <v>3423</v>
      </c>
      <c r="G20" s="109">
        <v>3.1033544877606527</v>
      </c>
      <c r="H20" s="110">
        <v>428</v>
      </c>
      <c r="I20" s="111">
        <v>735</v>
      </c>
      <c r="J20" s="112">
        <v>1.7172897196261683</v>
      </c>
      <c r="K20" s="110">
        <v>1818</v>
      </c>
      <c r="L20" s="96">
        <v>6675</v>
      </c>
      <c r="M20" s="97">
        <v>3.6716171617161715</v>
      </c>
      <c r="N20" s="95">
        <v>8320</v>
      </c>
      <c r="O20" s="96">
        <v>17222</v>
      </c>
      <c r="P20" s="97">
        <v>2.069951923076923</v>
      </c>
      <c r="Q20" s="95">
        <v>17462</v>
      </c>
      <c r="R20" s="96">
        <v>41982</v>
      </c>
      <c r="S20" s="97">
        <v>2.4041919596838852</v>
      </c>
      <c r="T20" s="95">
        <v>2589</v>
      </c>
      <c r="U20" s="96">
        <v>4986</v>
      </c>
      <c r="V20" s="97">
        <v>1.9258400926998842</v>
      </c>
      <c r="W20" s="95">
        <v>10111</v>
      </c>
      <c r="X20" s="96">
        <v>19468</v>
      </c>
      <c r="Y20" s="97">
        <v>1.9254277519533183</v>
      </c>
      <c r="Z20" s="95">
        <v>399</v>
      </c>
      <c r="AA20" s="96">
        <v>1040</v>
      </c>
      <c r="AB20" s="97">
        <v>2.6065162907268169</v>
      </c>
      <c r="AC20" s="95">
        <v>26583</v>
      </c>
      <c r="AD20" s="96">
        <v>76564</v>
      </c>
      <c r="AE20" s="97">
        <v>2.8801865854117294</v>
      </c>
      <c r="AF20" s="95">
        <v>102</v>
      </c>
      <c r="AG20" s="96">
        <v>287</v>
      </c>
      <c r="AH20" s="97">
        <v>2.8137254901960786</v>
      </c>
      <c r="AI20" s="95">
        <v>9271</v>
      </c>
      <c r="AJ20" s="96">
        <v>19260</v>
      </c>
      <c r="AK20" s="97">
        <v>2.0774457987272137</v>
      </c>
      <c r="AL20" s="95">
        <v>715</v>
      </c>
      <c r="AM20" s="96">
        <v>1533</v>
      </c>
      <c r="AN20" s="97">
        <v>2.1440559440559439</v>
      </c>
      <c r="AO20" s="95">
        <v>973</v>
      </c>
      <c r="AP20" s="96">
        <v>2026</v>
      </c>
      <c r="AQ20" s="97">
        <v>2.0822199383350464</v>
      </c>
      <c r="AR20" s="101">
        <v>2368</v>
      </c>
      <c r="AS20" s="102">
        <v>5399</v>
      </c>
      <c r="AT20" s="103">
        <v>2.2799831081081079</v>
      </c>
      <c r="AU20" s="101">
        <v>1319</v>
      </c>
      <c r="AV20" s="102">
        <v>2266</v>
      </c>
      <c r="AW20" s="103">
        <v>1.7179681576952237</v>
      </c>
      <c r="AX20" s="101">
        <v>5164</v>
      </c>
      <c r="AY20" s="102">
        <v>9029</v>
      </c>
      <c r="AZ20" s="103">
        <v>1.7484508133230054</v>
      </c>
      <c r="BA20" s="101">
        <v>3044</v>
      </c>
      <c r="BB20" s="102">
        <v>8363</v>
      </c>
      <c r="BC20" s="103">
        <v>2.747371879106439</v>
      </c>
      <c r="BD20" s="101">
        <v>9334</v>
      </c>
      <c r="BE20" s="102">
        <v>19981</v>
      </c>
      <c r="BF20" s="103">
        <v>2.1406685236768803</v>
      </c>
      <c r="BG20" s="101">
        <v>4534</v>
      </c>
      <c r="BH20" s="102">
        <v>7963</v>
      </c>
      <c r="BI20" s="103">
        <v>1.7562858403176003</v>
      </c>
      <c r="BJ20" s="101">
        <v>8787</v>
      </c>
      <c r="BK20" s="102">
        <v>20650</v>
      </c>
      <c r="BL20" s="103">
        <v>2.3500625924661431</v>
      </c>
      <c r="BM20" s="101">
        <v>1475</v>
      </c>
      <c r="BN20" s="102">
        <v>2527</v>
      </c>
      <c r="BO20" s="103">
        <v>1.7132203389830509</v>
      </c>
      <c r="BP20" s="101">
        <v>10036</v>
      </c>
      <c r="BQ20" s="102">
        <v>26203</v>
      </c>
      <c r="BR20" s="103">
        <v>2.6109007572738143</v>
      </c>
      <c r="BS20" s="101">
        <v>6224</v>
      </c>
      <c r="BT20" s="102">
        <v>13662</v>
      </c>
      <c r="BU20" s="103">
        <v>2.1950514138817483</v>
      </c>
      <c r="BV20" s="101">
        <v>2265</v>
      </c>
      <c r="BW20" s="102">
        <v>4414</v>
      </c>
      <c r="BX20" s="103">
        <v>1.94878587196468</v>
      </c>
      <c r="BY20" s="101">
        <v>49090</v>
      </c>
      <c r="BZ20" s="102">
        <v>84953</v>
      </c>
      <c r="CA20" s="103">
        <v>1.7305561214096556</v>
      </c>
      <c r="CB20" s="104">
        <f t="shared" si="0"/>
        <v>189159</v>
      </c>
      <c r="CC20" s="105">
        <f t="shared" si="1"/>
        <v>412777</v>
      </c>
      <c r="CD20" s="106">
        <f t="shared" si="2"/>
        <v>2.1821694976184056</v>
      </c>
    </row>
    <row r="21" spans="1:82" s="1" customFormat="1" ht="11.25" customHeight="1" x14ac:dyDescent="0.2">
      <c r="A21" s="93" t="s">
        <v>25</v>
      </c>
      <c r="B21" s="24">
        <v>462</v>
      </c>
      <c r="C21" s="5">
        <v>2008</v>
      </c>
      <c r="D21" s="25">
        <v>4.3463203463203461</v>
      </c>
      <c r="E21" s="24">
        <v>12</v>
      </c>
      <c r="F21" s="5">
        <v>70</v>
      </c>
      <c r="G21" s="25">
        <v>5.833333333333333</v>
      </c>
      <c r="H21" s="30">
        <v>0</v>
      </c>
      <c r="I21" s="28">
        <v>0</v>
      </c>
      <c r="J21" s="250" t="s">
        <v>121</v>
      </c>
      <c r="K21" s="31">
        <v>90</v>
      </c>
      <c r="L21" s="28">
        <v>336</v>
      </c>
      <c r="M21" s="29">
        <v>3.7333333333333334</v>
      </c>
      <c r="N21" s="30">
        <v>1995</v>
      </c>
      <c r="O21" s="28">
        <v>7983</v>
      </c>
      <c r="P21" s="29">
        <v>4.0015037593984966</v>
      </c>
      <c r="Q21" s="30">
        <v>11780</v>
      </c>
      <c r="R21" s="28">
        <v>39778</v>
      </c>
      <c r="S21" s="29">
        <v>3.3767402376910018</v>
      </c>
      <c r="T21" s="30">
        <v>89</v>
      </c>
      <c r="U21" s="28">
        <v>229</v>
      </c>
      <c r="V21" s="29">
        <v>2.5730337078651684</v>
      </c>
      <c r="W21" s="30">
        <v>51583</v>
      </c>
      <c r="X21" s="28">
        <v>174526</v>
      </c>
      <c r="Y21" s="29">
        <v>3.3834015082488418</v>
      </c>
      <c r="Z21" s="30">
        <v>13</v>
      </c>
      <c r="AA21" s="28">
        <v>43</v>
      </c>
      <c r="AB21" s="29">
        <v>3.3076923076923075</v>
      </c>
      <c r="AC21" s="30">
        <v>2054</v>
      </c>
      <c r="AD21" s="28">
        <v>8595</v>
      </c>
      <c r="AE21" s="29">
        <v>4.184518013631938</v>
      </c>
      <c r="AF21" s="30">
        <v>17</v>
      </c>
      <c r="AG21" s="28">
        <v>69</v>
      </c>
      <c r="AH21" s="29">
        <v>4.0588235294117645</v>
      </c>
      <c r="AI21" s="30">
        <v>4619</v>
      </c>
      <c r="AJ21" s="28">
        <v>15275</v>
      </c>
      <c r="AK21" s="29">
        <v>3.3069928555964494</v>
      </c>
      <c r="AL21" s="30">
        <v>229</v>
      </c>
      <c r="AM21" s="28">
        <v>769</v>
      </c>
      <c r="AN21" s="29">
        <v>3.3580786026200875</v>
      </c>
      <c r="AO21" s="30">
        <v>75</v>
      </c>
      <c r="AP21" s="28">
        <v>200</v>
      </c>
      <c r="AQ21" s="29">
        <v>2.6666666666666665</v>
      </c>
      <c r="AR21" s="30">
        <v>194</v>
      </c>
      <c r="AS21" s="28">
        <v>579</v>
      </c>
      <c r="AT21" s="29">
        <v>2.9845360824742269</v>
      </c>
      <c r="AU21" s="37">
        <v>129</v>
      </c>
      <c r="AV21" s="34">
        <v>294</v>
      </c>
      <c r="AW21" s="36">
        <v>2.2790697674418605</v>
      </c>
      <c r="AX21" s="37">
        <v>275</v>
      </c>
      <c r="AY21" s="34">
        <v>1045</v>
      </c>
      <c r="AZ21" s="36">
        <v>3.8</v>
      </c>
      <c r="BA21" s="37">
        <v>102</v>
      </c>
      <c r="BB21" s="34">
        <v>297</v>
      </c>
      <c r="BC21" s="36">
        <v>2.9117647058823528</v>
      </c>
      <c r="BD21" s="37">
        <v>557</v>
      </c>
      <c r="BE21" s="34">
        <v>3062</v>
      </c>
      <c r="BF21" s="36">
        <v>5.497307001795332</v>
      </c>
      <c r="BG21" s="37">
        <v>106</v>
      </c>
      <c r="BH21" s="34">
        <v>513</v>
      </c>
      <c r="BI21" s="36">
        <v>4.8396226415094343</v>
      </c>
      <c r="BJ21" s="37">
        <v>4554</v>
      </c>
      <c r="BK21" s="34">
        <v>14780</v>
      </c>
      <c r="BL21" s="36">
        <v>3.2454984628897674</v>
      </c>
      <c r="BM21" s="37">
        <v>21</v>
      </c>
      <c r="BN21" s="34">
        <v>31</v>
      </c>
      <c r="BO21" s="36">
        <v>1.4761904761904763</v>
      </c>
      <c r="BP21" s="37">
        <v>3223</v>
      </c>
      <c r="BQ21" s="34">
        <v>17763</v>
      </c>
      <c r="BR21" s="36">
        <v>5.5113248526217813</v>
      </c>
      <c r="BS21" s="37">
        <v>9457</v>
      </c>
      <c r="BT21" s="34">
        <v>50122</v>
      </c>
      <c r="BU21" s="36">
        <v>5.2999894258221421</v>
      </c>
      <c r="BV21" s="37">
        <v>260</v>
      </c>
      <c r="BW21" s="34">
        <v>933</v>
      </c>
      <c r="BX21" s="36">
        <v>3.5884615384615386</v>
      </c>
      <c r="BY21" s="37">
        <v>23701</v>
      </c>
      <c r="BZ21" s="34">
        <v>64290</v>
      </c>
      <c r="CA21" s="36">
        <v>2.7125437745242817</v>
      </c>
      <c r="CB21" s="39">
        <f t="shared" si="0"/>
        <v>115597</v>
      </c>
      <c r="CC21" s="35">
        <f t="shared" si="1"/>
        <v>403590</v>
      </c>
      <c r="CD21" s="38">
        <f t="shared" si="2"/>
        <v>3.4913535818403592</v>
      </c>
    </row>
    <row r="22" spans="1:82" s="1" customFormat="1" ht="11.25" customHeight="1" x14ac:dyDescent="0.2">
      <c r="A22" s="93" t="s">
        <v>34</v>
      </c>
      <c r="B22" s="24">
        <v>1671</v>
      </c>
      <c r="C22" s="5">
        <v>6621</v>
      </c>
      <c r="D22" s="25">
        <v>3.96229802513465</v>
      </c>
      <c r="E22" s="24">
        <v>23</v>
      </c>
      <c r="F22" s="5">
        <v>99</v>
      </c>
      <c r="G22" s="25">
        <v>4.3043478260869561</v>
      </c>
      <c r="H22" s="30">
        <v>25</v>
      </c>
      <c r="I22" s="28">
        <v>35</v>
      </c>
      <c r="J22" s="29">
        <v>1.4</v>
      </c>
      <c r="K22" s="31">
        <v>305</v>
      </c>
      <c r="L22" s="28">
        <v>1443</v>
      </c>
      <c r="M22" s="29">
        <v>4.7311475409836063</v>
      </c>
      <c r="N22" s="30">
        <v>2272</v>
      </c>
      <c r="O22" s="28">
        <v>7974</v>
      </c>
      <c r="P22" s="29">
        <v>3.5096830985915495</v>
      </c>
      <c r="Q22" s="30">
        <v>23861</v>
      </c>
      <c r="R22" s="28">
        <v>64114</v>
      </c>
      <c r="S22" s="29">
        <v>2.6869787519383093</v>
      </c>
      <c r="T22" s="30">
        <v>437</v>
      </c>
      <c r="U22" s="28">
        <v>818</v>
      </c>
      <c r="V22" s="29">
        <v>1.8718535469107551</v>
      </c>
      <c r="W22" s="30">
        <v>10989</v>
      </c>
      <c r="X22" s="28">
        <v>29628</v>
      </c>
      <c r="Y22" s="29">
        <v>2.696150696150696</v>
      </c>
      <c r="Z22" s="30">
        <v>20</v>
      </c>
      <c r="AA22" s="28">
        <v>71</v>
      </c>
      <c r="AB22" s="29">
        <v>3.55</v>
      </c>
      <c r="AC22" s="30">
        <v>1801</v>
      </c>
      <c r="AD22" s="28">
        <v>4139</v>
      </c>
      <c r="AE22" s="29">
        <v>2.2981676846196559</v>
      </c>
      <c r="AF22" s="30">
        <v>5</v>
      </c>
      <c r="AG22" s="28">
        <v>11</v>
      </c>
      <c r="AH22" s="29">
        <v>2.2000000000000002</v>
      </c>
      <c r="AI22" s="30">
        <v>18911</v>
      </c>
      <c r="AJ22" s="28">
        <v>42224</v>
      </c>
      <c r="AK22" s="29">
        <v>2.2327745756438051</v>
      </c>
      <c r="AL22" s="30">
        <v>377</v>
      </c>
      <c r="AM22" s="28">
        <v>1308</v>
      </c>
      <c r="AN22" s="29">
        <v>3.4694960212201593</v>
      </c>
      <c r="AO22" s="30">
        <v>516</v>
      </c>
      <c r="AP22" s="28">
        <v>922</v>
      </c>
      <c r="AQ22" s="29">
        <v>1.7868217054263567</v>
      </c>
      <c r="AR22" s="37">
        <v>23107</v>
      </c>
      <c r="AS22" s="34">
        <v>58665</v>
      </c>
      <c r="AT22" s="36">
        <v>2.538841043839529</v>
      </c>
      <c r="AU22" s="30">
        <v>204</v>
      </c>
      <c r="AV22" s="28">
        <v>927</v>
      </c>
      <c r="AW22" s="29">
        <v>4.5441176470588234</v>
      </c>
      <c r="AX22" s="37">
        <v>655</v>
      </c>
      <c r="AY22" s="34">
        <v>1571</v>
      </c>
      <c r="AZ22" s="36">
        <v>2.3984732824427479</v>
      </c>
      <c r="BA22" s="30">
        <v>322</v>
      </c>
      <c r="BB22" s="28">
        <v>782</v>
      </c>
      <c r="BC22" s="29">
        <v>2.4285714285714284</v>
      </c>
      <c r="BD22" s="37">
        <v>740</v>
      </c>
      <c r="BE22" s="34">
        <v>2943</v>
      </c>
      <c r="BF22" s="36">
        <v>3.9770270270270269</v>
      </c>
      <c r="BG22" s="30">
        <v>113</v>
      </c>
      <c r="BH22" s="28">
        <v>566</v>
      </c>
      <c r="BI22" s="29">
        <v>5.0088495575221241</v>
      </c>
      <c r="BJ22" s="37">
        <v>1950</v>
      </c>
      <c r="BK22" s="34">
        <v>4213</v>
      </c>
      <c r="BL22" s="36">
        <v>2.1605128205128206</v>
      </c>
      <c r="BM22" s="30">
        <v>139</v>
      </c>
      <c r="BN22" s="28">
        <v>497</v>
      </c>
      <c r="BO22" s="29">
        <v>3.5755395683453237</v>
      </c>
      <c r="BP22" s="37">
        <v>3702</v>
      </c>
      <c r="BQ22" s="34">
        <v>9416</v>
      </c>
      <c r="BR22" s="36">
        <v>2.5434900054024849</v>
      </c>
      <c r="BS22" s="37">
        <v>11018</v>
      </c>
      <c r="BT22" s="34">
        <v>25389</v>
      </c>
      <c r="BU22" s="36">
        <v>2.3043202033036847</v>
      </c>
      <c r="BV22" s="30">
        <v>378</v>
      </c>
      <c r="BW22" s="28">
        <v>1758</v>
      </c>
      <c r="BX22" s="29">
        <v>4.6507936507936511</v>
      </c>
      <c r="BY22" s="37">
        <v>28566</v>
      </c>
      <c r="BZ22" s="34">
        <v>61166</v>
      </c>
      <c r="CA22" s="36">
        <v>2.1412168311979278</v>
      </c>
      <c r="CB22" s="39">
        <f t="shared" si="0"/>
        <v>132107</v>
      </c>
      <c r="CC22" s="35">
        <f t="shared" si="1"/>
        <v>327300</v>
      </c>
      <c r="CD22" s="38">
        <f t="shared" si="2"/>
        <v>2.4775371479179755</v>
      </c>
    </row>
    <row r="23" spans="1:82" s="1" customFormat="1" ht="11.25" customHeight="1" x14ac:dyDescent="0.2">
      <c r="A23" s="93" t="s">
        <v>22</v>
      </c>
      <c r="B23" s="24">
        <v>883</v>
      </c>
      <c r="C23" s="5">
        <v>1643</v>
      </c>
      <c r="D23" s="25">
        <v>1.8607021517553795</v>
      </c>
      <c r="E23" s="30">
        <v>293</v>
      </c>
      <c r="F23" s="28">
        <v>831</v>
      </c>
      <c r="G23" s="29">
        <v>2.8361774744027302</v>
      </c>
      <c r="H23" s="30">
        <v>514</v>
      </c>
      <c r="I23" s="28">
        <v>1028</v>
      </c>
      <c r="J23" s="29">
        <v>2</v>
      </c>
      <c r="K23" s="31">
        <v>672</v>
      </c>
      <c r="L23" s="28">
        <v>1064</v>
      </c>
      <c r="M23" s="29">
        <v>1.5833333333333333</v>
      </c>
      <c r="N23" s="30">
        <v>1200</v>
      </c>
      <c r="O23" s="28">
        <v>2764</v>
      </c>
      <c r="P23" s="29">
        <v>2.3033333333333332</v>
      </c>
      <c r="Q23" s="30">
        <v>12638</v>
      </c>
      <c r="R23" s="28">
        <v>25659</v>
      </c>
      <c r="S23" s="29">
        <v>2.0303054280740622</v>
      </c>
      <c r="T23" s="30">
        <v>804</v>
      </c>
      <c r="U23" s="28">
        <v>1183</v>
      </c>
      <c r="V23" s="29">
        <v>1.4713930348258706</v>
      </c>
      <c r="W23" s="30">
        <v>17954</v>
      </c>
      <c r="X23" s="28">
        <v>36151</v>
      </c>
      <c r="Y23" s="29">
        <v>2.0135345883925586</v>
      </c>
      <c r="Z23" s="30">
        <v>53</v>
      </c>
      <c r="AA23" s="28">
        <v>174</v>
      </c>
      <c r="AB23" s="29">
        <v>3.2830188679245285</v>
      </c>
      <c r="AC23" s="30">
        <v>6751</v>
      </c>
      <c r="AD23" s="28">
        <v>20651</v>
      </c>
      <c r="AE23" s="29">
        <v>3.0589542290031106</v>
      </c>
      <c r="AF23" s="30">
        <v>246</v>
      </c>
      <c r="AG23" s="28">
        <v>372</v>
      </c>
      <c r="AH23" s="29">
        <v>1.5121951219512195</v>
      </c>
      <c r="AI23" s="30">
        <v>7197</v>
      </c>
      <c r="AJ23" s="28">
        <v>14711</v>
      </c>
      <c r="AK23" s="29">
        <v>2.0440461303320827</v>
      </c>
      <c r="AL23" s="30">
        <v>305</v>
      </c>
      <c r="AM23" s="28">
        <v>1027</v>
      </c>
      <c r="AN23" s="29">
        <v>3.3672131147540982</v>
      </c>
      <c r="AO23" s="30">
        <v>1401</v>
      </c>
      <c r="AP23" s="28">
        <v>3625</v>
      </c>
      <c r="AQ23" s="29">
        <v>2.5874375446109923</v>
      </c>
      <c r="AR23" s="37">
        <v>948</v>
      </c>
      <c r="AS23" s="34">
        <v>3725</v>
      </c>
      <c r="AT23" s="36">
        <v>3.9293248945147679</v>
      </c>
      <c r="AU23" s="37">
        <v>183</v>
      </c>
      <c r="AV23" s="34">
        <v>262</v>
      </c>
      <c r="AW23" s="36">
        <v>1.4316939890710383</v>
      </c>
      <c r="AX23" s="37">
        <v>255</v>
      </c>
      <c r="AY23" s="34">
        <v>442</v>
      </c>
      <c r="AZ23" s="36">
        <v>1.7333333333333334</v>
      </c>
      <c r="BA23" s="37">
        <v>1475</v>
      </c>
      <c r="BB23" s="34">
        <v>3354</v>
      </c>
      <c r="BC23" s="36">
        <v>2.2738983050847459</v>
      </c>
      <c r="BD23" s="37">
        <v>1834</v>
      </c>
      <c r="BE23" s="34">
        <v>3903</v>
      </c>
      <c r="BF23" s="36">
        <v>2.1281352235550708</v>
      </c>
      <c r="BG23" s="37">
        <v>159</v>
      </c>
      <c r="BH23" s="34">
        <v>263</v>
      </c>
      <c r="BI23" s="36">
        <v>1.6540880503144655</v>
      </c>
      <c r="BJ23" s="37">
        <v>6662</v>
      </c>
      <c r="BK23" s="34">
        <v>15287</v>
      </c>
      <c r="BL23" s="36">
        <v>2.2946562593815671</v>
      </c>
      <c r="BM23" s="30">
        <v>1032</v>
      </c>
      <c r="BN23" s="28">
        <v>1753</v>
      </c>
      <c r="BO23" s="29">
        <v>1.6986434108527131</v>
      </c>
      <c r="BP23" s="37">
        <v>8002</v>
      </c>
      <c r="BQ23" s="34">
        <v>26317</v>
      </c>
      <c r="BR23" s="36">
        <v>3.2888027993001749</v>
      </c>
      <c r="BS23" s="37">
        <v>13500</v>
      </c>
      <c r="BT23" s="34">
        <v>30375</v>
      </c>
      <c r="BU23" s="36">
        <v>2.25</v>
      </c>
      <c r="BV23" s="37">
        <v>207</v>
      </c>
      <c r="BW23" s="34">
        <v>460</v>
      </c>
      <c r="BX23" s="36">
        <v>2.2222222222222223</v>
      </c>
      <c r="BY23" s="37">
        <v>33525</v>
      </c>
      <c r="BZ23" s="34">
        <v>61200</v>
      </c>
      <c r="CA23" s="36">
        <v>1.825503355704698</v>
      </c>
      <c r="CB23" s="39">
        <f t="shared" si="0"/>
        <v>118693</v>
      </c>
      <c r="CC23" s="35">
        <f t="shared" si="1"/>
        <v>258224</v>
      </c>
      <c r="CD23" s="38">
        <f t="shared" si="2"/>
        <v>2.1755621645758385</v>
      </c>
    </row>
    <row r="24" spans="1:82" s="1" customFormat="1" ht="11.25" customHeight="1" x14ac:dyDescent="0.2">
      <c r="A24" s="93" t="s">
        <v>17</v>
      </c>
      <c r="B24" s="24">
        <v>632</v>
      </c>
      <c r="C24" s="5">
        <v>2177</v>
      </c>
      <c r="D24" s="25">
        <v>3.4446202531645569</v>
      </c>
      <c r="E24" s="24">
        <v>98</v>
      </c>
      <c r="F24" s="5">
        <v>486</v>
      </c>
      <c r="G24" s="25">
        <v>4.9591836734693882</v>
      </c>
      <c r="H24" s="30">
        <v>121</v>
      </c>
      <c r="I24" s="28">
        <v>223</v>
      </c>
      <c r="J24" s="29">
        <v>1.8429752066115703</v>
      </c>
      <c r="K24" s="31">
        <v>186</v>
      </c>
      <c r="L24" s="28">
        <v>528</v>
      </c>
      <c r="M24" s="29">
        <v>2.838709677419355</v>
      </c>
      <c r="N24" s="30">
        <v>3255</v>
      </c>
      <c r="O24" s="28">
        <v>8431</v>
      </c>
      <c r="P24" s="29">
        <v>2.590168970814132</v>
      </c>
      <c r="Q24" s="30">
        <v>14169</v>
      </c>
      <c r="R24" s="28">
        <v>34392</v>
      </c>
      <c r="S24" s="29">
        <v>2.4272708024560661</v>
      </c>
      <c r="T24" s="30">
        <v>667</v>
      </c>
      <c r="U24" s="28">
        <v>1322</v>
      </c>
      <c r="V24" s="29">
        <v>1.9820089955022488</v>
      </c>
      <c r="W24" s="30">
        <v>14766</v>
      </c>
      <c r="X24" s="28">
        <v>35886</v>
      </c>
      <c r="Y24" s="29">
        <v>2.4303128809427061</v>
      </c>
      <c r="Z24" s="30">
        <v>47</v>
      </c>
      <c r="AA24" s="28">
        <v>95</v>
      </c>
      <c r="AB24" s="29">
        <v>2.021276595744681</v>
      </c>
      <c r="AC24" s="30">
        <v>5424</v>
      </c>
      <c r="AD24" s="28">
        <v>13989</v>
      </c>
      <c r="AE24" s="29">
        <v>2.5790929203539825</v>
      </c>
      <c r="AF24" s="30">
        <v>6</v>
      </c>
      <c r="AG24" s="28">
        <v>8</v>
      </c>
      <c r="AH24" s="29">
        <v>1.3333333333333333</v>
      </c>
      <c r="AI24" s="30">
        <v>22629</v>
      </c>
      <c r="AJ24" s="28">
        <v>44331</v>
      </c>
      <c r="AK24" s="29">
        <v>1.9590348667638871</v>
      </c>
      <c r="AL24" s="30">
        <v>364</v>
      </c>
      <c r="AM24" s="28">
        <v>768</v>
      </c>
      <c r="AN24" s="29">
        <v>2.1098901098901099</v>
      </c>
      <c r="AO24" s="30">
        <v>355</v>
      </c>
      <c r="AP24" s="28">
        <v>558</v>
      </c>
      <c r="AQ24" s="29">
        <v>1.5718309859154929</v>
      </c>
      <c r="AR24" s="37">
        <v>2077</v>
      </c>
      <c r="AS24" s="34">
        <v>4303</v>
      </c>
      <c r="AT24" s="36">
        <v>2.0717380837746751</v>
      </c>
      <c r="AU24" s="37">
        <v>266</v>
      </c>
      <c r="AV24" s="34">
        <v>508</v>
      </c>
      <c r="AW24" s="36">
        <v>1.9097744360902256</v>
      </c>
      <c r="AX24" s="37">
        <v>624</v>
      </c>
      <c r="AY24" s="34">
        <v>1286</v>
      </c>
      <c r="AZ24" s="36">
        <v>2.0608974358974357</v>
      </c>
      <c r="BA24" s="37">
        <v>228</v>
      </c>
      <c r="BB24" s="34">
        <v>489</v>
      </c>
      <c r="BC24" s="36">
        <v>2.1447368421052633</v>
      </c>
      <c r="BD24" s="37">
        <v>865</v>
      </c>
      <c r="BE24" s="34">
        <v>2200</v>
      </c>
      <c r="BF24" s="36">
        <v>2.5433526011560694</v>
      </c>
      <c r="BG24" s="37">
        <v>235</v>
      </c>
      <c r="BH24" s="34">
        <v>481</v>
      </c>
      <c r="BI24" s="36">
        <v>2.0468085106382978</v>
      </c>
      <c r="BJ24" s="37">
        <v>4249</v>
      </c>
      <c r="BK24" s="34">
        <v>8524</v>
      </c>
      <c r="BL24" s="36">
        <v>2.0061190868439631</v>
      </c>
      <c r="BM24" s="37">
        <v>317</v>
      </c>
      <c r="BN24" s="34">
        <v>1091</v>
      </c>
      <c r="BO24" s="36">
        <v>3.4416403785488958</v>
      </c>
      <c r="BP24" s="37">
        <v>6115</v>
      </c>
      <c r="BQ24" s="34">
        <v>16722</v>
      </c>
      <c r="BR24" s="36">
        <v>2.7345870809484873</v>
      </c>
      <c r="BS24" s="37">
        <v>7205</v>
      </c>
      <c r="BT24" s="34">
        <v>18467</v>
      </c>
      <c r="BU24" s="36">
        <v>2.5630811936155449</v>
      </c>
      <c r="BV24" s="37">
        <v>613</v>
      </c>
      <c r="BW24" s="34">
        <v>1689</v>
      </c>
      <c r="BX24" s="36">
        <v>2.7553017944535072</v>
      </c>
      <c r="BY24" s="37">
        <v>29294</v>
      </c>
      <c r="BZ24" s="34">
        <v>56712</v>
      </c>
      <c r="CA24" s="36">
        <v>1.9359595821669966</v>
      </c>
      <c r="CB24" s="39">
        <f t="shared" si="0"/>
        <v>114807</v>
      </c>
      <c r="CC24" s="35">
        <f t="shared" si="1"/>
        <v>255666</v>
      </c>
      <c r="CD24" s="38">
        <f t="shared" si="2"/>
        <v>2.2269199613263999</v>
      </c>
    </row>
    <row r="25" spans="1:82" s="1" customFormat="1" ht="11.25" customHeight="1" x14ac:dyDescent="0.2">
      <c r="A25" s="93" t="s">
        <v>18</v>
      </c>
      <c r="B25" s="24">
        <v>1691</v>
      </c>
      <c r="C25" s="5">
        <v>3986</v>
      </c>
      <c r="D25" s="25">
        <v>2.3571850975753992</v>
      </c>
      <c r="E25" s="24">
        <v>174</v>
      </c>
      <c r="F25" s="5">
        <v>277</v>
      </c>
      <c r="G25" s="25">
        <v>1.5919540229885059</v>
      </c>
      <c r="H25" s="30">
        <v>52</v>
      </c>
      <c r="I25" s="28">
        <v>126</v>
      </c>
      <c r="J25" s="29">
        <v>2.4230769230769229</v>
      </c>
      <c r="K25" s="30">
        <v>766</v>
      </c>
      <c r="L25" s="28">
        <v>1445</v>
      </c>
      <c r="M25" s="29">
        <v>1.8864229765013054</v>
      </c>
      <c r="N25" s="30">
        <v>4097</v>
      </c>
      <c r="O25" s="28">
        <v>7747</v>
      </c>
      <c r="P25" s="29">
        <v>1.8908957773980961</v>
      </c>
      <c r="Q25" s="30">
        <v>6347</v>
      </c>
      <c r="R25" s="28">
        <v>16208</v>
      </c>
      <c r="S25" s="29">
        <v>2.5536473924688829</v>
      </c>
      <c r="T25" s="30">
        <v>1458</v>
      </c>
      <c r="U25" s="28">
        <v>1949</v>
      </c>
      <c r="V25" s="29">
        <v>1.3367626886145405</v>
      </c>
      <c r="W25" s="30">
        <v>10385</v>
      </c>
      <c r="X25" s="28">
        <v>22666</v>
      </c>
      <c r="Y25" s="29">
        <v>2.1825710158883003</v>
      </c>
      <c r="Z25" s="30">
        <v>66</v>
      </c>
      <c r="AA25" s="28">
        <v>275</v>
      </c>
      <c r="AB25" s="29">
        <v>4.166666666666667</v>
      </c>
      <c r="AC25" s="30">
        <v>6887</v>
      </c>
      <c r="AD25" s="28">
        <v>24424</v>
      </c>
      <c r="AE25" s="29">
        <v>3.5463917525773194</v>
      </c>
      <c r="AF25" s="30">
        <v>36</v>
      </c>
      <c r="AG25" s="28">
        <v>67</v>
      </c>
      <c r="AH25" s="29">
        <v>1.8611111111111112</v>
      </c>
      <c r="AI25" s="30">
        <v>2672</v>
      </c>
      <c r="AJ25" s="28">
        <v>5846</v>
      </c>
      <c r="AK25" s="29">
        <v>2.1878742514970062</v>
      </c>
      <c r="AL25" s="30">
        <v>603</v>
      </c>
      <c r="AM25" s="28">
        <v>1299</v>
      </c>
      <c r="AN25" s="29">
        <v>2.1542288557213931</v>
      </c>
      <c r="AO25" s="30">
        <v>324</v>
      </c>
      <c r="AP25" s="28">
        <v>553</v>
      </c>
      <c r="AQ25" s="29">
        <v>1.7067901234567902</v>
      </c>
      <c r="AR25" s="37">
        <v>4060</v>
      </c>
      <c r="AS25" s="34">
        <v>15261</v>
      </c>
      <c r="AT25" s="36">
        <v>3.7588669950738915</v>
      </c>
      <c r="AU25" s="37">
        <v>492</v>
      </c>
      <c r="AV25" s="34">
        <v>926</v>
      </c>
      <c r="AW25" s="36">
        <v>1.8821138211382114</v>
      </c>
      <c r="AX25" s="37">
        <v>647</v>
      </c>
      <c r="AY25" s="34">
        <v>1324</v>
      </c>
      <c r="AZ25" s="36">
        <v>2.0463678516228749</v>
      </c>
      <c r="BA25" s="37">
        <v>704</v>
      </c>
      <c r="BB25" s="34">
        <v>1425</v>
      </c>
      <c r="BC25" s="36">
        <v>2.0241477272727271</v>
      </c>
      <c r="BD25" s="37">
        <v>1582</v>
      </c>
      <c r="BE25" s="34">
        <v>3270</v>
      </c>
      <c r="BF25" s="36">
        <v>2.0670037926675096</v>
      </c>
      <c r="BG25" s="37">
        <v>456</v>
      </c>
      <c r="BH25" s="34">
        <v>1025</v>
      </c>
      <c r="BI25" s="36">
        <v>2.2478070175438596</v>
      </c>
      <c r="BJ25" s="37">
        <v>5847</v>
      </c>
      <c r="BK25" s="34">
        <v>10792</v>
      </c>
      <c r="BL25" s="36">
        <v>1.8457328544552762</v>
      </c>
      <c r="BM25" s="37">
        <v>1800</v>
      </c>
      <c r="BN25" s="34">
        <v>6294</v>
      </c>
      <c r="BO25" s="36">
        <v>3.4966666666666666</v>
      </c>
      <c r="BP25" s="37">
        <v>9313</v>
      </c>
      <c r="BQ25" s="34">
        <v>42959</v>
      </c>
      <c r="BR25" s="36">
        <v>4.6127993127885754</v>
      </c>
      <c r="BS25" s="37">
        <v>7480</v>
      </c>
      <c r="BT25" s="34">
        <v>16829</v>
      </c>
      <c r="BU25" s="36">
        <v>2.2498663101604279</v>
      </c>
      <c r="BV25" s="37">
        <v>1016</v>
      </c>
      <c r="BW25" s="34">
        <v>1973</v>
      </c>
      <c r="BX25" s="36">
        <v>1.9419291338582678</v>
      </c>
      <c r="BY25" s="37">
        <v>22267</v>
      </c>
      <c r="BZ25" s="34">
        <v>36972</v>
      </c>
      <c r="CA25" s="36">
        <v>1.660394305474469</v>
      </c>
      <c r="CB25" s="39">
        <f t="shared" si="0"/>
        <v>91222</v>
      </c>
      <c r="CC25" s="35">
        <f t="shared" si="1"/>
        <v>225918</v>
      </c>
      <c r="CD25" s="38">
        <f t="shared" si="2"/>
        <v>2.4765736335533095</v>
      </c>
    </row>
    <row r="26" spans="1:82" s="1" customFormat="1" ht="11.25" customHeight="1" x14ac:dyDescent="0.2">
      <c r="A26" s="93" t="s">
        <v>29</v>
      </c>
      <c r="B26" s="24">
        <v>1419</v>
      </c>
      <c r="C26" s="5">
        <v>5415</v>
      </c>
      <c r="D26" s="25">
        <v>3.8160676532769555</v>
      </c>
      <c r="E26" s="24">
        <v>62</v>
      </c>
      <c r="F26" s="5">
        <v>241</v>
      </c>
      <c r="G26" s="25">
        <v>3.8870967741935485</v>
      </c>
      <c r="H26" s="30">
        <v>36</v>
      </c>
      <c r="I26" s="28">
        <v>74</v>
      </c>
      <c r="J26" s="29">
        <v>2.0555555555555554</v>
      </c>
      <c r="K26" s="31">
        <v>307</v>
      </c>
      <c r="L26" s="28">
        <v>991</v>
      </c>
      <c r="M26" s="29">
        <v>3.228013029315961</v>
      </c>
      <c r="N26" s="30">
        <v>2563</v>
      </c>
      <c r="O26" s="28">
        <v>7440</v>
      </c>
      <c r="P26" s="29">
        <v>2.902848224736637</v>
      </c>
      <c r="Q26" s="30">
        <v>13280</v>
      </c>
      <c r="R26" s="28">
        <v>21259</v>
      </c>
      <c r="S26" s="29">
        <v>1.6008283132530121</v>
      </c>
      <c r="T26" s="30">
        <v>926</v>
      </c>
      <c r="U26" s="28">
        <v>1409</v>
      </c>
      <c r="V26" s="29">
        <v>1.5215982721382288</v>
      </c>
      <c r="W26" s="30">
        <v>12727</v>
      </c>
      <c r="X26" s="28">
        <v>27666</v>
      </c>
      <c r="Y26" s="29">
        <v>2.1738037243655222</v>
      </c>
      <c r="Z26" s="30">
        <v>17</v>
      </c>
      <c r="AA26" s="28">
        <v>73</v>
      </c>
      <c r="AB26" s="29">
        <v>4.2941176470588234</v>
      </c>
      <c r="AC26" s="30">
        <v>1836</v>
      </c>
      <c r="AD26" s="28">
        <v>3770</v>
      </c>
      <c r="AE26" s="29">
        <v>2.0533769063180829</v>
      </c>
      <c r="AF26" s="30">
        <v>29</v>
      </c>
      <c r="AG26" s="28">
        <v>142</v>
      </c>
      <c r="AH26" s="29">
        <v>4.8965517241379306</v>
      </c>
      <c r="AI26" s="30">
        <v>22315</v>
      </c>
      <c r="AJ26" s="28">
        <v>27925</v>
      </c>
      <c r="AK26" s="29">
        <v>1.251400403316155</v>
      </c>
      <c r="AL26" s="30">
        <v>467</v>
      </c>
      <c r="AM26" s="28">
        <v>1878</v>
      </c>
      <c r="AN26" s="29">
        <v>4.0214132762312635</v>
      </c>
      <c r="AO26" s="30">
        <v>5670</v>
      </c>
      <c r="AP26" s="28">
        <v>6623</v>
      </c>
      <c r="AQ26" s="29">
        <v>1.1680776014109346</v>
      </c>
      <c r="AR26" s="37">
        <v>5425</v>
      </c>
      <c r="AS26" s="34">
        <v>6305</v>
      </c>
      <c r="AT26" s="36">
        <v>1.1622119815668204</v>
      </c>
      <c r="AU26" s="37">
        <v>285</v>
      </c>
      <c r="AV26" s="34">
        <v>777</v>
      </c>
      <c r="AW26" s="36">
        <v>2.7263157894736842</v>
      </c>
      <c r="AX26" s="37">
        <v>19104</v>
      </c>
      <c r="AY26" s="34">
        <v>20135</v>
      </c>
      <c r="AZ26" s="36">
        <v>1.053967755443886</v>
      </c>
      <c r="BA26" s="37">
        <v>933</v>
      </c>
      <c r="BB26" s="34">
        <v>2134</v>
      </c>
      <c r="BC26" s="36">
        <v>2.287245444801715</v>
      </c>
      <c r="BD26" s="37">
        <v>969</v>
      </c>
      <c r="BE26" s="34">
        <v>3522</v>
      </c>
      <c r="BF26" s="36">
        <v>3.634674922600619</v>
      </c>
      <c r="BG26" s="37">
        <v>152</v>
      </c>
      <c r="BH26" s="34">
        <v>485</v>
      </c>
      <c r="BI26" s="36">
        <v>3.1907894736842106</v>
      </c>
      <c r="BJ26" s="37">
        <v>2436</v>
      </c>
      <c r="BK26" s="34">
        <v>4316</v>
      </c>
      <c r="BL26" s="36">
        <v>1.7717569786535303</v>
      </c>
      <c r="BM26" s="37">
        <v>5892</v>
      </c>
      <c r="BN26" s="34">
        <v>8184</v>
      </c>
      <c r="BO26" s="36">
        <v>1.3890020366598779</v>
      </c>
      <c r="BP26" s="37">
        <v>3513</v>
      </c>
      <c r="BQ26" s="34">
        <v>9841</v>
      </c>
      <c r="BR26" s="36">
        <v>2.8013094221463137</v>
      </c>
      <c r="BS26" s="37">
        <v>9121</v>
      </c>
      <c r="BT26" s="34">
        <v>18093</v>
      </c>
      <c r="BU26" s="36">
        <v>1.9836640719219383</v>
      </c>
      <c r="BV26" s="37">
        <v>358</v>
      </c>
      <c r="BW26" s="34">
        <v>1174</v>
      </c>
      <c r="BX26" s="36">
        <v>3.2793296089385473</v>
      </c>
      <c r="BY26" s="37">
        <v>19334</v>
      </c>
      <c r="BZ26" s="34">
        <v>34477</v>
      </c>
      <c r="CA26" s="36">
        <v>1.7832316127030103</v>
      </c>
      <c r="CB26" s="39">
        <f t="shared" si="0"/>
        <v>129176</v>
      </c>
      <c r="CC26" s="35">
        <f t="shared" si="1"/>
        <v>214349</v>
      </c>
      <c r="CD26" s="38">
        <f t="shared" si="2"/>
        <v>1.6593562271629405</v>
      </c>
    </row>
    <row r="27" spans="1:82" s="1" customFormat="1" ht="11.25" customHeight="1" x14ac:dyDescent="0.2">
      <c r="A27" s="94" t="s">
        <v>23</v>
      </c>
      <c r="B27" s="24">
        <v>554</v>
      </c>
      <c r="C27" s="5">
        <v>1806</v>
      </c>
      <c r="D27" s="25">
        <v>3.2599277978339352</v>
      </c>
      <c r="E27" s="24">
        <v>99</v>
      </c>
      <c r="F27" s="5">
        <v>395</v>
      </c>
      <c r="G27" s="25">
        <v>3.9898989898989901</v>
      </c>
      <c r="H27" s="30">
        <v>128</v>
      </c>
      <c r="I27" s="28">
        <v>292</v>
      </c>
      <c r="J27" s="29">
        <v>2.28125</v>
      </c>
      <c r="K27" s="31">
        <v>157</v>
      </c>
      <c r="L27" s="28">
        <v>426</v>
      </c>
      <c r="M27" s="29">
        <v>2.7133757961783438</v>
      </c>
      <c r="N27" s="30">
        <v>3009</v>
      </c>
      <c r="O27" s="28">
        <v>7157</v>
      </c>
      <c r="P27" s="29">
        <v>2.3785310734463279</v>
      </c>
      <c r="Q27" s="30">
        <v>8782</v>
      </c>
      <c r="R27" s="28">
        <v>20396</v>
      </c>
      <c r="S27" s="29">
        <v>2.3224777954907765</v>
      </c>
      <c r="T27" s="30">
        <v>844</v>
      </c>
      <c r="U27" s="28">
        <v>1642</v>
      </c>
      <c r="V27" s="29">
        <v>1.9454976303317535</v>
      </c>
      <c r="W27" s="30">
        <v>19425</v>
      </c>
      <c r="X27" s="28">
        <v>47234</v>
      </c>
      <c r="Y27" s="29">
        <v>2.4316087516087515</v>
      </c>
      <c r="Z27" s="30">
        <v>35</v>
      </c>
      <c r="AA27" s="28">
        <v>68</v>
      </c>
      <c r="AB27" s="29">
        <v>1.9428571428571428</v>
      </c>
      <c r="AC27" s="30">
        <v>3193</v>
      </c>
      <c r="AD27" s="28">
        <v>10188</v>
      </c>
      <c r="AE27" s="29">
        <v>3.1907297212652677</v>
      </c>
      <c r="AF27" s="30">
        <v>29</v>
      </c>
      <c r="AG27" s="28">
        <v>67</v>
      </c>
      <c r="AH27" s="29">
        <v>2.3103448275862069</v>
      </c>
      <c r="AI27" s="30">
        <v>5244</v>
      </c>
      <c r="AJ27" s="28">
        <v>10345</v>
      </c>
      <c r="AK27" s="29">
        <v>1.9727307398932112</v>
      </c>
      <c r="AL27" s="30">
        <v>1085</v>
      </c>
      <c r="AM27" s="28">
        <v>2617</v>
      </c>
      <c r="AN27" s="29">
        <v>2.4119815668202764</v>
      </c>
      <c r="AO27" s="30">
        <v>622</v>
      </c>
      <c r="AP27" s="28">
        <v>1183</v>
      </c>
      <c r="AQ27" s="29">
        <v>1.9019292604501608</v>
      </c>
      <c r="AR27" s="37">
        <v>1265</v>
      </c>
      <c r="AS27" s="34">
        <v>2676</v>
      </c>
      <c r="AT27" s="36">
        <v>2.1154150197628461</v>
      </c>
      <c r="AU27" s="37">
        <v>208</v>
      </c>
      <c r="AV27" s="34">
        <v>370</v>
      </c>
      <c r="AW27" s="36">
        <v>1.7788461538461537</v>
      </c>
      <c r="AX27" s="37">
        <v>483</v>
      </c>
      <c r="AY27" s="34">
        <v>1037</v>
      </c>
      <c r="AZ27" s="36">
        <v>2.1469979296066253</v>
      </c>
      <c r="BA27" s="37">
        <v>334</v>
      </c>
      <c r="BB27" s="34">
        <v>784</v>
      </c>
      <c r="BC27" s="36">
        <v>2.3473053892215567</v>
      </c>
      <c r="BD27" s="37">
        <v>1011</v>
      </c>
      <c r="BE27" s="34">
        <v>2809</v>
      </c>
      <c r="BF27" s="36">
        <v>2.7784371909000991</v>
      </c>
      <c r="BG27" s="37">
        <v>279</v>
      </c>
      <c r="BH27" s="34">
        <v>748</v>
      </c>
      <c r="BI27" s="36">
        <v>2.6810035842293907</v>
      </c>
      <c r="BJ27" s="37">
        <v>4418</v>
      </c>
      <c r="BK27" s="34">
        <v>8374</v>
      </c>
      <c r="BL27" s="36">
        <v>1.895427795382526</v>
      </c>
      <c r="BM27" s="37">
        <v>1136</v>
      </c>
      <c r="BN27" s="34">
        <v>2300</v>
      </c>
      <c r="BO27" s="36">
        <v>2.0246478873239435</v>
      </c>
      <c r="BP27" s="37">
        <v>5097</v>
      </c>
      <c r="BQ27" s="34">
        <v>14800</v>
      </c>
      <c r="BR27" s="36">
        <v>2.9036688247989013</v>
      </c>
      <c r="BS27" s="37">
        <v>7778</v>
      </c>
      <c r="BT27" s="34">
        <v>21346</v>
      </c>
      <c r="BU27" s="36">
        <v>2.7444073026484959</v>
      </c>
      <c r="BV27" s="37">
        <v>364</v>
      </c>
      <c r="BW27" s="34">
        <v>1541</v>
      </c>
      <c r="BX27" s="36">
        <v>4.2335164835164836</v>
      </c>
      <c r="BY27" s="37">
        <v>29265</v>
      </c>
      <c r="BZ27" s="34">
        <v>52802</v>
      </c>
      <c r="CA27" s="36">
        <v>1.8042713138561421</v>
      </c>
      <c r="CB27" s="39">
        <f t="shared" si="0"/>
        <v>94844</v>
      </c>
      <c r="CC27" s="35">
        <f t="shared" si="1"/>
        <v>213403</v>
      </c>
      <c r="CD27" s="38">
        <f t="shared" si="2"/>
        <v>2.250042174518156</v>
      </c>
    </row>
    <row r="28" spans="1:82" s="1" customFormat="1" ht="11.25" customHeight="1" x14ac:dyDescent="0.2">
      <c r="A28" s="93" t="s">
        <v>26</v>
      </c>
      <c r="B28" s="24">
        <v>800</v>
      </c>
      <c r="C28" s="5">
        <v>3600</v>
      </c>
      <c r="D28" s="25">
        <v>4.5</v>
      </c>
      <c r="E28" s="24">
        <v>87</v>
      </c>
      <c r="F28" s="5">
        <v>318</v>
      </c>
      <c r="G28" s="25">
        <v>3.6551724137931036</v>
      </c>
      <c r="H28" s="31">
        <v>120</v>
      </c>
      <c r="I28" s="26">
        <v>283</v>
      </c>
      <c r="J28" s="27">
        <v>2.3583333333333334</v>
      </c>
      <c r="K28" s="31">
        <v>122</v>
      </c>
      <c r="L28" s="28">
        <v>328</v>
      </c>
      <c r="M28" s="29">
        <v>2.6885245901639343</v>
      </c>
      <c r="N28" s="30">
        <v>1744</v>
      </c>
      <c r="O28" s="28">
        <v>4914</v>
      </c>
      <c r="P28" s="29">
        <v>2.8176605504587156</v>
      </c>
      <c r="Q28" s="30">
        <v>9080</v>
      </c>
      <c r="R28" s="28">
        <v>29197</v>
      </c>
      <c r="S28" s="29">
        <v>3.2155286343612333</v>
      </c>
      <c r="T28" s="30">
        <v>457</v>
      </c>
      <c r="U28" s="28">
        <v>846</v>
      </c>
      <c r="V28" s="29">
        <v>1.8512035010940919</v>
      </c>
      <c r="W28" s="30">
        <v>6329</v>
      </c>
      <c r="X28" s="28">
        <v>14883</v>
      </c>
      <c r="Y28" s="29">
        <v>2.3515563280139045</v>
      </c>
      <c r="Z28" s="30">
        <v>52</v>
      </c>
      <c r="AA28" s="28">
        <v>102</v>
      </c>
      <c r="AB28" s="29">
        <v>1.9615384615384615</v>
      </c>
      <c r="AC28" s="30">
        <v>5106</v>
      </c>
      <c r="AD28" s="28">
        <v>25448</v>
      </c>
      <c r="AE28" s="29">
        <v>4.9839404622013319</v>
      </c>
      <c r="AF28" s="30">
        <v>10</v>
      </c>
      <c r="AG28" s="28">
        <v>14</v>
      </c>
      <c r="AH28" s="29">
        <v>1.4</v>
      </c>
      <c r="AI28" s="30">
        <v>3493</v>
      </c>
      <c r="AJ28" s="28">
        <v>7888</v>
      </c>
      <c r="AK28" s="29">
        <v>2.2582307472087031</v>
      </c>
      <c r="AL28" s="30">
        <v>240</v>
      </c>
      <c r="AM28" s="28">
        <v>506</v>
      </c>
      <c r="AN28" s="29">
        <v>2.1083333333333334</v>
      </c>
      <c r="AO28" s="30">
        <v>224</v>
      </c>
      <c r="AP28" s="28">
        <v>391</v>
      </c>
      <c r="AQ28" s="29">
        <v>1.7455357142857142</v>
      </c>
      <c r="AR28" s="37">
        <v>2219</v>
      </c>
      <c r="AS28" s="34">
        <v>8211</v>
      </c>
      <c r="AT28" s="36">
        <v>3.7003154574132493</v>
      </c>
      <c r="AU28" s="37">
        <v>638</v>
      </c>
      <c r="AV28" s="34">
        <v>987</v>
      </c>
      <c r="AW28" s="36">
        <v>1.5470219435736676</v>
      </c>
      <c r="AX28" s="37">
        <v>514</v>
      </c>
      <c r="AY28" s="34">
        <v>1213</v>
      </c>
      <c r="AZ28" s="36">
        <v>2.3599221789883269</v>
      </c>
      <c r="BA28" s="37">
        <v>156</v>
      </c>
      <c r="BB28" s="34">
        <v>500</v>
      </c>
      <c r="BC28" s="36">
        <v>3.2051282051282053</v>
      </c>
      <c r="BD28" s="37">
        <v>986</v>
      </c>
      <c r="BE28" s="34">
        <v>2778</v>
      </c>
      <c r="BF28" s="36">
        <v>2.8174442190669371</v>
      </c>
      <c r="BG28" s="37">
        <v>360</v>
      </c>
      <c r="BH28" s="34">
        <v>760</v>
      </c>
      <c r="BI28" s="36">
        <v>2.1111111111111112</v>
      </c>
      <c r="BJ28" s="37">
        <v>2905</v>
      </c>
      <c r="BK28" s="34">
        <v>6083</v>
      </c>
      <c r="BL28" s="36">
        <v>2.0939759036144578</v>
      </c>
      <c r="BM28" s="37">
        <v>151</v>
      </c>
      <c r="BN28" s="34">
        <v>255</v>
      </c>
      <c r="BO28" s="36">
        <v>1.6887417218543046</v>
      </c>
      <c r="BP28" s="37">
        <v>1576</v>
      </c>
      <c r="BQ28" s="34">
        <v>5419</v>
      </c>
      <c r="BR28" s="36">
        <v>3.438451776649746</v>
      </c>
      <c r="BS28" s="37">
        <v>2827</v>
      </c>
      <c r="BT28" s="34">
        <v>9478</v>
      </c>
      <c r="BU28" s="36">
        <v>3.3526706756278739</v>
      </c>
      <c r="BV28" s="37">
        <v>383</v>
      </c>
      <c r="BW28" s="34">
        <v>742</v>
      </c>
      <c r="BX28" s="36">
        <v>1.9373368146214098</v>
      </c>
      <c r="BY28" s="37">
        <v>23520</v>
      </c>
      <c r="BZ28" s="34">
        <v>45312</v>
      </c>
      <c r="CA28" s="36">
        <v>1.926530612244898</v>
      </c>
      <c r="CB28" s="39">
        <f t="shared" si="0"/>
        <v>64099</v>
      </c>
      <c r="CC28" s="35">
        <f t="shared" si="1"/>
        <v>170456</v>
      </c>
      <c r="CD28" s="38">
        <f t="shared" si="2"/>
        <v>2.6592614549368947</v>
      </c>
    </row>
    <row r="29" spans="1:82" s="1" customFormat="1" ht="11.25" customHeight="1" x14ac:dyDescent="0.2">
      <c r="A29" s="93" t="s">
        <v>27</v>
      </c>
      <c r="B29" s="24">
        <v>488</v>
      </c>
      <c r="C29" s="5">
        <v>1904</v>
      </c>
      <c r="D29" s="25">
        <v>3.901639344262295</v>
      </c>
      <c r="E29" s="24">
        <v>46</v>
      </c>
      <c r="F29" s="5">
        <v>257</v>
      </c>
      <c r="G29" s="25">
        <v>5.5869565217391308</v>
      </c>
      <c r="H29" s="30">
        <v>30</v>
      </c>
      <c r="I29" s="28">
        <v>45</v>
      </c>
      <c r="J29" s="29">
        <v>1.5</v>
      </c>
      <c r="K29" s="31">
        <v>200</v>
      </c>
      <c r="L29" s="28">
        <v>510</v>
      </c>
      <c r="M29" s="29">
        <v>2.5499999999999998</v>
      </c>
      <c r="N29" s="30">
        <v>1709</v>
      </c>
      <c r="O29" s="28">
        <v>12845</v>
      </c>
      <c r="P29" s="29">
        <v>7.5160912814511409</v>
      </c>
      <c r="Q29" s="30">
        <v>4703</v>
      </c>
      <c r="R29" s="28">
        <v>10085</v>
      </c>
      <c r="S29" s="29">
        <v>2.1443759302572825</v>
      </c>
      <c r="T29" s="30">
        <v>444</v>
      </c>
      <c r="U29" s="28">
        <v>769</v>
      </c>
      <c r="V29" s="29">
        <v>1.7319819819819819</v>
      </c>
      <c r="W29" s="30">
        <v>12822</v>
      </c>
      <c r="X29" s="28">
        <v>32740</v>
      </c>
      <c r="Y29" s="29">
        <v>2.5534238028388705</v>
      </c>
      <c r="Z29" s="30">
        <v>20</v>
      </c>
      <c r="AA29" s="28">
        <v>77</v>
      </c>
      <c r="AB29" s="29">
        <v>3.85</v>
      </c>
      <c r="AC29" s="30">
        <v>2117</v>
      </c>
      <c r="AD29" s="28">
        <v>7455</v>
      </c>
      <c r="AE29" s="29">
        <v>3.5214926783183751</v>
      </c>
      <c r="AF29" s="30">
        <v>10</v>
      </c>
      <c r="AG29" s="28">
        <v>22</v>
      </c>
      <c r="AH29" s="29">
        <v>2.2000000000000002</v>
      </c>
      <c r="AI29" s="30">
        <v>4025</v>
      </c>
      <c r="AJ29" s="28">
        <v>7745</v>
      </c>
      <c r="AK29" s="29">
        <v>1.9242236024844721</v>
      </c>
      <c r="AL29" s="30">
        <v>232</v>
      </c>
      <c r="AM29" s="28">
        <v>733</v>
      </c>
      <c r="AN29" s="29">
        <v>3.1594827586206895</v>
      </c>
      <c r="AO29" s="30">
        <v>82</v>
      </c>
      <c r="AP29" s="28">
        <v>164</v>
      </c>
      <c r="AQ29" s="29">
        <v>2</v>
      </c>
      <c r="AR29" s="37">
        <v>269</v>
      </c>
      <c r="AS29" s="34">
        <v>511</v>
      </c>
      <c r="AT29" s="36">
        <v>1.8996282527881041</v>
      </c>
      <c r="AU29" s="37">
        <v>97</v>
      </c>
      <c r="AV29" s="34">
        <v>211</v>
      </c>
      <c r="AW29" s="36">
        <v>2.1752577319587627</v>
      </c>
      <c r="AX29" s="37">
        <v>149</v>
      </c>
      <c r="AY29" s="34">
        <v>334</v>
      </c>
      <c r="AZ29" s="36">
        <v>2.2416107382550337</v>
      </c>
      <c r="BA29" s="37">
        <v>150</v>
      </c>
      <c r="BB29" s="34">
        <v>868</v>
      </c>
      <c r="BC29" s="36">
        <v>5.7866666666666671</v>
      </c>
      <c r="BD29" s="37">
        <v>537</v>
      </c>
      <c r="BE29" s="34">
        <v>1510</v>
      </c>
      <c r="BF29" s="36">
        <v>2.8119180633147112</v>
      </c>
      <c r="BG29" s="37">
        <v>93</v>
      </c>
      <c r="BH29" s="34">
        <v>247</v>
      </c>
      <c r="BI29" s="36">
        <v>2.6559139784946235</v>
      </c>
      <c r="BJ29" s="37">
        <v>7959</v>
      </c>
      <c r="BK29" s="34">
        <v>19847</v>
      </c>
      <c r="BL29" s="36">
        <v>2.4936549817816309</v>
      </c>
      <c r="BM29" s="37">
        <v>87</v>
      </c>
      <c r="BN29" s="34">
        <v>87</v>
      </c>
      <c r="BO29" s="36">
        <v>1</v>
      </c>
      <c r="BP29" s="37">
        <v>1725</v>
      </c>
      <c r="BQ29" s="34">
        <v>6044</v>
      </c>
      <c r="BR29" s="36">
        <v>3.5037681159420289</v>
      </c>
      <c r="BS29" s="37">
        <v>4517</v>
      </c>
      <c r="BT29" s="34">
        <v>14759</v>
      </c>
      <c r="BU29" s="36">
        <v>3.2674341377020144</v>
      </c>
      <c r="BV29" s="37">
        <v>188</v>
      </c>
      <c r="BW29" s="34">
        <v>694</v>
      </c>
      <c r="BX29" s="36">
        <v>3.6914893617021276</v>
      </c>
      <c r="BY29" s="37">
        <v>16963</v>
      </c>
      <c r="BZ29" s="34">
        <v>38595</v>
      </c>
      <c r="CA29" s="36">
        <v>2.2752461239167601</v>
      </c>
      <c r="CB29" s="39">
        <f t="shared" si="0"/>
        <v>59662</v>
      </c>
      <c r="CC29" s="35">
        <f t="shared" si="1"/>
        <v>159058</v>
      </c>
      <c r="CD29" s="38">
        <f t="shared" si="2"/>
        <v>2.6659850491099863</v>
      </c>
    </row>
    <row r="30" spans="1:82" s="1" customFormat="1" ht="11.25" customHeight="1" x14ac:dyDescent="0.2">
      <c r="A30" s="93" t="s">
        <v>28</v>
      </c>
      <c r="B30" s="24">
        <v>1240</v>
      </c>
      <c r="C30" s="5">
        <v>3057</v>
      </c>
      <c r="D30" s="25">
        <v>2.4653225806451613</v>
      </c>
      <c r="E30" s="24">
        <v>135</v>
      </c>
      <c r="F30" s="5">
        <v>303</v>
      </c>
      <c r="G30" s="25">
        <v>2.2444444444444445</v>
      </c>
      <c r="H30" s="30">
        <v>126</v>
      </c>
      <c r="I30" s="28">
        <v>256</v>
      </c>
      <c r="J30" s="29">
        <v>2.0317460317460316</v>
      </c>
      <c r="K30" s="31">
        <v>574</v>
      </c>
      <c r="L30" s="28">
        <v>942</v>
      </c>
      <c r="M30" s="29">
        <v>1.6411149825783973</v>
      </c>
      <c r="N30" s="30">
        <v>3140</v>
      </c>
      <c r="O30" s="28">
        <v>6342</v>
      </c>
      <c r="P30" s="29">
        <v>2.0197452229299362</v>
      </c>
      <c r="Q30" s="30">
        <v>4761</v>
      </c>
      <c r="R30" s="28">
        <v>12388</v>
      </c>
      <c r="S30" s="29">
        <v>2.6019743751312752</v>
      </c>
      <c r="T30" s="30">
        <v>1003</v>
      </c>
      <c r="U30" s="28">
        <v>1691</v>
      </c>
      <c r="V30" s="29">
        <v>1.6859421734795612</v>
      </c>
      <c r="W30" s="30">
        <v>8810</v>
      </c>
      <c r="X30" s="28">
        <v>15930</v>
      </c>
      <c r="Y30" s="29">
        <v>1.8081725312145289</v>
      </c>
      <c r="Z30" s="30">
        <v>81</v>
      </c>
      <c r="AA30" s="28">
        <v>377</v>
      </c>
      <c r="AB30" s="29">
        <v>4.6543209876543212</v>
      </c>
      <c r="AC30" s="30">
        <v>6269</v>
      </c>
      <c r="AD30" s="28">
        <v>18991</v>
      </c>
      <c r="AE30" s="29">
        <v>3.0293507736481096</v>
      </c>
      <c r="AF30" s="30">
        <v>47</v>
      </c>
      <c r="AG30" s="28">
        <v>65</v>
      </c>
      <c r="AH30" s="29">
        <v>1.3829787234042554</v>
      </c>
      <c r="AI30" s="30">
        <v>2642</v>
      </c>
      <c r="AJ30" s="28">
        <v>5425</v>
      </c>
      <c r="AK30" s="29">
        <v>2.0533686601059804</v>
      </c>
      <c r="AL30" s="30">
        <v>372</v>
      </c>
      <c r="AM30" s="28">
        <v>744</v>
      </c>
      <c r="AN30" s="29">
        <v>2</v>
      </c>
      <c r="AO30" s="30">
        <v>866</v>
      </c>
      <c r="AP30" s="28">
        <v>1044</v>
      </c>
      <c r="AQ30" s="29">
        <v>1.2055427251732103</v>
      </c>
      <c r="AR30" s="37">
        <v>1135</v>
      </c>
      <c r="AS30" s="34">
        <v>3616</v>
      </c>
      <c r="AT30" s="36">
        <v>3.1859030837004405</v>
      </c>
      <c r="AU30" s="37">
        <v>389</v>
      </c>
      <c r="AV30" s="34">
        <v>689</v>
      </c>
      <c r="AW30" s="36">
        <v>1.7712082262210798</v>
      </c>
      <c r="AX30" s="37">
        <v>612</v>
      </c>
      <c r="AY30" s="34">
        <v>1446</v>
      </c>
      <c r="AZ30" s="36">
        <v>2.3627450980392157</v>
      </c>
      <c r="BA30" s="37">
        <v>854</v>
      </c>
      <c r="BB30" s="34">
        <v>1333</v>
      </c>
      <c r="BC30" s="36">
        <v>1.5608899297423888</v>
      </c>
      <c r="BD30" s="37">
        <v>1729</v>
      </c>
      <c r="BE30" s="34">
        <v>3787</v>
      </c>
      <c r="BF30" s="36">
        <v>2.1902834008097165</v>
      </c>
      <c r="BG30" s="37">
        <v>896</v>
      </c>
      <c r="BH30" s="34">
        <v>1802</v>
      </c>
      <c r="BI30" s="36">
        <v>2.0111607142857144</v>
      </c>
      <c r="BJ30" s="37">
        <v>4035</v>
      </c>
      <c r="BK30" s="34">
        <v>8461</v>
      </c>
      <c r="BL30" s="36">
        <v>2.096902106567534</v>
      </c>
      <c r="BM30" s="37">
        <v>704</v>
      </c>
      <c r="BN30" s="34">
        <v>1666</v>
      </c>
      <c r="BO30" s="36">
        <v>2.3664772727272729</v>
      </c>
      <c r="BP30" s="37">
        <v>4409</v>
      </c>
      <c r="BQ30" s="34">
        <v>16573</v>
      </c>
      <c r="BR30" s="36">
        <v>3.7589022454071217</v>
      </c>
      <c r="BS30" s="37">
        <v>5050</v>
      </c>
      <c r="BT30" s="34">
        <v>13551</v>
      </c>
      <c r="BU30" s="36">
        <v>2.6833663366336635</v>
      </c>
      <c r="BV30" s="37">
        <v>871</v>
      </c>
      <c r="BW30" s="34">
        <v>1552</v>
      </c>
      <c r="BX30" s="36">
        <v>1.7818599311136625</v>
      </c>
      <c r="BY30" s="37">
        <v>11958</v>
      </c>
      <c r="BZ30" s="34">
        <v>20866</v>
      </c>
      <c r="CA30" s="36">
        <v>1.7449406255226627</v>
      </c>
      <c r="CB30" s="39">
        <f t="shared" si="0"/>
        <v>62708</v>
      </c>
      <c r="CC30" s="35">
        <f t="shared" si="1"/>
        <v>142897</v>
      </c>
      <c r="CD30" s="38">
        <f t="shared" si="2"/>
        <v>2.2787682592332716</v>
      </c>
    </row>
    <row r="31" spans="1:82" s="1" customFormat="1" ht="11.25" customHeight="1" x14ac:dyDescent="0.2">
      <c r="A31" s="93" t="s">
        <v>30</v>
      </c>
      <c r="B31" s="24">
        <v>223</v>
      </c>
      <c r="C31" s="5">
        <v>668</v>
      </c>
      <c r="D31" s="25">
        <v>2.9955156950672648</v>
      </c>
      <c r="E31" s="24">
        <v>8</v>
      </c>
      <c r="F31" s="5">
        <v>26</v>
      </c>
      <c r="G31" s="25">
        <v>3.25</v>
      </c>
      <c r="H31" s="30">
        <v>0</v>
      </c>
      <c r="I31" s="28">
        <v>0</v>
      </c>
      <c r="J31" s="250" t="s">
        <v>121</v>
      </c>
      <c r="K31" s="31">
        <v>108</v>
      </c>
      <c r="L31" s="28">
        <v>299</v>
      </c>
      <c r="M31" s="29">
        <v>2.7685185185185186</v>
      </c>
      <c r="N31" s="30">
        <v>1694</v>
      </c>
      <c r="O31" s="28">
        <v>3920</v>
      </c>
      <c r="P31" s="29">
        <v>2.3140495867768593</v>
      </c>
      <c r="Q31" s="30">
        <v>51656</v>
      </c>
      <c r="R31" s="28">
        <v>71498</v>
      </c>
      <c r="S31" s="29">
        <v>1.3841180114604306</v>
      </c>
      <c r="T31" s="30">
        <v>1638</v>
      </c>
      <c r="U31" s="28">
        <v>1963</v>
      </c>
      <c r="V31" s="29">
        <v>1.1984126984126984</v>
      </c>
      <c r="W31" s="30">
        <v>3619</v>
      </c>
      <c r="X31" s="28">
        <v>8345</v>
      </c>
      <c r="Y31" s="29">
        <v>2.305885603757944</v>
      </c>
      <c r="Z31" s="30">
        <v>6</v>
      </c>
      <c r="AA31" s="28">
        <v>20</v>
      </c>
      <c r="AB31" s="29">
        <v>3.3333333333333335</v>
      </c>
      <c r="AC31" s="30">
        <v>686</v>
      </c>
      <c r="AD31" s="28">
        <v>1531</v>
      </c>
      <c r="AE31" s="29">
        <v>2.2317784256559765</v>
      </c>
      <c r="AF31" s="30">
        <v>4</v>
      </c>
      <c r="AG31" s="28">
        <v>16</v>
      </c>
      <c r="AH31" s="29">
        <v>4</v>
      </c>
      <c r="AI31" s="30">
        <v>9753</v>
      </c>
      <c r="AJ31" s="28">
        <v>14132</v>
      </c>
      <c r="AK31" s="29">
        <v>1.4489900543422536</v>
      </c>
      <c r="AL31" s="30">
        <v>33</v>
      </c>
      <c r="AM31" s="28">
        <v>97</v>
      </c>
      <c r="AN31" s="29">
        <v>2.9393939393939394</v>
      </c>
      <c r="AO31" s="30">
        <v>62</v>
      </c>
      <c r="AP31" s="28">
        <v>71</v>
      </c>
      <c r="AQ31" s="29">
        <v>1.1451612903225807</v>
      </c>
      <c r="AR31" s="37">
        <v>5682</v>
      </c>
      <c r="AS31" s="34">
        <v>6943</v>
      </c>
      <c r="AT31" s="36">
        <v>1.2219288982752552</v>
      </c>
      <c r="AU31" s="37">
        <v>23</v>
      </c>
      <c r="AV31" s="34">
        <v>48</v>
      </c>
      <c r="AW31" s="36">
        <v>2.0869565217391304</v>
      </c>
      <c r="AX31" s="37">
        <v>148</v>
      </c>
      <c r="AY31" s="34">
        <v>201</v>
      </c>
      <c r="AZ31" s="36">
        <v>1.3581081081081081</v>
      </c>
      <c r="BA31" s="37">
        <v>317</v>
      </c>
      <c r="BB31" s="34">
        <v>633</v>
      </c>
      <c r="BC31" s="36">
        <v>1.9968454258675079</v>
      </c>
      <c r="BD31" s="37">
        <v>346</v>
      </c>
      <c r="BE31" s="34">
        <v>908</v>
      </c>
      <c r="BF31" s="36">
        <v>2.6242774566473988</v>
      </c>
      <c r="BG31" s="37">
        <v>57</v>
      </c>
      <c r="BH31" s="34">
        <v>127</v>
      </c>
      <c r="BI31" s="36">
        <v>2.2280701754385963</v>
      </c>
      <c r="BJ31" s="37">
        <v>633</v>
      </c>
      <c r="BK31" s="34">
        <v>1142</v>
      </c>
      <c r="BL31" s="36">
        <v>1.8041074249605056</v>
      </c>
      <c r="BM31" s="37">
        <v>30</v>
      </c>
      <c r="BN31" s="34">
        <v>50</v>
      </c>
      <c r="BO31" s="36">
        <v>1.6666666666666667</v>
      </c>
      <c r="BP31" s="37">
        <v>3146</v>
      </c>
      <c r="BQ31" s="34">
        <v>4579</v>
      </c>
      <c r="BR31" s="36">
        <v>1.4554990464081372</v>
      </c>
      <c r="BS31" s="37">
        <v>2138</v>
      </c>
      <c r="BT31" s="34">
        <v>4146</v>
      </c>
      <c r="BU31" s="36">
        <v>1.9391955098222637</v>
      </c>
      <c r="BV31" s="37">
        <v>217</v>
      </c>
      <c r="BW31" s="34">
        <v>409</v>
      </c>
      <c r="BX31" s="36">
        <v>1.8847926267281105</v>
      </c>
      <c r="BY31" s="37">
        <v>9746</v>
      </c>
      <c r="BZ31" s="34">
        <v>15604</v>
      </c>
      <c r="CA31" s="36">
        <v>1.6010671044531091</v>
      </c>
      <c r="CB31" s="39">
        <f t="shared" si="0"/>
        <v>91973</v>
      </c>
      <c r="CC31" s="35">
        <f t="shared" si="1"/>
        <v>137376</v>
      </c>
      <c r="CD31" s="38">
        <f t="shared" si="2"/>
        <v>1.4936557467952551</v>
      </c>
    </row>
    <row r="32" spans="1:82" s="1" customFormat="1" ht="11.25" customHeight="1" x14ac:dyDescent="0.2">
      <c r="A32" s="93" t="s">
        <v>33</v>
      </c>
      <c r="B32" s="24">
        <v>2245</v>
      </c>
      <c r="C32" s="5">
        <v>6332</v>
      </c>
      <c r="D32" s="25">
        <v>2.8204899777282852</v>
      </c>
      <c r="E32" s="24">
        <v>132</v>
      </c>
      <c r="F32" s="5">
        <v>232</v>
      </c>
      <c r="G32" s="25">
        <v>1.7575757575757576</v>
      </c>
      <c r="H32" s="31">
        <v>0</v>
      </c>
      <c r="I32" s="26">
        <v>0</v>
      </c>
      <c r="J32" s="250" t="s">
        <v>121</v>
      </c>
      <c r="K32" s="31">
        <v>478</v>
      </c>
      <c r="L32" s="28">
        <v>1056</v>
      </c>
      <c r="M32" s="29">
        <v>2.2092050209205021</v>
      </c>
      <c r="N32" s="30">
        <v>2115</v>
      </c>
      <c r="O32" s="28">
        <v>5287</v>
      </c>
      <c r="P32" s="29">
        <v>2.4997635933806146</v>
      </c>
      <c r="Q32" s="30">
        <v>3855</v>
      </c>
      <c r="R32" s="28">
        <v>12852</v>
      </c>
      <c r="S32" s="29">
        <v>3.3338521400778212</v>
      </c>
      <c r="T32" s="30">
        <v>801</v>
      </c>
      <c r="U32" s="28">
        <v>1815</v>
      </c>
      <c r="V32" s="29">
        <v>2.2659176029962547</v>
      </c>
      <c r="W32" s="30">
        <v>5486</v>
      </c>
      <c r="X32" s="28">
        <v>12618</v>
      </c>
      <c r="Y32" s="29">
        <v>2.3000364564345608</v>
      </c>
      <c r="Z32" s="30">
        <v>81</v>
      </c>
      <c r="AA32" s="28">
        <v>106</v>
      </c>
      <c r="AB32" s="29">
        <v>1.308641975308642</v>
      </c>
      <c r="AC32" s="30">
        <v>3493</v>
      </c>
      <c r="AD32" s="28">
        <v>14720</v>
      </c>
      <c r="AE32" s="29">
        <v>4.2141425708559979</v>
      </c>
      <c r="AF32" s="30">
        <v>26</v>
      </c>
      <c r="AG32" s="28">
        <v>65</v>
      </c>
      <c r="AH32" s="29">
        <v>2.5</v>
      </c>
      <c r="AI32" s="30">
        <v>1747</v>
      </c>
      <c r="AJ32" s="28">
        <v>5335</v>
      </c>
      <c r="AK32" s="29">
        <v>3.053806525472238</v>
      </c>
      <c r="AL32" s="30">
        <v>292</v>
      </c>
      <c r="AM32" s="28">
        <v>784</v>
      </c>
      <c r="AN32" s="29">
        <v>2.6849315068493151</v>
      </c>
      <c r="AO32" s="30">
        <v>164</v>
      </c>
      <c r="AP32" s="28">
        <v>368</v>
      </c>
      <c r="AQ32" s="29">
        <v>2.2439024390243905</v>
      </c>
      <c r="AR32" s="37">
        <v>682</v>
      </c>
      <c r="AS32" s="34">
        <v>1441</v>
      </c>
      <c r="AT32" s="36">
        <v>2.1129032258064515</v>
      </c>
      <c r="AU32" s="37">
        <v>418</v>
      </c>
      <c r="AV32" s="34">
        <v>873</v>
      </c>
      <c r="AW32" s="36">
        <v>2.0885167464114831</v>
      </c>
      <c r="AX32" s="37">
        <v>1497</v>
      </c>
      <c r="AY32" s="34">
        <v>2125</v>
      </c>
      <c r="AZ32" s="36">
        <v>1.419505678022712</v>
      </c>
      <c r="BA32" s="37">
        <v>684</v>
      </c>
      <c r="BB32" s="34">
        <v>3937</v>
      </c>
      <c r="BC32" s="36">
        <v>5.7558479532163744</v>
      </c>
      <c r="BD32" s="37">
        <v>1295</v>
      </c>
      <c r="BE32" s="34">
        <v>3801</v>
      </c>
      <c r="BF32" s="36">
        <v>2.9351351351351354</v>
      </c>
      <c r="BG32" s="37">
        <v>394</v>
      </c>
      <c r="BH32" s="34">
        <v>909</v>
      </c>
      <c r="BI32" s="36">
        <v>2.3071065989847717</v>
      </c>
      <c r="BJ32" s="37">
        <v>2113</v>
      </c>
      <c r="BK32" s="34">
        <v>5508</v>
      </c>
      <c r="BL32" s="36">
        <v>2.6067203028868908</v>
      </c>
      <c r="BM32" s="37">
        <v>107</v>
      </c>
      <c r="BN32" s="34">
        <v>276</v>
      </c>
      <c r="BO32" s="36">
        <v>2.5794392523364484</v>
      </c>
      <c r="BP32" s="37">
        <v>2936</v>
      </c>
      <c r="BQ32" s="34">
        <v>11984</v>
      </c>
      <c r="BR32" s="36">
        <v>4.0817438692098094</v>
      </c>
      <c r="BS32" s="37">
        <v>4544</v>
      </c>
      <c r="BT32" s="34">
        <v>12030</v>
      </c>
      <c r="BU32" s="36">
        <v>2.6474471830985915</v>
      </c>
      <c r="BV32" s="37">
        <v>583</v>
      </c>
      <c r="BW32" s="34">
        <v>1217</v>
      </c>
      <c r="BX32" s="36">
        <v>2.0874785591766725</v>
      </c>
      <c r="BY32" s="37">
        <v>14157</v>
      </c>
      <c r="BZ32" s="34">
        <v>28567</v>
      </c>
      <c r="CA32" s="36">
        <v>2.017871017871018</v>
      </c>
      <c r="CB32" s="39">
        <f t="shared" si="0"/>
        <v>50325</v>
      </c>
      <c r="CC32" s="35">
        <f t="shared" si="1"/>
        <v>134238</v>
      </c>
      <c r="CD32" s="38">
        <f t="shared" si="2"/>
        <v>2.6674217585692994</v>
      </c>
    </row>
    <row r="33" spans="1:82" s="1" customFormat="1" ht="11.25" customHeight="1" x14ac:dyDescent="0.2">
      <c r="A33" s="93" t="s">
        <v>19</v>
      </c>
      <c r="B33" s="24">
        <v>313</v>
      </c>
      <c r="C33" s="5">
        <v>537</v>
      </c>
      <c r="D33" s="25">
        <v>1.7156549520766773</v>
      </c>
      <c r="E33" s="30">
        <v>25</v>
      </c>
      <c r="F33" s="28">
        <v>85</v>
      </c>
      <c r="G33" s="29">
        <v>3.4</v>
      </c>
      <c r="H33" s="31">
        <v>0</v>
      </c>
      <c r="I33" s="26">
        <v>0</v>
      </c>
      <c r="J33" s="250" t="s">
        <v>121</v>
      </c>
      <c r="K33" s="31">
        <v>632</v>
      </c>
      <c r="L33" s="28">
        <v>756</v>
      </c>
      <c r="M33" s="29">
        <v>1.1962025316455696</v>
      </c>
      <c r="N33" s="30">
        <v>1572</v>
      </c>
      <c r="O33" s="28">
        <v>2563</v>
      </c>
      <c r="P33" s="29">
        <v>1.6304071246819338</v>
      </c>
      <c r="Q33" s="30">
        <v>6308</v>
      </c>
      <c r="R33" s="28">
        <v>23766</v>
      </c>
      <c r="S33" s="29">
        <v>3.7675967025998731</v>
      </c>
      <c r="T33" s="30">
        <v>674</v>
      </c>
      <c r="U33" s="28">
        <v>1093</v>
      </c>
      <c r="V33" s="29">
        <v>1.6216617210682494</v>
      </c>
      <c r="W33" s="30">
        <v>3177</v>
      </c>
      <c r="X33" s="28">
        <v>5722</v>
      </c>
      <c r="Y33" s="29">
        <v>1.8010701920050363</v>
      </c>
      <c r="Z33" s="30">
        <v>76</v>
      </c>
      <c r="AA33" s="28">
        <v>476</v>
      </c>
      <c r="AB33" s="29">
        <v>6.2631578947368425</v>
      </c>
      <c r="AC33" s="30">
        <v>5905</v>
      </c>
      <c r="AD33" s="28">
        <v>31182</v>
      </c>
      <c r="AE33" s="29">
        <v>5.2806096528365796</v>
      </c>
      <c r="AF33" s="30">
        <v>36</v>
      </c>
      <c r="AG33" s="28">
        <v>89</v>
      </c>
      <c r="AH33" s="29">
        <v>2.4722222222222223</v>
      </c>
      <c r="AI33" s="30">
        <v>2011</v>
      </c>
      <c r="AJ33" s="28">
        <v>4936</v>
      </c>
      <c r="AK33" s="29">
        <v>2.4545002486325211</v>
      </c>
      <c r="AL33" s="30">
        <v>264</v>
      </c>
      <c r="AM33" s="28">
        <v>460</v>
      </c>
      <c r="AN33" s="29">
        <v>1.7424242424242424</v>
      </c>
      <c r="AO33" s="30">
        <v>671</v>
      </c>
      <c r="AP33" s="28">
        <v>1222</v>
      </c>
      <c r="AQ33" s="29">
        <v>1.8211624441132639</v>
      </c>
      <c r="AR33" s="37">
        <v>1081</v>
      </c>
      <c r="AS33" s="34">
        <v>3751</v>
      </c>
      <c r="AT33" s="36">
        <v>3.4699352451433856</v>
      </c>
      <c r="AU33" s="37">
        <v>162</v>
      </c>
      <c r="AV33" s="34">
        <v>326</v>
      </c>
      <c r="AW33" s="36">
        <v>2.0123456790123457</v>
      </c>
      <c r="AX33" s="37">
        <v>542</v>
      </c>
      <c r="AY33" s="34">
        <v>1344</v>
      </c>
      <c r="AZ33" s="36">
        <v>2.4797047970479706</v>
      </c>
      <c r="BA33" s="37">
        <v>335</v>
      </c>
      <c r="BB33" s="34">
        <v>448</v>
      </c>
      <c r="BC33" s="36">
        <v>1.3373134328358209</v>
      </c>
      <c r="BD33" s="37">
        <v>771</v>
      </c>
      <c r="BE33" s="34">
        <v>1889</v>
      </c>
      <c r="BF33" s="36">
        <v>2.4500648508430611</v>
      </c>
      <c r="BG33" s="37">
        <v>240</v>
      </c>
      <c r="BH33" s="34">
        <v>505</v>
      </c>
      <c r="BI33" s="36">
        <v>2.1041666666666665</v>
      </c>
      <c r="BJ33" s="37">
        <v>3859</v>
      </c>
      <c r="BK33" s="34">
        <v>11283</v>
      </c>
      <c r="BL33" s="36">
        <v>2.9238144597045865</v>
      </c>
      <c r="BM33" s="37">
        <v>471</v>
      </c>
      <c r="BN33" s="34">
        <v>857</v>
      </c>
      <c r="BO33" s="36">
        <v>1.8195329087048833</v>
      </c>
      <c r="BP33" s="37">
        <v>3940</v>
      </c>
      <c r="BQ33" s="34">
        <v>20387</v>
      </c>
      <c r="BR33" s="36">
        <v>5.1743654822335028</v>
      </c>
      <c r="BS33" s="37">
        <v>2738</v>
      </c>
      <c r="BT33" s="34">
        <v>7069</v>
      </c>
      <c r="BU33" s="36">
        <v>2.5818115412710005</v>
      </c>
      <c r="BV33" s="37">
        <v>200</v>
      </c>
      <c r="BW33" s="34">
        <v>385</v>
      </c>
      <c r="BX33" s="36">
        <v>1.925</v>
      </c>
      <c r="BY33" s="37">
        <v>5341</v>
      </c>
      <c r="BZ33" s="34">
        <v>9461</v>
      </c>
      <c r="CA33" s="36">
        <v>1.7713911252574424</v>
      </c>
      <c r="CB33" s="39">
        <f t="shared" si="0"/>
        <v>41344</v>
      </c>
      <c r="CC33" s="35">
        <f t="shared" si="1"/>
        <v>130592</v>
      </c>
      <c r="CD33" s="38">
        <f t="shared" si="2"/>
        <v>3.1586687306501546</v>
      </c>
    </row>
    <row r="34" spans="1:82" s="1" customFormat="1" ht="11.25" customHeight="1" x14ac:dyDescent="0.2">
      <c r="A34" s="94" t="s">
        <v>24</v>
      </c>
      <c r="B34" s="24">
        <v>339</v>
      </c>
      <c r="C34" s="5">
        <v>1190</v>
      </c>
      <c r="D34" s="25">
        <v>3.5103244837758112</v>
      </c>
      <c r="E34" s="30">
        <v>17</v>
      </c>
      <c r="F34" s="28">
        <v>39</v>
      </c>
      <c r="G34" s="29">
        <v>2.2941176470588234</v>
      </c>
      <c r="H34" s="30">
        <v>0</v>
      </c>
      <c r="I34" s="28">
        <v>0</v>
      </c>
      <c r="J34" s="250" t="s">
        <v>121</v>
      </c>
      <c r="K34" s="31">
        <v>242</v>
      </c>
      <c r="L34" s="28">
        <v>491</v>
      </c>
      <c r="M34" s="29">
        <v>2.0289256198347108</v>
      </c>
      <c r="N34" s="30">
        <v>1481</v>
      </c>
      <c r="O34" s="28">
        <v>3703</v>
      </c>
      <c r="P34" s="29">
        <v>2.50033760972316</v>
      </c>
      <c r="Q34" s="30">
        <v>3134</v>
      </c>
      <c r="R34" s="28">
        <v>9899</v>
      </c>
      <c r="S34" s="29">
        <v>3.158583280153159</v>
      </c>
      <c r="T34" s="30">
        <v>271</v>
      </c>
      <c r="U34" s="28">
        <v>559</v>
      </c>
      <c r="V34" s="29">
        <v>2.0627306273062729</v>
      </c>
      <c r="W34" s="30">
        <v>9660</v>
      </c>
      <c r="X34" s="28">
        <v>25061</v>
      </c>
      <c r="Y34" s="29">
        <v>2.5943064182194617</v>
      </c>
      <c r="Z34" s="30">
        <v>16</v>
      </c>
      <c r="AA34" s="28">
        <v>54</v>
      </c>
      <c r="AB34" s="29">
        <v>3.375</v>
      </c>
      <c r="AC34" s="30">
        <v>2282</v>
      </c>
      <c r="AD34" s="28">
        <v>9304</v>
      </c>
      <c r="AE34" s="29">
        <v>4.0771253286590712</v>
      </c>
      <c r="AF34" s="30">
        <v>25</v>
      </c>
      <c r="AG34" s="28">
        <v>41</v>
      </c>
      <c r="AH34" s="29">
        <v>1.64</v>
      </c>
      <c r="AI34" s="30">
        <v>6767</v>
      </c>
      <c r="AJ34" s="28">
        <v>13920</v>
      </c>
      <c r="AK34" s="29">
        <v>2.0570415250480272</v>
      </c>
      <c r="AL34" s="30">
        <v>159</v>
      </c>
      <c r="AM34" s="28">
        <v>458</v>
      </c>
      <c r="AN34" s="29">
        <v>2.8805031446540879</v>
      </c>
      <c r="AO34" s="30">
        <v>580</v>
      </c>
      <c r="AP34" s="28">
        <v>2113</v>
      </c>
      <c r="AQ34" s="29">
        <v>3.6431034482758622</v>
      </c>
      <c r="AR34" s="37">
        <v>57</v>
      </c>
      <c r="AS34" s="34">
        <v>197</v>
      </c>
      <c r="AT34" s="36">
        <v>3.4561403508771931</v>
      </c>
      <c r="AU34" s="37">
        <v>147</v>
      </c>
      <c r="AV34" s="34">
        <v>318</v>
      </c>
      <c r="AW34" s="36">
        <v>2.1632653061224492</v>
      </c>
      <c r="AX34" s="37">
        <v>195</v>
      </c>
      <c r="AY34" s="34">
        <v>453</v>
      </c>
      <c r="AZ34" s="36">
        <v>2.3230769230769233</v>
      </c>
      <c r="BA34" s="30">
        <v>154</v>
      </c>
      <c r="BB34" s="28">
        <v>613</v>
      </c>
      <c r="BC34" s="29">
        <v>3.9805194805194803</v>
      </c>
      <c r="BD34" s="37">
        <v>436</v>
      </c>
      <c r="BE34" s="34">
        <v>1170</v>
      </c>
      <c r="BF34" s="36">
        <v>2.6834862385321099</v>
      </c>
      <c r="BG34" s="37">
        <v>153</v>
      </c>
      <c r="BH34" s="34">
        <v>434</v>
      </c>
      <c r="BI34" s="36">
        <v>2.8366013071895426</v>
      </c>
      <c r="BJ34" s="37">
        <v>3272</v>
      </c>
      <c r="BK34" s="34">
        <v>6313</v>
      </c>
      <c r="BL34" s="36">
        <v>1.92940097799511</v>
      </c>
      <c r="BM34" s="30">
        <v>82</v>
      </c>
      <c r="BN34" s="28">
        <v>103</v>
      </c>
      <c r="BO34" s="29">
        <v>1.2560975609756098</v>
      </c>
      <c r="BP34" s="37">
        <v>1523</v>
      </c>
      <c r="BQ34" s="34">
        <v>7312</v>
      </c>
      <c r="BR34" s="36">
        <v>4.8010505581089955</v>
      </c>
      <c r="BS34" s="37">
        <v>6667</v>
      </c>
      <c r="BT34" s="34">
        <v>17058</v>
      </c>
      <c r="BU34" s="36">
        <v>2.5585720713964304</v>
      </c>
      <c r="BV34" s="30">
        <v>283</v>
      </c>
      <c r="BW34" s="28">
        <v>603</v>
      </c>
      <c r="BX34" s="29">
        <v>2.1307420494699647</v>
      </c>
      <c r="BY34" s="37">
        <v>11782</v>
      </c>
      <c r="BZ34" s="34">
        <v>27159</v>
      </c>
      <c r="CA34" s="36">
        <v>2.3051264640977762</v>
      </c>
      <c r="CB34" s="39">
        <f t="shared" si="0"/>
        <v>49724</v>
      </c>
      <c r="CC34" s="35">
        <f t="shared" si="1"/>
        <v>128565</v>
      </c>
      <c r="CD34" s="38">
        <f t="shared" si="2"/>
        <v>2.5855723594240207</v>
      </c>
    </row>
    <row r="35" spans="1:82" s="1" customFormat="1" ht="11.25" customHeight="1" x14ac:dyDescent="0.2">
      <c r="A35" s="93" t="s">
        <v>40</v>
      </c>
      <c r="B35" s="24">
        <v>565</v>
      </c>
      <c r="C35" s="5">
        <v>2036</v>
      </c>
      <c r="D35" s="25">
        <v>3.6035398230088496</v>
      </c>
      <c r="E35" s="30">
        <v>55</v>
      </c>
      <c r="F35" s="28">
        <v>161</v>
      </c>
      <c r="G35" s="29">
        <v>2.9272727272727272</v>
      </c>
      <c r="H35" s="30">
        <v>0</v>
      </c>
      <c r="I35" s="28">
        <v>0</v>
      </c>
      <c r="J35" s="250" t="s">
        <v>121</v>
      </c>
      <c r="K35" s="30">
        <v>279</v>
      </c>
      <c r="L35" s="28">
        <v>808</v>
      </c>
      <c r="M35" s="29">
        <v>2.8960573476702507</v>
      </c>
      <c r="N35" s="30">
        <v>2860</v>
      </c>
      <c r="O35" s="28">
        <v>6420</v>
      </c>
      <c r="P35" s="29">
        <v>2.2447552447552446</v>
      </c>
      <c r="Q35" s="30">
        <v>2963</v>
      </c>
      <c r="R35" s="28">
        <v>7375</v>
      </c>
      <c r="S35" s="29">
        <v>2.4890313871076613</v>
      </c>
      <c r="T35" s="30">
        <v>1274</v>
      </c>
      <c r="U35" s="28">
        <v>3170</v>
      </c>
      <c r="V35" s="29">
        <v>2.4882260596546311</v>
      </c>
      <c r="W35" s="30">
        <v>18218</v>
      </c>
      <c r="X35" s="28">
        <v>35868</v>
      </c>
      <c r="Y35" s="29">
        <v>1.9688220441321769</v>
      </c>
      <c r="Z35" s="30">
        <v>42</v>
      </c>
      <c r="AA35" s="28">
        <v>134</v>
      </c>
      <c r="AB35" s="29">
        <v>3.1904761904761907</v>
      </c>
      <c r="AC35" s="30">
        <v>1496</v>
      </c>
      <c r="AD35" s="28">
        <v>6474</v>
      </c>
      <c r="AE35" s="29">
        <v>4.3275401069518713</v>
      </c>
      <c r="AF35" s="30">
        <v>110</v>
      </c>
      <c r="AG35" s="28">
        <v>196</v>
      </c>
      <c r="AH35" s="29">
        <v>1.7818181818181817</v>
      </c>
      <c r="AI35" s="30">
        <v>1678</v>
      </c>
      <c r="AJ35" s="28">
        <v>4176</v>
      </c>
      <c r="AK35" s="29">
        <v>2.4886769964243145</v>
      </c>
      <c r="AL35" s="30">
        <v>1139</v>
      </c>
      <c r="AM35" s="28">
        <v>5999</v>
      </c>
      <c r="AN35" s="29">
        <v>5.2669007901668126</v>
      </c>
      <c r="AO35" s="30">
        <v>95</v>
      </c>
      <c r="AP35" s="28">
        <v>414</v>
      </c>
      <c r="AQ35" s="29">
        <v>4.3578947368421055</v>
      </c>
      <c r="AR35" s="37">
        <v>48</v>
      </c>
      <c r="AS35" s="34">
        <v>131</v>
      </c>
      <c r="AT35" s="36">
        <v>2.7291666666666665</v>
      </c>
      <c r="AU35" s="37">
        <v>172</v>
      </c>
      <c r="AV35" s="34">
        <v>282</v>
      </c>
      <c r="AW35" s="36">
        <v>1.6395348837209303</v>
      </c>
      <c r="AX35" s="37">
        <v>301</v>
      </c>
      <c r="AY35" s="34">
        <v>604</v>
      </c>
      <c r="AZ35" s="36">
        <v>2.0066445182724251</v>
      </c>
      <c r="BA35" s="37">
        <v>212</v>
      </c>
      <c r="BB35" s="34">
        <v>541</v>
      </c>
      <c r="BC35" s="36">
        <v>2.5518867924528301</v>
      </c>
      <c r="BD35" s="37">
        <v>505</v>
      </c>
      <c r="BE35" s="34">
        <v>1294</v>
      </c>
      <c r="BF35" s="36">
        <v>2.5623762376237624</v>
      </c>
      <c r="BG35" s="37">
        <v>268</v>
      </c>
      <c r="BH35" s="34">
        <v>706</v>
      </c>
      <c r="BI35" s="36">
        <v>2.6343283582089554</v>
      </c>
      <c r="BJ35" s="37">
        <v>1955</v>
      </c>
      <c r="BK35" s="34">
        <v>4587</v>
      </c>
      <c r="BL35" s="36">
        <v>2.3462915601023018</v>
      </c>
      <c r="BM35" s="37">
        <v>94</v>
      </c>
      <c r="BN35" s="34">
        <v>247</v>
      </c>
      <c r="BO35" s="36">
        <v>2.6276595744680851</v>
      </c>
      <c r="BP35" s="37">
        <v>2233</v>
      </c>
      <c r="BQ35" s="34">
        <v>7857</v>
      </c>
      <c r="BR35" s="36">
        <v>3.5185848634124497</v>
      </c>
      <c r="BS35" s="37">
        <v>6075</v>
      </c>
      <c r="BT35" s="34">
        <v>18286</v>
      </c>
      <c r="BU35" s="36">
        <v>3.0100411522633745</v>
      </c>
      <c r="BV35" s="37">
        <v>305</v>
      </c>
      <c r="BW35" s="34">
        <v>703</v>
      </c>
      <c r="BX35" s="36">
        <v>2.3049180327868855</v>
      </c>
      <c r="BY35" s="37">
        <v>10133</v>
      </c>
      <c r="BZ35" s="34">
        <v>19250</v>
      </c>
      <c r="CA35" s="36">
        <v>1.8997335438665746</v>
      </c>
      <c r="CB35" s="39">
        <f t="shared" si="0"/>
        <v>53075</v>
      </c>
      <c r="CC35" s="35">
        <f t="shared" si="1"/>
        <v>127719</v>
      </c>
      <c r="CD35" s="38">
        <f t="shared" si="2"/>
        <v>2.4063871879415921</v>
      </c>
    </row>
    <row r="36" spans="1:82" s="1" customFormat="1" ht="11.25" customHeight="1" x14ac:dyDescent="0.2">
      <c r="A36" s="93" t="s">
        <v>37</v>
      </c>
      <c r="B36" s="24">
        <v>324</v>
      </c>
      <c r="C36" s="5">
        <v>1175</v>
      </c>
      <c r="D36" s="25">
        <v>3.6265432098765431</v>
      </c>
      <c r="E36" s="24">
        <v>8</v>
      </c>
      <c r="F36" s="5">
        <v>39</v>
      </c>
      <c r="G36" s="25">
        <v>4.875</v>
      </c>
      <c r="H36" s="31">
        <v>22</v>
      </c>
      <c r="I36" s="26">
        <v>79</v>
      </c>
      <c r="J36" s="27">
        <v>3.5909090909090908</v>
      </c>
      <c r="K36" s="31">
        <v>119</v>
      </c>
      <c r="L36" s="28">
        <v>280</v>
      </c>
      <c r="M36" s="29">
        <v>2.3529411764705883</v>
      </c>
      <c r="N36" s="30">
        <v>1062</v>
      </c>
      <c r="O36" s="28">
        <v>3221</v>
      </c>
      <c r="P36" s="29">
        <v>3.0329566854990584</v>
      </c>
      <c r="Q36" s="30">
        <v>1678</v>
      </c>
      <c r="R36" s="28">
        <v>5359</v>
      </c>
      <c r="S36" s="29">
        <v>3.1936829558998809</v>
      </c>
      <c r="T36" s="30">
        <v>350</v>
      </c>
      <c r="U36" s="28">
        <v>589</v>
      </c>
      <c r="V36" s="29">
        <v>1.6828571428571428</v>
      </c>
      <c r="W36" s="30">
        <v>23699</v>
      </c>
      <c r="X36" s="28">
        <v>67128</v>
      </c>
      <c r="Y36" s="29">
        <v>2.8325245790961642</v>
      </c>
      <c r="Z36" s="30">
        <v>5</v>
      </c>
      <c r="AA36" s="28">
        <v>67</v>
      </c>
      <c r="AB36" s="29">
        <v>13.4</v>
      </c>
      <c r="AC36" s="30">
        <v>654</v>
      </c>
      <c r="AD36" s="28">
        <v>2465</v>
      </c>
      <c r="AE36" s="29">
        <v>3.7691131498470947</v>
      </c>
      <c r="AF36" s="30">
        <v>8</v>
      </c>
      <c r="AG36" s="28">
        <v>18</v>
      </c>
      <c r="AH36" s="29">
        <v>2.25</v>
      </c>
      <c r="AI36" s="30">
        <v>708</v>
      </c>
      <c r="AJ36" s="28">
        <v>1813</v>
      </c>
      <c r="AK36" s="29">
        <v>2.5607344632768361</v>
      </c>
      <c r="AL36" s="30">
        <v>118</v>
      </c>
      <c r="AM36" s="28">
        <v>471</v>
      </c>
      <c r="AN36" s="29">
        <v>3.9915254237288136</v>
      </c>
      <c r="AO36" s="30">
        <v>25</v>
      </c>
      <c r="AP36" s="28">
        <v>45</v>
      </c>
      <c r="AQ36" s="29">
        <v>1.8</v>
      </c>
      <c r="AR36" s="37">
        <v>72</v>
      </c>
      <c r="AS36" s="34">
        <v>171</v>
      </c>
      <c r="AT36" s="36">
        <v>2.375</v>
      </c>
      <c r="AU36" s="37">
        <v>24</v>
      </c>
      <c r="AV36" s="34">
        <v>62</v>
      </c>
      <c r="AW36" s="36">
        <v>2.5833333333333335</v>
      </c>
      <c r="AX36" s="37">
        <v>56</v>
      </c>
      <c r="AY36" s="34">
        <v>113</v>
      </c>
      <c r="AZ36" s="36">
        <v>2.0178571428571428</v>
      </c>
      <c r="BA36" s="37">
        <v>132</v>
      </c>
      <c r="BB36" s="34">
        <v>384</v>
      </c>
      <c r="BC36" s="36">
        <v>2.9090909090909092</v>
      </c>
      <c r="BD36" s="37">
        <v>816</v>
      </c>
      <c r="BE36" s="34">
        <v>1958</v>
      </c>
      <c r="BF36" s="36">
        <v>2.3995098039215685</v>
      </c>
      <c r="BG36" s="37">
        <v>88</v>
      </c>
      <c r="BH36" s="34">
        <v>169</v>
      </c>
      <c r="BI36" s="36">
        <v>1.9204545454545454</v>
      </c>
      <c r="BJ36" s="37">
        <v>1045</v>
      </c>
      <c r="BK36" s="34">
        <v>2395</v>
      </c>
      <c r="BL36" s="36">
        <v>2.2918660287081338</v>
      </c>
      <c r="BM36" s="37">
        <v>7</v>
      </c>
      <c r="BN36" s="34">
        <v>7</v>
      </c>
      <c r="BO36" s="36">
        <v>1</v>
      </c>
      <c r="BP36" s="37">
        <v>904</v>
      </c>
      <c r="BQ36" s="34">
        <v>4580</v>
      </c>
      <c r="BR36" s="36">
        <v>5.0663716814159292</v>
      </c>
      <c r="BS36" s="37">
        <v>3033</v>
      </c>
      <c r="BT36" s="34">
        <v>9711</v>
      </c>
      <c r="BU36" s="36">
        <v>3.2017804154302669</v>
      </c>
      <c r="BV36" s="37">
        <v>180</v>
      </c>
      <c r="BW36" s="34">
        <v>493</v>
      </c>
      <c r="BX36" s="36">
        <v>2.7388888888888889</v>
      </c>
      <c r="BY36" s="37">
        <v>6836</v>
      </c>
      <c r="BZ36" s="34">
        <v>12603</v>
      </c>
      <c r="CA36" s="36">
        <v>1.8436220011702751</v>
      </c>
      <c r="CB36" s="39">
        <f t="shared" si="0"/>
        <v>41973</v>
      </c>
      <c r="CC36" s="35">
        <f t="shared" si="1"/>
        <v>115395</v>
      </c>
      <c r="CD36" s="38">
        <f t="shared" si="2"/>
        <v>2.749267386176828</v>
      </c>
    </row>
    <row r="37" spans="1:82" s="1" customFormat="1" ht="11.25" customHeight="1" x14ac:dyDescent="0.2">
      <c r="A37" s="93" t="s">
        <v>42</v>
      </c>
      <c r="B37" s="24">
        <v>520</v>
      </c>
      <c r="C37" s="5">
        <v>1810</v>
      </c>
      <c r="D37" s="25">
        <v>3.4807692307692308</v>
      </c>
      <c r="E37" s="24">
        <v>140</v>
      </c>
      <c r="F37" s="5">
        <v>852</v>
      </c>
      <c r="G37" s="25">
        <v>6.0857142857142854</v>
      </c>
      <c r="H37" s="30">
        <v>0</v>
      </c>
      <c r="I37" s="28">
        <v>0</v>
      </c>
      <c r="J37" s="250" t="s">
        <v>121</v>
      </c>
      <c r="K37" s="31">
        <v>229</v>
      </c>
      <c r="L37" s="28">
        <v>462</v>
      </c>
      <c r="M37" s="29">
        <v>2.017467248908297</v>
      </c>
      <c r="N37" s="30">
        <v>871</v>
      </c>
      <c r="O37" s="28">
        <v>2947</v>
      </c>
      <c r="P37" s="29">
        <v>3.3834672789896669</v>
      </c>
      <c r="Q37" s="30">
        <v>3823</v>
      </c>
      <c r="R37" s="28">
        <v>10035</v>
      </c>
      <c r="S37" s="29">
        <v>2.6249019094951609</v>
      </c>
      <c r="T37" s="30">
        <v>573</v>
      </c>
      <c r="U37" s="28">
        <v>1335</v>
      </c>
      <c r="V37" s="29">
        <v>2.329842931937173</v>
      </c>
      <c r="W37" s="30">
        <v>5192</v>
      </c>
      <c r="X37" s="28">
        <v>14194</v>
      </c>
      <c r="Y37" s="29">
        <v>2.7338212634822803</v>
      </c>
      <c r="Z37" s="30">
        <v>10</v>
      </c>
      <c r="AA37" s="28">
        <v>29</v>
      </c>
      <c r="AB37" s="29">
        <v>2.9</v>
      </c>
      <c r="AC37" s="30">
        <v>1587</v>
      </c>
      <c r="AD37" s="28">
        <v>5192</v>
      </c>
      <c r="AE37" s="29">
        <v>3.2715816005040956</v>
      </c>
      <c r="AF37" s="30">
        <v>30</v>
      </c>
      <c r="AG37" s="28">
        <v>63</v>
      </c>
      <c r="AH37" s="29">
        <v>2.1</v>
      </c>
      <c r="AI37" s="30">
        <v>2451</v>
      </c>
      <c r="AJ37" s="28">
        <v>7332</v>
      </c>
      <c r="AK37" s="29">
        <v>2.9914320685434515</v>
      </c>
      <c r="AL37" s="30">
        <v>199</v>
      </c>
      <c r="AM37" s="28">
        <v>465</v>
      </c>
      <c r="AN37" s="29">
        <v>2.3366834170854269</v>
      </c>
      <c r="AO37" s="30">
        <v>100</v>
      </c>
      <c r="AP37" s="28">
        <v>278</v>
      </c>
      <c r="AQ37" s="29">
        <v>2.78</v>
      </c>
      <c r="AR37" s="37">
        <v>536</v>
      </c>
      <c r="AS37" s="34">
        <v>2478</v>
      </c>
      <c r="AT37" s="36">
        <v>4.6231343283582094</v>
      </c>
      <c r="AU37" s="37">
        <v>216</v>
      </c>
      <c r="AV37" s="34">
        <v>587</v>
      </c>
      <c r="AW37" s="36">
        <v>2.7175925925925926</v>
      </c>
      <c r="AX37" s="37">
        <v>455</v>
      </c>
      <c r="AY37" s="34">
        <v>1420</v>
      </c>
      <c r="AZ37" s="36">
        <v>3.1208791208791209</v>
      </c>
      <c r="BA37" s="37">
        <v>182</v>
      </c>
      <c r="BB37" s="34">
        <v>456</v>
      </c>
      <c r="BC37" s="36">
        <v>2.5054945054945055</v>
      </c>
      <c r="BD37" s="37">
        <v>1183</v>
      </c>
      <c r="BE37" s="34">
        <v>6274</v>
      </c>
      <c r="BF37" s="36">
        <v>5.3034657650042263</v>
      </c>
      <c r="BG37" s="37">
        <v>278</v>
      </c>
      <c r="BH37" s="34">
        <v>628</v>
      </c>
      <c r="BI37" s="36">
        <v>2.2589928057553958</v>
      </c>
      <c r="BJ37" s="37">
        <v>4816</v>
      </c>
      <c r="BK37" s="34">
        <v>14915</v>
      </c>
      <c r="BL37" s="36">
        <v>3.0969684385382061</v>
      </c>
      <c r="BM37" s="37">
        <v>115</v>
      </c>
      <c r="BN37" s="34">
        <v>244</v>
      </c>
      <c r="BO37" s="36">
        <v>2.1217391304347828</v>
      </c>
      <c r="BP37" s="37">
        <v>1418</v>
      </c>
      <c r="BQ37" s="34">
        <v>5825</v>
      </c>
      <c r="BR37" s="36">
        <v>4.1078984485190411</v>
      </c>
      <c r="BS37" s="37">
        <v>4658</v>
      </c>
      <c r="BT37" s="34">
        <v>11025</v>
      </c>
      <c r="BU37" s="36">
        <v>2.366895663374839</v>
      </c>
      <c r="BV37" s="37">
        <v>406</v>
      </c>
      <c r="BW37" s="34">
        <v>1030</v>
      </c>
      <c r="BX37" s="36">
        <v>2.5369458128078817</v>
      </c>
      <c r="BY37" s="37">
        <v>10608</v>
      </c>
      <c r="BZ37" s="34">
        <v>24475</v>
      </c>
      <c r="CA37" s="36">
        <v>2.3072209653092006</v>
      </c>
      <c r="CB37" s="39">
        <f t="shared" si="0"/>
        <v>40596</v>
      </c>
      <c r="CC37" s="35">
        <f t="shared" si="1"/>
        <v>114351</v>
      </c>
      <c r="CD37" s="38">
        <f t="shared" si="2"/>
        <v>2.8168046112917531</v>
      </c>
    </row>
    <row r="38" spans="1:82" s="1" customFormat="1" ht="11.25" customHeight="1" x14ac:dyDescent="0.2">
      <c r="A38" s="93" t="s">
        <v>39</v>
      </c>
      <c r="B38" s="24">
        <v>367</v>
      </c>
      <c r="C38" s="5">
        <v>1718</v>
      </c>
      <c r="D38" s="25">
        <v>4.6811989100817435</v>
      </c>
      <c r="E38" s="24">
        <v>11</v>
      </c>
      <c r="F38" s="5">
        <v>32</v>
      </c>
      <c r="G38" s="25">
        <v>2.9090909090909092</v>
      </c>
      <c r="H38" s="31">
        <v>56</v>
      </c>
      <c r="I38" s="26">
        <v>103</v>
      </c>
      <c r="J38" s="27">
        <v>1.8392857142857142</v>
      </c>
      <c r="K38" s="31">
        <v>105</v>
      </c>
      <c r="L38" s="28">
        <v>269</v>
      </c>
      <c r="M38" s="29">
        <v>2.5619047619047617</v>
      </c>
      <c r="N38" s="30">
        <v>946</v>
      </c>
      <c r="O38" s="28">
        <v>2699</v>
      </c>
      <c r="P38" s="29">
        <v>2.8530655391120505</v>
      </c>
      <c r="Q38" s="30">
        <v>12259</v>
      </c>
      <c r="R38" s="28">
        <v>16692</v>
      </c>
      <c r="S38" s="29">
        <v>1.3616118769883352</v>
      </c>
      <c r="T38" s="30">
        <v>141</v>
      </c>
      <c r="U38" s="28">
        <v>229</v>
      </c>
      <c r="V38" s="29">
        <v>1.624113475177305</v>
      </c>
      <c r="W38" s="30">
        <v>9703</v>
      </c>
      <c r="X38" s="28">
        <v>29628</v>
      </c>
      <c r="Y38" s="29">
        <v>3.0534886117695557</v>
      </c>
      <c r="Z38" s="30">
        <v>7</v>
      </c>
      <c r="AA38" s="28">
        <v>60</v>
      </c>
      <c r="AB38" s="29">
        <v>8.5714285714285712</v>
      </c>
      <c r="AC38" s="30">
        <v>1001</v>
      </c>
      <c r="AD38" s="28">
        <v>3740</v>
      </c>
      <c r="AE38" s="29">
        <v>3.7362637362637363</v>
      </c>
      <c r="AF38" s="30">
        <v>3</v>
      </c>
      <c r="AG38" s="28">
        <v>8</v>
      </c>
      <c r="AH38" s="29">
        <v>2.6666666666666665</v>
      </c>
      <c r="AI38" s="30">
        <v>8578</v>
      </c>
      <c r="AJ38" s="28">
        <v>12245</v>
      </c>
      <c r="AK38" s="29">
        <v>1.4274889251573792</v>
      </c>
      <c r="AL38" s="30">
        <v>220</v>
      </c>
      <c r="AM38" s="28">
        <v>551</v>
      </c>
      <c r="AN38" s="29">
        <v>2.5045454545454544</v>
      </c>
      <c r="AO38" s="30">
        <v>236</v>
      </c>
      <c r="AP38" s="28">
        <v>465</v>
      </c>
      <c r="AQ38" s="29">
        <v>1.9703389830508475</v>
      </c>
      <c r="AR38" s="37">
        <v>361</v>
      </c>
      <c r="AS38" s="34">
        <v>699</v>
      </c>
      <c r="AT38" s="36">
        <v>1.9362880886426592</v>
      </c>
      <c r="AU38" s="37">
        <v>62</v>
      </c>
      <c r="AV38" s="34">
        <v>181</v>
      </c>
      <c r="AW38" s="36">
        <v>2.9193548387096775</v>
      </c>
      <c r="AX38" s="37">
        <v>66</v>
      </c>
      <c r="AY38" s="34">
        <v>151</v>
      </c>
      <c r="AZ38" s="36">
        <v>2.2878787878787881</v>
      </c>
      <c r="BA38" s="37">
        <v>113</v>
      </c>
      <c r="BB38" s="34">
        <v>402</v>
      </c>
      <c r="BC38" s="36">
        <v>3.5575221238938055</v>
      </c>
      <c r="BD38" s="37">
        <v>345</v>
      </c>
      <c r="BE38" s="34">
        <v>1098</v>
      </c>
      <c r="BF38" s="36">
        <v>3.1826086956521737</v>
      </c>
      <c r="BG38" s="37">
        <v>46</v>
      </c>
      <c r="BH38" s="34">
        <v>247</v>
      </c>
      <c r="BI38" s="36">
        <v>5.3695652173913047</v>
      </c>
      <c r="BJ38" s="37">
        <v>1608</v>
      </c>
      <c r="BK38" s="34">
        <v>4437</v>
      </c>
      <c r="BL38" s="36">
        <v>2.7593283582089554</v>
      </c>
      <c r="BM38" s="37">
        <v>38</v>
      </c>
      <c r="BN38" s="34">
        <v>41</v>
      </c>
      <c r="BO38" s="36">
        <v>1.0789473684210527</v>
      </c>
      <c r="BP38" s="37">
        <v>2263</v>
      </c>
      <c r="BQ38" s="34">
        <v>4316</v>
      </c>
      <c r="BR38" s="36">
        <v>1.9072028281042863</v>
      </c>
      <c r="BS38" s="37">
        <v>2689</v>
      </c>
      <c r="BT38" s="34">
        <v>8369</v>
      </c>
      <c r="BU38" s="36">
        <v>3.1123094087021199</v>
      </c>
      <c r="BV38" s="37">
        <v>117</v>
      </c>
      <c r="BW38" s="34">
        <v>355</v>
      </c>
      <c r="BX38" s="36">
        <v>3.0341880341880341</v>
      </c>
      <c r="BY38" s="37">
        <v>9428</v>
      </c>
      <c r="BZ38" s="34">
        <v>19668</v>
      </c>
      <c r="CA38" s="36">
        <v>2.0861264319049639</v>
      </c>
      <c r="CB38" s="39">
        <f t="shared" si="0"/>
        <v>50769</v>
      </c>
      <c r="CC38" s="35">
        <f t="shared" si="1"/>
        <v>108403</v>
      </c>
      <c r="CD38" s="38">
        <f t="shared" si="2"/>
        <v>2.1352203116074771</v>
      </c>
    </row>
    <row r="39" spans="1:82" s="1" customFormat="1" ht="11.25" customHeight="1" x14ac:dyDescent="0.2">
      <c r="A39" s="93" t="s">
        <v>44</v>
      </c>
      <c r="B39" s="24">
        <v>1171</v>
      </c>
      <c r="C39" s="5">
        <v>3282</v>
      </c>
      <c r="D39" s="25">
        <v>2.8027327070879591</v>
      </c>
      <c r="E39" s="30">
        <v>109</v>
      </c>
      <c r="F39" s="28">
        <v>206</v>
      </c>
      <c r="G39" s="29">
        <v>1.8899082568807339</v>
      </c>
      <c r="H39" s="30">
        <v>0</v>
      </c>
      <c r="I39" s="28">
        <v>0</v>
      </c>
      <c r="J39" s="250" t="s">
        <v>121</v>
      </c>
      <c r="K39" s="30">
        <v>397</v>
      </c>
      <c r="L39" s="28">
        <v>695</v>
      </c>
      <c r="M39" s="29">
        <v>1.7506297229219143</v>
      </c>
      <c r="N39" s="30">
        <v>1837</v>
      </c>
      <c r="O39" s="28">
        <v>3791</v>
      </c>
      <c r="P39" s="29">
        <v>2.0636908002177465</v>
      </c>
      <c r="Q39" s="30">
        <v>5199</v>
      </c>
      <c r="R39" s="28">
        <v>13803</v>
      </c>
      <c r="S39" s="29">
        <v>2.6549336410848241</v>
      </c>
      <c r="T39" s="30">
        <v>560</v>
      </c>
      <c r="U39" s="28">
        <v>864</v>
      </c>
      <c r="V39" s="29">
        <v>1.5428571428571429</v>
      </c>
      <c r="W39" s="30">
        <v>4746</v>
      </c>
      <c r="X39" s="28">
        <v>10588</v>
      </c>
      <c r="Y39" s="29">
        <v>2.2309313105773283</v>
      </c>
      <c r="Z39" s="30">
        <v>33</v>
      </c>
      <c r="AA39" s="28">
        <v>56</v>
      </c>
      <c r="AB39" s="29">
        <v>1.696969696969697</v>
      </c>
      <c r="AC39" s="30">
        <v>4228</v>
      </c>
      <c r="AD39" s="28">
        <v>14578</v>
      </c>
      <c r="AE39" s="29">
        <v>3.4479659413434249</v>
      </c>
      <c r="AF39" s="30">
        <v>29</v>
      </c>
      <c r="AG39" s="28">
        <v>68</v>
      </c>
      <c r="AH39" s="29">
        <v>2.3448275862068964</v>
      </c>
      <c r="AI39" s="30">
        <v>1596</v>
      </c>
      <c r="AJ39" s="28">
        <v>3248</v>
      </c>
      <c r="AK39" s="29">
        <v>2.0350877192982457</v>
      </c>
      <c r="AL39" s="30">
        <v>359</v>
      </c>
      <c r="AM39" s="28">
        <v>733</v>
      </c>
      <c r="AN39" s="29">
        <v>2.0417827298050137</v>
      </c>
      <c r="AO39" s="30">
        <v>148</v>
      </c>
      <c r="AP39" s="28">
        <v>297</v>
      </c>
      <c r="AQ39" s="29">
        <v>2.0067567567567566</v>
      </c>
      <c r="AR39" s="37">
        <v>925</v>
      </c>
      <c r="AS39" s="34">
        <v>2224</v>
      </c>
      <c r="AT39" s="36">
        <v>2.4043243243243242</v>
      </c>
      <c r="AU39" s="30">
        <v>409</v>
      </c>
      <c r="AV39" s="28">
        <v>680</v>
      </c>
      <c r="AW39" s="29">
        <v>1.6625916870415649</v>
      </c>
      <c r="AX39" s="37">
        <v>313</v>
      </c>
      <c r="AY39" s="34">
        <v>824</v>
      </c>
      <c r="AZ39" s="36">
        <v>2.6325878594249201</v>
      </c>
      <c r="BA39" s="37">
        <v>600</v>
      </c>
      <c r="BB39" s="34">
        <v>1275</v>
      </c>
      <c r="BC39" s="36">
        <v>2.125</v>
      </c>
      <c r="BD39" s="37">
        <v>1565</v>
      </c>
      <c r="BE39" s="34">
        <v>3490</v>
      </c>
      <c r="BF39" s="36">
        <v>2.230031948881789</v>
      </c>
      <c r="BG39" s="37">
        <v>364</v>
      </c>
      <c r="BH39" s="34">
        <v>756</v>
      </c>
      <c r="BI39" s="36">
        <v>2.0769230769230771</v>
      </c>
      <c r="BJ39" s="37">
        <v>2186</v>
      </c>
      <c r="BK39" s="34">
        <v>4705</v>
      </c>
      <c r="BL39" s="36">
        <v>2.1523330283623054</v>
      </c>
      <c r="BM39" s="37">
        <v>392</v>
      </c>
      <c r="BN39" s="34">
        <v>1064</v>
      </c>
      <c r="BO39" s="36">
        <v>2.7142857142857144</v>
      </c>
      <c r="BP39" s="37">
        <v>2788</v>
      </c>
      <c r="BQ39" s="34">
        <v>8975</v>
      </c>
      <c r="BR39" s="36">
        <v>3.2191535150645625</v>
      </c>
      <c r="BS39" s="37">
        <v>4316</v>
      </c>
      <c r="BT39" s="34">
        <v>11371</v>
      </c>
      <c r="BU39" s="36">
        <v>2.6346153846153846</v>
      </c>
      <c r="BV39" s="30">
        <v>525</v>
      </c>
      <c r="BW39" s="28">
        <v>1085</v>
      </c>
      <c r="BX39" s="29">
        <v>2.0666666666666669</v>
      </c>
      <c r="BY39" s="37">
        <v>7250</v>
      </c>
      <c r="BZ39" s="34">
        <v>13791</v>
      </c>
      <c r="CA39" s="36">
        <v>1.902206896551724</v>
      </c>
      <c r="CB39" s="39">
        <f t="shared" si="0"/>
        <v>42045</v>
      </c>
      <c r="CC39" s="35">
        <f t="shared" si="1"/>
        <v>102449</v>
      </c>
      <c r="CD39" s="38">
        <f t="shared" si="2"/>
        <v>2.4366512070400761</v>
      </c>
    </row>
    <row r="40" spans="1:82" s="1" customFormat="1" ht="11.25" customHeight="1" x14ac:dyDescent="0.2">
      <c r="A40" s="93" t="s">
        <v>36</v>
      </c>
      <c r="B40" s="24">
        <v>625</v>
      </c>
      <c r="C40" s="5">
        <v>1396</v>
      </c>
      <c r="D40" s="25">
        <v>2.2336</v>
      </c>
      <c r="E40" s="30">
        <v>38</v>
      </c>
      <c r="F40" s="28">
        <v>165</v>
      </c>
      <c r="G40" s="29">
        <v>4.3421052631578947</v>
      </c>
      <c r="H40" s="30">
        <v>0</v>
      </c>
      <c r="I40" s="28">
        <v>0</v>
      </c>
      <c r="J40" s="250" t="s">
        <v>121</v>
      </c>
      <c r="K40" s="31">
        <v>147</v>
      </c>
      <c r="L40" s="28">
        <v>348</v>
      </c>
      <c r="M40" s="29">
        <v>2.3673469387755102</v>
      </c>
      <c r="N40" s="30">
        <v>1421</v>
      </c>
      <c r="O40" s="28">
        <v>3133</v>
      </c>
      <c r="P40" s="29">
        <v>2.2047853624208305</v>
      </c>
      <c r="Q40" s="30">
        <v>3257</v>
      </c>
      <c r="R40" s="28">
        <v>7807</v>
      </c>
      <c r="S40" s="29">
        <v>2.3969910961007064</v>
      </c>
      <c r="T40" s="30">
        <v>354</v>
      </c>
      <c r="U40" s="28">
        <v>559</v>
      </c>
      <c r="V40" s="29">
        <v>1.5790960451977401</v>
      </c>
      <c r="W40" s="30">
        <v>6460</v>
      </c>
      <c r="X40" s="28">
        <v>14070</v>
      </c>
      <c r="Y40" s="29">
        <v>2.178018575851393</v>
      </c>
      <c r="Z40" s="30">
        <v>28</v>
      </c>
      <c r="AA40" s="28">
        <v>44</v>
      </c>
      <c r="AB40" s="29">
        <v>1.5714285714285714</v>
      </c>
      <c r="AC40" s="30">
        <v>3795</v>
      </c>
      <c r="AD40" s="28">
        <v>10470</v>
      </c>
      <c r="AE40" s="29">
        <v>2.7588932806324111</v>
      </c>
      <c r="AF40" s="30">
        <v>7</v>
      </c>
      <c r="AG40" s="28">
        <v>7</v>
      </c>
      <c r="AH40" s="29">
        <v>1</v>
      </c>
      <c r="AI40" s="30">
        <v>1958</v>
      </c>
      <c r="AJ40" s="28">
        <v>4227</v>
      </c>
      <c r="AK40" s="29">
        <v>2.1588355464759958</v>
      </c>
      <c r="AL40" s="30">
        <v>172</v>
      </c>
      <c r="AM40" s="28">
        <v>319</v>
      </c>
      <c r="AN40" s="29">
        <v>1.8546511627906976</v>
      </c>
      <c r="AO40" s="30">
        <v>98</v>
      </c>
      <c r="AP40" s="28">
        <v>137</v>
      </c>
      <c r="AQ40" s="29">
        <v>1.3979591836734695</v>
      </c>
      <c r="AR40" s="37">
        <v>1049</v>
      </c>
      <c r="AS40" s="34">
        <v>4057</v>
      </c>
      <c r="AT40" s="36">
        <v>3.867492850333651</v>
      </c>
      <c r="AU40" s="37">
        <v>206</v>
      </c>
      <c r="AV40" s="34">
        <v>332</v>
      </c>
      <c r="AW40" s="36">
        <v>1.6116504854368932</v>
      </c>
      <c r="AX40" s="37">
        <v>318</v>
      </c>
      <c r="AY40" s="34">
        <v>840</v>
      </c>
      <c r="AZ40" s="36">
        <v>2.641509433962264</v>
      </c>
      <c r="BA40" s="37">
        <v>396</v>
      </c>
      <c r="BB40" s="34">
        <v>883</v>
      </c>
      <c r="BC40" s="36">
        <v>2.2297979797979797</v>
      </c>
      <c r="BD40" s="37">
        <v>672</v>
      </c>
      <c r="BE40" s="34">
        <v>1343</v>
      </c>
      <c r="BF40" s="36">
        <v>1.9985119047619047</v>
      </c>
      <c r="BG40" s="37">
        <v>470</v>
      </c>
      <c r="BH40" s="34">
        <v>776</v>
      </c>
      <c r="BI40" s="36">
        <v>1.651063829787234</v>
      </c>
      <c r="BJ40" s="37">
        <v>2096</v>
      </c>
      <c r="BK40" s="34">
        <v>4260</v>
      </c>
      <c r="BL40" s="36">
        <v>2.032442748091603</v>
      </c>
      <c r="BM40" s="37">
        <v>530</v>
      </c>
      <c r="BN40" s="34">
        <v>1073</v>
      </c>
      <c r="BO40" s="36">
        <v>2.0245283018867926</v>
      </c>
      <c r="BP40" s="37">
        <v>4922</v>
      </c>
      <c r="BQ40" s="34">
        <v>20420</v>
      </c>
      <c r="BR40" s="36">
        <v>4.1487200325071107</v>
      </c>
      <c r="BS40" s="37">
        <v>2746</v>
      </c>
      <c r="BT40" s="34">
        <v>6190</v>
      </c>
      <c r="BU40" s="36">
        <v>2.2541879096868174</v>
      </c>
      <c r="BV40" s="37">
        <v>414</v>
      </c>
      <c r="BW40" s="34">
        <v>967</v>
      </c>
      <c r="BX40" s="36">
        <v>2.3357487922705316</v>
      </c>
      <c r="BY40" s="37">
        <v>9071</v>
      </c>
      <c r="BZ40" s="34">
        <v>16965</v>
      </c>
      <c r="CA40" s="36">
        <v>1.8702458383860654</v>
      </c>
      <c r="CB40" s="39">
        <f t="shared" si="0"/>
        <v>41250</v>
      </c>
      <c r="CC40" s="35">
        <f t="shared" si="1"/>
        <v>100788</v>
      </c>
      <c r="CD40" s="38">
        <f t="shared" si="2"/>
        <v>2.4433454545454545</v>
      </c>
    </row>
    <row r="41" spans="1:82" s="1" customFormat="1" ht="11.25" customHeight="1" x14ac:dyDescent="0.2">
      <c r="A41" s="93" t="s">
        <v>20</v>
      </c>
      <c r="B41" s="24">
        <v>770</v>
      </c>
      <c r="C41" s="5">
        <v>2081</v>
      </c>
      <c r="D41" s="25">
        <v>2.7025974025974024</v>
      </c>
      <c r="E41" s="24">
        <v>26</v>
      </c>
      <c r="F41" s="5">
        <v>72</v>
      </c>
      <c r="G41" s="25">
        <v>2.7692307692307692</v>
      </c>
      <c r="H41" s="30">
        <v>0</v>
      </c>
      <c r="I41" s="28">
        <v>0</v>
      </c>
      <c r="J41" s="250" t="s">
        <v>121</v>
      </c>
      <c r="K41" s="31">
        <v>542</v>
      </c>
      <c r="L41" s="28">
        <v>891</v>
      </c>
      <c r="M41" s="29">
        <v>1.6439114391143912</v>
      </c>
      <c r="N41" s="30">
        <v>2629</v>
      </c>
      <c r="O41" s="28">
        <v>6339</v>
      </c>
      <c r="P41" s="29">
        <v>2.4111829593001142</v>
      </c>
      <c r="Q41" s="30">
        <v>1922</v>
      </c>
      <c r="R41" s="28">
        <v>5437</v>
      </c>
      <c r="S41" s="29">
        <v>2.828824141519251</v>
      </c>
      <c r="T41" s="30">
        <v>654</v>
      </c>
      <c r="U41" s="28">
        <v>1465</v>
      </c>
      <c r="V41" s="29">
        <v>2.2400611620795106</v>
      </c>
      <c r="W41" s="30">
        <v>9833</v>
      </c>
      <c r="X41" s="28">
        <v>26669</v>
      </c>
      <c r="Y41" s="29">
        <v>2.7121936336824977</v>
      </c>
      <c r="Z41" s="30">
        <v>13</v>
      </c>
      <c r="AA41" s="28">
        <v>34</v>
      </c>
      <c r="AB41" s="29">
        <v>2.6153846153846154</v>
      </c>
      <c r="AC41" s="30">
        <v>1811</v>
      </c>
      <c r="AD41" s="28">
        <v>8606</v>
      </c>
      <c r="AE41" s="29">
        <v>4.752070679182772</v>
      </c>
      <c r="AF41" s="30">
        <v>0</v>
      </c>
      <c r="AG41" s="28">
        <v>0</v>
      </c>
      <c r="AH41" s="250" t="s">
        <v>121</v>
      </c>
      <c r="AI41" s="30">
        <v>1057</v>
      </c>
      <c r="AJ41" s="28">
        <v>2936</v>
      </c>
      <c r="AK41" s="29">
        <v>2.7776726584673606</v>
      </c>
      <c r="AL41" s="30">
        <v>259</v>
      </c>
      <c r="AM41" s="28">
        <v>614</v>
      </c>
      <c r="AN41" s="29">
        <v>2.3706563706563708</v>
      </c>
      <c r="AO41" s="30">
        <v>47</v>
      </c>
      <c r="AP41" s="28">
        <v>95</v>
      </c>
      <c r="AQ41" s="29">
        <v>2.021276595744681</v>
      </c>
      <c r="AR41" s="37">
        <v>37</v>
      </c>
      <c r="AS41" s="34">
        <v>119</v>
      </c>
      <c r="AT41" s="36">
        <v>3.2162162162162162</v>
      </c>
      <c r="AU41" s="37">
        <v>101</v>
      </c>
      <c r="AV41" s="34">
        <v>278</v>
      </c>
      <c r="AW41" s="36">
        <v>2.7524752475247523</v>
      </c>
      <c r="AX41" s="37">
        <v>260</v>
      </c>
      <c r="AY41" s="34">
        <v>530</v>
      </c>
      <c r="AZ41" s="36">
        <v>2.0384615384615383</v>
      </c>
      <c r="BA41" s="37">
        <v>242</v>
      </c>
      <c r="BB41" s="34">
        <v>476</v>
      </c>
      <c r="BC41" s="36">
        <v>1.9669421487603307</v>
      </c>
      <c r="BD41" s="37">
        <v>599</v>
      </c>
      <c r="BE41" s="34">
        <v>1605</v>
      </c>
      <c r="BF41" s="36">
        <v>2.679465776293823</v>
      </c>
      <c r="BG41" s="37">
        <v>152</v>
      </c>
      <c r="BH41" s="34">
        <v>288</v>
      </c>
      <c r="BI41" s="36">
        <v>1.8947368421052631</v>
      </c>
      <c r="BJ41" s="37">
        <v>1702</v>
      </c>
      <c r="BK41" s="34">
        <v>3414</v>
      </c>
      <c r="BL41" s="36">
        <v>2.0058754406580492</v>
      </c>
      <c r="BM41" s="37">
        <v>46</v>
      </c>
      <c r="BN41" s="34">
        <v>140</v>
      </c>
      <c r="BO41" s="36">
        <v>3.0434782608695654</v>
      </c>
      <c r="BP41" s="37">
        <v>800</v>
      </c>
      <c r="BQ41" s="34">
        <v>3193</v>
      </c>
      <c r="BR41" s="36">
        <v>3.99125</v>
      </c>
      <c r="BS41" s="37">
        <v>3359</v>
      </c>
      <c r="BT41" s="34">
        <v>11300</v>
      </c>
      <c r="BU41" s="36">
        <v>3.364096457278952</v>
      </c>
      <c r="BV41" s="37">
        <v>356</v>
      </c>
      <c r="BW41" s="34">
        <v>875</v>
      </c>
      <c r="BX41" s="36">
        <v>2.457865168539326</v>
      </c>
      <c r="BY41" s="37">
        <v>10671</v>
      </c>
      <c r="BZ41" s="34">
        <v>22901</v>
      </c>
      <c r="CA41" s="36">
        <v>2.1460968981351325</v>
      </c>
      <c r="CB41" s="39">
        <f t="shared" ref="CB41:CB69" si="3">SUM(B41+E41+H41+K41+N41+Q41+T41+W41+Z41+AC41+AF41+AI41+AL41+AO41+AR41+AU41+AX41+BA41+BD41+BG41+BJ41+BM41+BP41+BS41+BV41+BY41)</f>
        <v>37888</v>
      </c>
      <c r="CC41" s="35">
        <f t="shared" ref="CC41:CC69" si="4">SUM(C41+F41+I41+L41+O41+R41+U41+X41+AA41+AD41+AG41+AJ41+AM41+AP41+AS41+AV41+AY41+BB41+BE41+BH41+BK41+BN41+BQ41+BT41+BW41+BZ41)</f>
        <v>100358</v>
      </c>
      <c r="CD41" s="38">
        <f t="shared" ref="CD41:CD69" si="5">SUM(CC41/CB41)</f>
        <v>2.6488070101351351</v>
      </c>
    </row>
    <row r="42" spans="1:82" s="1" customFormat="1" ht="11.25" customHeight="1" x14ac:dyDescent="0.2">
      <c r="A42" s="93" t="s">
        <v>32</v>
      </c>
      <c r="B42" s="24">
        <v>302</v>
      </c>
      <c r="C42" s="5">
        <v>910</v>
      </c>
      <c r="D42" s="25">
        <v>3.0132450331125828</v>
      </c>
      <c r="E42" s="24">
        <v>16</v>
      </c>
      <c r="F42" s="5">
        <v>37</v>
      </c>
      <c r="G42" s="25">
        <v>2.3125</v>
      </c>
      <c r="H42" s="31">
        <v>0</v>
      </c>
      <c r="I42" s="26">
        <v>0</v>
      </c>
      <c r="J42" s="250" t="s">
        <v>121</v>
      </c>
      <c r="K42" s="31">
        <v>179</v>
      </c>
      <c r="L42" s="28">
        <v>350</v>
      </c>
      <c r="M42" s="29">
        <v>1.9553072625698324</v>
      </c>
      <c r="N42" s="30">
        <v>2381</v>
      </c>
      <c r="O42" s="28">
        <v>5488</v>
      </c>
      <c r="P42" s="29">
        <v>2.3049139017219655</v>
      </c>
      <c r="Q42" s="30">
        <v>3952</v>
      </c>
      <c r="R42" s="28">
        <v>13381</v>
      </c>
      <c r="S42" s="29">
        <v>3.3858805668016196</v>
      </c>
      <c r="T42" s="30">
        <v>257</v>
      </c>
      <c r="U42" s="28">
        <v>565</v>
      </c>
      <c r="V42" s="29">
        <v>2.1984435797665371</v>
      </c>
      <c r="W42" s="30">
        <v>8123</v>
      </c>
      <c r="X42" s="28">
        <v>16817</v>
      </c>
      <c r="Y42" s="29">
        <v>2.0702942262710819</v>
      </c>
      <c r="Z42" s="30">
        <v>27</v>
      </c>
      <c r="AA42" s="28">
        <v>76</v>
      </c>
      <c r="AB42" s="29">
        <v>2.8148148148148149</v>
      </c>
      <c r="AC42" s="30">
        <v>1745</v>
      </c>
      <c r="AD42" s="28">
        <v>7098</v>
      </c>
      <c r="AE42" s="29">
        <v>4.0676217765042981</v>
      </c>
      <c r="AF42" s="30">
        <v>25</v>
      </c>
      <c r="AG42" s="28">
        <v>46</v>
      </c>
      <c r="AH42" s="29">
        <v>1.84</v>
      </c>
      <c r="AI42" s="30">
        <v>1677</v>
      </c>
      <c r="AJ42" s="28">
        <v>4305</v>
      </c>
      <c r="AK42" s="29">
        <v>2.5670840787119857</v>
      </c>
      <c r="AL42" s="30">
        <v>414</v>
      </c>
      <c r="AM42" s="28">
        <v>1185</v>
      </c>
      <c r="AN42" s="29">
        <v>2.86231884057971</v>
      </c>
      <c r="AO42" s="30">
        <v>97</v>
      </c>
      <c r="AP42" s="28">
        <v>218</v>
      </c>
      <c r="AQ42" s="29">
        <v>2.2474226804123711</v>
      </c>
      <c r="AR42" s="37">
        <v>391</v>
      </c>
      <c r="AS42" s="34">
        <v>1419</v>
      </c>
      <c r="AT42" s="36">
        <v>3.629156010230179</v>
      </c>
      <c r="AU42" s="37">
        <v>169</v>
      </c>
      <c r="AV42" s="34">
        <v>375</v>
      </c>
      <c r="AW42" s="36">
        <v>2.2189349112426036</v>
      </c>
      <c r="AX42" s="37">
        <v>263</v>
      </c>
      <c r="AY42" s="34">
        <v>512</v>
      </c>
      <c r="AZ42" s="36">
        <v>1.9467680608365019</v>
      </c>
      <c r="BA42" s="37">
        <v>118</v>
      </c>
      <c r="BB42" s="34">
        <v>243</v>
      </c>
      <c r="BC42" s="36">
        <v>2.0593220338983049</v>
      </c>
      <c r="BD42" s="37">
        <v>576</v>
      </c>
      <c r="BE42" s="34">
        <v>1338</v>
      </c>
      <c r="BF42" s="36">
        <v>2.3229166666666665</v>
      </c>
      <c r="BG42" s="37">
        <v>192</v>
      </c>
      <c r="BH42" s="34">
        <v>415</v>
      </c>
      <c r="BI42" s="36">
        <v>2.1614583333333335</v>
      </c>
      <c r="BJ42" s="37">
        <v>1365</v>
      </c>
      <c r="BK42" s="34">
        <v>3003</v>
      </c>
      <c r="BL42" s="36">
        <v>2.2000000000000002</v>
      </c>
      <c r="BM42" s="37">
        <v>81</v>
      </c>
      <c r="BN42" s="34">
        <v>165</v>
      </c>
      <c r="BO42" s="36">
        <v>2.0370370370370372</v>
      </c>
      <c r="BP42" s="37">
        <v>2508</v>
      </c>
      <c r="BQ42" s="34">
        <v>10340</v>
      </c>
      <c r="BR42" s="36">
        <v>4.1228070175438596</v>
      </c>
      <c r="BS42" s="37">
        <v>3178</v>
      </c>
      <c r="BT42" s="34">
        <v>8784</v>
      </c>
      <c r="BU42" s="36">
        <v>2.7640025173064822</v>
      </c>
      <c r="BV42" s="37">
        <v>266</v>
      </c>
      <c r="BW42" s="34">
        <v>856</v>
      </c>
      <c r="BX42" s="36">
        <v>3.2180451127819549</v>
      </c>
      <c r="BY42" s="37">
        <v>10470</v>
      </c>
      <c r="BZ42" s="34">
        <v>19345</v>
      </c>
      <c r="CA42" s="36">
        <v>1.8476599808978031</v>
      </c>
      <c r="CB42" s="39">
        <f t="shared" si="3"/>
        <v>38772</v>
      </c>
      <c r="CC42" s="35">
        <f t="shared" si="4"/>
        <v>97271</v>
      </c>
      <c r="CD42" s="38">
        <f t="shared" si="5"/>
        <v>2.5087950067058702</v>
      </c>
    </row>
    <row r="43" spans="1:82" s="1" customFormat="1" ht="11.25" customHeight="1" x14ac:dyDescent="0.2">
      <c r="A43" s="93" t="s">
        <v>38</v>
      </c>
      <c r="B43" s="24">
        <v>789</v>
      </c>
      <c r="C43" s="5">
        <v>1889</v>
      </c>
      <c r="D43" s="25">
        <v>2.3941698352344738</v>
      </c>
      <c r="E43" s="24">
        <v>63</v>
      </c>
      <c r="F43" s="5">
        <v>147</v>
      </c>
      <c r="G43" s="25">
        <v>2.3333333333333335</v>
      </c>
      <c r="H43" s="31">
        <v>0</v>
      </c>
      <c r="I43" s="26">
        <v>0</v>
      </c>
      <c r="J43" s="250" t="s">
        <v>121</v>
      </c>
      <c r="K43" s="31">
        <v>399</v>
      </c>
      <c r="L43" s="28">
        <v>725</v>
      </c>
      <c r="M43" s="29">
        <v>1.8170426065162908</v>
      </c>
      <c r="N43" s="30">
        <v>1362</v>
      </c>
      <c r="O43" s="28">
        <v>3600</v>
      </c>
      <c r="P43" s="29">
        <v>2.643171806167401</v>
      </c>
      <c r="Q43" s="30">
        <v>3430</v>
      </c>
      <c r="R43" s="28">
        <v>9630</v>
      </c>
      <c r="S43" s="29">
        <v>2.8075801749271139</v>
      </c>
      <c r="T43" s="30">
        <v>324</v>
      </c>
      <c r="U43" s="28">
        <v>629</v>
      </c>
      <c r="V43" s="29">
        <v>1.941358024691358</v>
      </c>
      <c r="W43" s="30">
        <v>5368</v>
      </c>
      <c r="X43" s="28">
        <v>12675</v>
      </c>
      <c r="Y43" s="29">
        <v>2.3612146050670639</v>
      </c>
      <c r="Z43" s="30">
        <v>61</v>
      </c>
      <c r="AA43" s="28">
        <v>101</v>
      </c>
      <c r="AB43" s="29">
        <v>1.6557377049180328</v>
      </c>
      <c r="AC43" s="30">
        <v>2838</v>
      </c>
      <c r="AD43" s="28">
        <v>9618</v>
      </c>
      <c r="AE43" s="29">
        <v>3.3890063424947146</v>
      </c>
      <c r="AF43" s="30">
        <v>45</v>
      </c>
      <c r="AG43" s="28">
        <v>102</v>
      </c>
      <c r="AH43" s="29">
        <v>2.2666666666666666</v>
      </c>
      <c r="AI43" s="30">
        <v>1741</v>
      </c>
      <c r="AJ43" s="28">
        <v>4234</v>
      </c>
      <c r="AK43" s="29">
        <v>2.4319356691556577</v>
      </c>
      <c r="AL43" s="30">
        <v>224</v>
      </c>
      <c r="AM43" s="28">
        <v>553</v>
      </c>
      <c r="AN43" s="29">
        <v>2.46875</v>
      </c>
      <c r="AO43" s="30">
        <v>98</v>
      </c>
      <c r="AP43" s="28">
        <v>168</v>
      </c>
      <c r="AQ43" s="29">
        <v>1.7142857142857142</v>
      </c>
      <c r="AR43" s="37">
        <v>712</v>
      </c>
      <c r="AS43" s="34">
        <v>2403</v>
      </c>
      <c r="AT43" s="36">
        <v>3.375</v>
      </c>
      <c r="AU43" s="37">
        <v>324</v>
      </c>
      <c r="AV43" s="34">
        <v>527</v>
      </c>
      <c r="AW43" s="36">
        <v>1.6265432098765431</v>
      </c>
      <c r="AX43" s="37">
        <v>270</v>
      </c>
      <c r="AY43" s="34">
        <v>647</v>
      </c>
      <c r="AZ43" s="36">
        <v>2.3962962962962964</v>
      </c>
      <c r="BA43" s="37">
        <v>417</v>
      </c>
      <c r="BB43" s="34">
        <v>1029</v>
      </c>
      <c r="BC43" s="36">
        <v>2.4676258992805757</v>
      </c>
      <c r="BD43" s="37">
        <v>795</v>
      </c>
      <c r="BE43" s="34">
        <v>1758</v>
      </c>
      <c r="BF43" s="36">
        <v>2.2113207547169811</v>
      </c>
      <c r="BG43" s="37">
        <v>342</v>
      </c>
      <c r="BH43" s="34">
        <v>638</v>
      </c>
      <c r="BI43" s="36">
        <v>1.8654970760233918</v>
      </c>
      <c r="BJ43" s="37">
        <v>1833</v>
      </c>
      <c r="BK43" s="34">
        <v>3771</v>
      </c>
      <c r="BL43" s="36">
        <v>2.0572831423895255</v>
      </c>
      <c r="BM43" s="37">
        <v>299</v>
      </c>
      <c r="BN43" s="34">
        <v>1268</v>
      </c>
      <c r="BO43" s="36">
        <v>4.2408026755852841</v>
      </c>
      <c r="BP43" s="37">
        <v>2490</v>
      </c>
      <c r="BQ43" s="34">
        <v>8543</v>
      </c>
      <c r="BR43" s="36">
        <v>3.4309236947791164</v>
      </c>
      <c r="BS43" s="37">
        <v>2760</v>
      </c>
      <c r="BT43" s="34">
        <v>6651</v>
      </c>
      <c r="BU43" s="36">
        <v>2.409782608695652</v>
      </c>
      <c r="BV43" s="37">
        <v>598</v>
      </c>
      <c r="BW43" s="34">
        <v>1329</v>
      </c>
      <c r="BX43" s="36">
        <v>2.2224080267558528</v>
      </c>
      <c r="BY43" s="37">
        <v>10661</v>
      </c>
      <c r="BZ43" s="34">
        <v>20669</v>
      </c>
      <c r="CA43" s="36">
        <v>1.9387487102523215</v>
      </c>
      <c r="CB43" s="39">
        <f t="shared" si="3"/>
        <v>38243</v>
      </c>
      <c r="CC43" s="35">
        <f t="shared" si="4"/>
        <v>93304</v>
      </c>
      <c r="CD43" s="38">
        <f t="shared" si="5"/>
        <v>2.4397667547002064</v>
      </c>
    </row>
    <row r="44" spans="1:82" s="1" customFormat="1" ht="11.25" customHeight="1" x14ac:dyDescent="0.2">
      <c r="A44" s="93" t="s">
        <v>43</v>
      </c>
      <c r="B44" s="24">
        <v>344</v>
      </c>
      <c r="C44" s="5">
        <v>1712</v>
      </c>
      <c r="D44" s="25">
        <v>4.9767441860465116</v>
      </c>
      <c r="E44" s="30">
        <v>23</v>
      </c>
      <c r="F44" s="28">
        <v>72</v>
      </c>
      <c r="G44" s="29">
        <v>3.1304347826086958</v>
      </c>
      <c r="H44" s="31">
        <v>0</v>
      </c>
      <c r="I44" s="26">
        <v>0</v>
      </c>
      <c r="J44" s="250" t="s">
        <v>121</v>
      </c>
      <c r="K44" s="31">
        <v>54</v>
      </c>
      <c r="L44" s="28">
        <v>132</v>
      </c>
      <c r="M44" s="29">
        <v>2.4444444444444446</v>
      </c>
      <c r="N44" s="30">
        <v>1558</v>
      </c>
      <c r="O44" s="28">
        <v>4762</v>
      </c>
      <c r="P44" s="29">
        <v>3.0564826700898586</v>
      </c>
      <c r="Q44" s="30">
        <v>2321</v>
      </c>
      <c r="R44" s="28">
        <v>5102</v>
      </c>
      <c r="S44" s="29">
        <v>2.1981904351572599</v>
      </c>
      <c r="T44" s="30">
        <v>375</v>
      </c>
      <c r="U44" s="28">
        <v>571</v>
      </c>
      <c r="V44" s="29">
        <v>1.5226666666666666</v>
      </c>
      <c r="W44" s="30">
        <v>9489</v>
      </c>
      <c r="X44" s="28">
        <v>28540</v>
      </c>
      <c r="Y44" s="29">
        <v>3.0076931183475604</v>
      </c>
      <c r="Z44" s="30">
        <v>9</v>
      </c>
      <c r="AA44" s="28">
        <v>46</v>
      </c>
      <c r="AB44" s="29">
        <v>5.1111111111111107</v>
      </c>
      <c r="AC44" s="30">
        <v>753</v>
      </c>
      <c r="AD44" s="28">
        <v>2370</v>
      </c>
      <c r="AE44" s="29">
        <v>3.1474103585657369</v>
      </c>
      <c r="AF44" s="30">
        <v>6</v>
      </c>
      <c r="AG44" s="28">
        <v>8</v>
      </c>
      <c r="AH44" s="29">
        <v>1.3333333333333333</v>
      </c>
      <c r="AI44" s="30">
        <v>2391</v>
      </c>
      <c r="AJ44" s="28">
        <v>4694</v>
      </c>
      <c r="AK44" s="29">
        <v>1.9631953157674613</v>
      </c>
      <c r="AL44" s="30">
        <v>150</v>
      </c>
      <c r="AM44" s="28">
        <v>433</v>
      </c>
      <c r="AN44" s="29">
        <v>2.8866666666666667</v>
      </c>
      <c r="AO44" s="30">
        <v>35</v>
      </c>
      <c r="AP44" s="28">
        <v>133</v>
      </c>
      <c r="AQ44" s="29">
        <v>3.8</v>
      </c>
      <c r="AR44" s="37">
        <v>107</v>
      </c>
      <c r="AS44" s="34">
        <v>304</v>
      </c>
      <c r="AT44" s="36">
        <v>2.8411214953271027</v>
      </c>
      <c r="AU44" s="37">
        <v>53</v>
      </c>
      <c r="AV44" s="34">
        <v>149</v>
      </c>
      <c r="AW44" s="36">
        <v>2.8113207547169812</v>
      </c>
      <c r="AX44" s="37">
        <v>113</v>
      </c>
      <c r="AY44" s="34">
        <v>238</v>
      </c>
      <c r="AZ44" s="36">
        <v>2.1061946902654869</v>
      </c>
      <c r="BA44" s="37">
        <v>82</v>
      </c>
      <c r="BB44" s="34">
        <v>269</v>
      </c>
      <c r="BC44" s="36">
        <v>3.2804878048780486</v>
      </c>
      <c r="BD44" s="37">
        <v>296</v>
      </c>
      <c r="BE44" s="34">
        <v>1066</v>
      </c>
      <c r="BF44" s="36">
        <v>3.6013513513513513</v>
      </c>
      <c r="BG44" s="37">
        <v>56</v>
      </c>
      <c r="BH44" s="34">
        <v>153</v>
      </c>
      <c r="BI44" s="36">
        <v>2.7321428571428572</v>
      </c>
      <c r="BJ44" s="37">
        <v>1313</v>
      </c>
      <c r="BK44" s="34">
        <v>3045</v>
      </c>
      <c r="BL44" s="36">
        <v>2.3191165270373193</v>
      </c>
      <c r="BM44" s="37">
        <v>76</v>
      </c>
      <c r="BN44" s="34">
        <v>149</v>
      </c>
      <c r="BO44" s="36">
        <v>1.9605263157894737</v>
      </c>
      <c r="BP44" s="37">
        <v>704</v>
      </c>
      <c r="BQ44" s="34">
        <v>3800</v>
      </c>
      <c r="BR44" s="36">
        <v>5.3977272727272725</v>
      </c>
      <c r="BS44" s="37">
        <v>4834</v>
      </c>
      <c r="BT44" s="34">
        <v>11200</v>
      </c>
      <c r="BU44" s="36">
        <v>2.3169218038891186</v>
      </c>
      <c r="BV44" s="37">
        <v>130</v>
      </c>
      <c r="BW44" s="34">
        <v>337</v>
      </c>
      <c r="BX44" s="36">
        <v>2.5923076923076924</v>
      </c>
      <c r="BY44" s="37">
        <v>9649</v>
      </c>
      <c r="BZ44" s="34">
        <v>20707</v>
      </c>
      <c r="CA44" s="36">
        <v>2.1460254948699347</v>
      </c>
      <c r="CB44" s="39">
        <f t="shared" si="3"/>
        <v>34921</v>
      </c>
      <c r="CC44" s="35">
        <f t="shared" si="4"/>
        <v>89992</v>
      </c>
      <c r="CD44" s="38">
        <f t="shared" si="5"/>
        <v>2.5770166948254634</v>
      </c>
    </row>
    <row r="45" spans="1:82" s="1" customFormat="1" ht="11.25" customHeight="1" x14ac:dyDescent="0.2">
      <c r="A45" s="94" t="s">
        <v>54</v>
      </c>
      <c r="B45" s="24">
        <v>128</v>
      </c>
      <c r="C45" s="5">
        <v>429</v>
      </c>
      <c r="D45" s="25">
        <v>3.3515625</v>
      </c>
      <c r="E45" s="24">
        <v>10</v>
      </c>
      <c r="F45" s="5">
        <v>44</v>
      </c>
      <c r="G45" s="25">
        <v>4.4000000000000004</v>
      </c>
      <c r="H45" s="30">
        <v>0</v>
      </c>
      <c r="I45" s="28">
        <v>0</v>
      </c>
      <c r="J45" s="250" t="s">
        <v>121</v>
      </c>
      <c r="K45" s="31">
        <v>67</v>
      </c>
      <c r="L45" s="28">
        <v>355</v>
      </c>
      <c r="M45" s="29">
        <v>5.2985074626865671</v>
      </c>
      <c r="N45" s="30">
        <v>853</v>
      </c>
      <c r="O45" s="28">
        <v>3243</v>
      </c>
      <c r="P45" s="29">
        <v>3.8018757327080892</v>
      </c>
      <c r="Q45" s="30">
        <v>6412</v>
      </c>
      <c r="R45" s="28">
        <v>12627</v>
      </c>
      <c r="S45" s="29">
        <v>1.9692763568309419</v>
      </c>
      <c r="T45" s="30">
        <v>151</v>
      </c>
      <c r="U45" s="28">
        <v>349</v>
      </c>
      <c r="V45" s="29">
        <v>2.3112582781456954</v>
      </c>
      <c r="W45" s="30">
        <v>3629</v>
      </c>
      <c r="X45" s="28">
        <v>10781</v>
      </c>
      <c r="Y45" s="29">
        <v>2.9707908514742352</v>
      </c>
      <c r="Z45" s="30">
        <v>4</v>
      </c>
      <c r="AA45" s="28">
        <v>31</v>
      </c>
      <c r="AB45" s="29">
        <v>7.75</v>
      </c>
      <c r="AC45" s="30">
        <v>780</v>
      </c>
      <c r="AD45" s="28">
        <v>2683</v>
      </c>
      <c r="AE45" s="29">
        <v>3.43974358974359</v>
      </c>
      <c r="AF45" s="30">
        <v>3</v>
      </c>
      <c r="AG45" s="28">
        <v>3</v>
      </c>
      <c r="AH45" s="29">
        <v>1</v>
      </c>
      <c r="AI45" s="30">
        <v>7066</v>
      </c>
      <c r="AJ45" s="28">
        <v>11068</v>
      </c>
      <c r="AK45" s="29">
        <v>1.5663741862439853</v>
      </c>
      <c r="AL45" s="30">
        <v>144</v>
      </c>
      <c r="AM45" s="28">
        <v>500</v>
      </c>
      <c r="AN45" s="29">
        <v>3.4722222222222223</v>
      </c>
      <c r="AO45" s="30">
        <v>17</v>
      </c>
      <c r="AP45" s="28">
        <v>58</v>
      </c>
      <c r="AQ45" s="29">
        <v>3.4117647058823528</v>
      </c>
      <c r="AR45" s="30">
        <v>176</v>
      </c>
      <c r="AS45" s="28">
        <v>295</v>
      </c>
      <c r="AT45" s="29">
        <v>1.6761363636363635</v>
      </c>
      <c r="AU45" s="37">
        <v>37</v>
      </c>
      <c r="AV45" s="34">
        <v>79</v>
      </c>
      <c r="AW45" s="36">
        <v>2.1351351351351351</v>
      </c>
      <c r="AX45" s="37">
        <v>194</v>
      </c>
      <c r="AY45" s="34">
        <v>390</v>
      </c>
      <c r="AZ45" s="36">
        <v>2.0103092783505154</v>
      </c>
      <c r="BA45" s="30">
        <v>61</v>
      </c>
      <c r="BB45" s="28">
        <v>217</v>
      </c>
      <c r="BC45" s="29">
        <v>3.557377049180328</v>
      </c>
      <c r="BD45" s="37">
        <v>248</v>
      </c>
      <c r="BE45" s="34">
        <v>1054</v>
      </c>
      <c r="BF45" s="36">
        <v>4.25</v>
      </c>
      <c r="BG45" s="37">
        <v>43</v>
      </c>
      <c r="BH45" s="34">
        <v>133</v>
      </c>
      <c r="BI45" s="36">
        <v>3.0930232558139537</v>
      </c>
      <c r="BJ45" s="37">
        <v>441</v>
      </c>
      <c r="BK45" s="34">
        <v>913</v>
      </c>
      <c r="BL45" s="36">
        <v>2.0702947845804989</v>
      </c>
      <c r="BM45" s="30">
        <v>5</v>
      </c>
      <c r="BN45" s="28">
        <v>13</v>
      </c>
      <c r="BO45" s="29">
        <v>2.6</v>
      </c>
      <c r="BP45" s="37">
        <v>1422</v>
      </c>
      <c r="BQ45" s="34">
        <v>2478</v>
      </c>
      <c r="BR45" s="36">
        <v>1.7426160337552743</v>
      </c>
      <c r="BS45" s="37">
        <v>1792</v>
      </c>
      <c r="BT45" s="34">
        <v>4529</v>
      </c>
      <c r="BU45" s="36">
        <v>2.52734375</v>
      </c>
      <c r="BV45" s="37">
        <v>185</v>
      </c>
      <c r="BW45" s="34">
        <v>713</v>
      </c>
      <c r="BX45" s="36">
        <v>3.8540540540540542</v>
      </c>
      <c r="BY45" s="37">
        <v>18400</v>
      </c>
      <c r="BZ45" s="34">
        <v>35397</v>
      </c>
      <c r="CA45" s="36">
        <v>1.9237500000000001</v>
      </c>
      <c r="CB45" s="39">
        <f t="shared" si="3"/>
        <v>42268</v>
      </c>
      <c r="CC45" s="35">
        <f t="shared" si="4"/>
        <v>88382</v>
      </c>
      <c r="CD45" s="38">
        <f t="shared" si="5"/>
        <v>2.0909908204788494</v>
      </c>
    </row>
    <row r="46" spans="1:82" s="1" customFormat="1" ht="10.199999999999999" x14ac:dyDescent="0.2">
      <c r="A46" s="93" t="s">
        <v>46</v>
      </c>
      <c r="B46" s="107">
        <v>596</v>
      </c>
      <c r="C46" s="108">
        <v>2107</v>
      </c>
      <c r="D46" s="109">
        <v>3.5352348993288589</v>
      </c>
      <c r="E46" s="107">
        <v>213</v>
      </c>
      <c r="F46" s="108">
        <v>327</v>
      </c>
      <c r="G46" s="109">
        <v>1.5352112676056338</v>
      </c>
      <c r="H46" s="110">
        <v>102</v>
      </c>
      <c r="I46" s="111">
        <v>172</v>
      </c>
      <c r="J46" s="112">
        <v>1.6862745098039216</v>
      </c>
      <c r="K46" s="110">
        <v>189</v>
      </c>
      <c r="L46" s="96">
        <v>429</v>
      </c>
      <c r="M46" s="97">
        <v>2.2698412698412698</v>
      </c>
      <c r="N46" s="95">
        <v>1292</v>
      </c>
      <c r="O46" s="96">
        <v>3752</v>
      </c>
      <c r="P46" s="97">
        <v>2.9040247678018574</v>
      </c>
      <c r="Q46" s="95">
        <v>2973</v>
      </c>
      <c r="R46" s="96">
        <v>7645</v>
      </c>
      <c r="S46" s="97">
        <v>2.5714766229397914</v>
      </c>
      <c r="T46" s="95">
        <v>345</v>
      </c>
      <c r="U46" s="96">
        <v>640</v>
      </c>
      <c r="V46" s="97">
        <v>1.855072463768116</v>
      </c>
      <c r="W46" s="95">
        <v>3601</v>
      </c>
      <c r="X46" s="96">
        <v>8467</v>
      </c>
      <c r="Y46" s="97">
        <v>2.3512913079700084</v>
      </c>
      <c r="Z46" s="95">
        <v>31</v>
      </c>
      <c r="AA46" s="96">
        <v>70</v>
      </c>
      <c r="AB46" s="97">
        <v>2.2580645161290325</v>
      </c>
      <c r="AC46" s="95">
        <v>1150</v>
      </c>
      <c r="AD46" s="96">
        <v>4248</v>
      </c>
      <c r="AE46" s="97">
        <v>3.6939130434782608</v>
      </c>
      <c r="AF46" s="95">
        <v>25</v>
      </c>
      <c r="AG46" s="96">
        <v>93</v>
      </c>
      <c r="AH46" s="97">
        <v>3.72</v>
      </c>
      <c r="AI46" s="95">
        <v>1413</v>
      </c>
      <c r="AJ46" s="96">
        <v>2861</v>
      </c>
      <c r="AK46" s="97">
        <v>2.0247699929228591</v>
      </c>
      <c r="AL46" s="95">
        <v>150</v>
      </c>
      <c r="AM46" s="96">
        <v>419</v>
      </c>
      <c r="AN46" s="97">
        <v>2.7933333333333334</v>
      </c>
      <c r="AO46" s="95">
        <v>132</v>
      </c>
      <c r="AP46" s="96">
        <v>337</v>
      </c>
      <c r="AQ46" s="97">
        <v>2.5530303030303032</v>
      </c>
      <c r="AR46" s="101">
        <v>656</v>
      </c>
      <c r="AS46" s="102">
        <v>1213</v>
      </c>
      <c r="AT46" s="103">
        <v>1.8490853658536586</v>
      </c>
      <c r="AU46" s="101">
        <v>179</v>
      </c>
      <c r="AV46" s="102">
        <v>318</v>
      </c>
      <c r="AW46" s="103">
        <v>1.776536312849162</v>
      </c>
      <c r="AX46" s="101">
        <v>575</v>
      </c>
      <c r="AY46" s="102">
        <v>1276</v>
      </c>
      <c r="AZ46" s="103">
        <v>2.2191304347826089</v>
      </c>
      <c r="BA46" s="101">
        <v>347</v>
      </c>
      <c r="BB46" s="102">
        <v>1388</v>
      </c>
      <c r="BC46" s="103">
        <v>4</v>
      </c>
      <c r="BD46" s="101">
        <v>1187</v>
      </c>
      <c r="BE46" s="102">
        <v>3440</v>
      </c>
      <c r="BF46" s="103">
        <v>2.8980623420387532</v>
      </c>
      <c r="BG46" s="101">
        <v>332</v>
      </c>
      <c r="BH46" s="102">
        <v>1220</v>
      </c>
      <c r="BI46" s="103">
        <v>3.6746987951807228</v>
      </c>
      <c r="BJ46" s="101">
        <v>1917</v>
      </c>
      <c r="BK46" s="102">
        <v>6138</v>
      </c>
      <c r="BL46" s="103">
        <v>3.2018779342723005</v>
      </c>
      <c r="BM46" s="101">
        <v>2531</v>
      </c>
      <c r="BN46" s="102">
        <v>6598</v>
      </c>
      <c r="BO46" s="103">
        <v>2.6068747530620309</v>
      </c>
      <c r="BP46" s="101">
        <v>1359</v>
      </c>
      <c r="BQ46" s="102">
        <v>4078</v>
      </c>
      <c r="BR46" s="103">
        <v>3.0007358351729212</v>
      </c>
      <c r="BS46" s="101">
        <v>2949</v>
      </c>
      <c r="BT46" s="102">
        <v>8062</v>
      </c>
      <c r="BU46" s="103">
        <v>2.7338080705323837</v>
      </c>
      <c r="BV46" s="101">
        <v>416</v>
      </c>
      <c r="BW46" s="102">
        <v>750</v>
      </c>
      <c r="BX46" s="103">
        <v>1.8028846153846154</v>
      </c>
      <c r="BY46" s="101">
        <v>7815</v>
      </c>
      <c r="BZ46" s="102">
        <v>15617</v>
      </c>
      <c r="CA46" s="103">
        <v>1.9983365323096609</v>
      </c>
      <c r="CB46" s="104">
        <f t="shared" si="3"/>
        <v>32475</v>
      </c>
      <c r="CC46" s="105">
        <f t="shared" si="4"/>
        <v>81665</v>
      </c>
      <c r="CD46" s="106">
        <f t="shared" si="5"/>
        <v>2.5147036181678213</v>
      </c>
    </row>
    <row r="47" spans="1:82" s="1" customFormat="1" ht="11.25" customHeight="1" x14ac:dyDescent="0.2">
      <c r="A47" s="93" t="s">
        <v>31</v>
      </c>
      <c r="B47" s="24">
        <v>266</v>
      </c>
      <c r="C47" s="5">
        <v>1009</v>
      </c>
      <c r="D47" s="25">
        <v>3.7932330827067671</v>
      </c>
      <c r="E47" s="30">
        <v>19</v>
      </c>
      <c r="F47" s="28">
        <v>35</v>
      </c>
      <c r="G47" s="29">
        <v>1.8421052631578947</v>
      </c>
      <c r="H47" s="30">
        <v>42</v>
      </c>
      <c r="I47" s="28">
        <v>95</v>
      </c>
      <c r="J47" s="29">
        <v>2.2619047619047619</v>
      </c>
      <c r="K47" s="31">
        <v>81</v>
      </c>
      <c r="L47" s="28">
        <v>203</v>
      </c>
      <c r="M47" s="29">
        <v>2.5061728395061729</v>
      </c>
      <c r="N47" s="30">
        <v>885</v>
      </c>
      <c r="O47" s="28">
        <v>2845</v>
      </c>
      <c r="P47" s="29">
        <v>3.2146892655367232</v>
      </c>
      <c r="Q47" s="30">
        <v>2827</v>
      </c>
      <c r="R47" s="28">
        <v>10584</v>
      </c>
      <c r="S47" s="29">
        <v>3.7438981252210826</v>
      </c>
      <c r="T47" s="30">
        <v>291</v>
      </c>
      <c r="U47" s="28">
        <v>780</v>
      </c>
      <c r="V47" s="29">
        <v>2.6804123711340204</v>
      </c>
      <c r="W47" s="30">
        <v>4755</v>
      </c>
      <c r="X47" s="28">
        <v>13823</v>
      </c>
      <c r="Y47" s="29">
        <v>2.9070452155625657</v>
      </c>
      <c r="Z47" s="30">
        <v>23</v>
      </c>
      <c r="AA47" s="28">
        <v>62</v>
      </c>
      <c r="AB47" s="29">
        <v>2.6956521739130435</v>
      </c>
      <c r="AC47" s="30">
        <v>1065</v>
      </c>
      <c r="AD47" s="28">
        <v>4515</v>
      </c>
      <c r="AE47" s="29">
        <v>4.23943661971831</v>
      </c>
      <c r="AF47" s="30">
        <v>1</v>
      </c>
      <c r="AG47" s="28">
        <v>2</v>
      </c>
      <c r="AH47" s="29">
        <v>2</v>
      </c>
      <c r="AI47" s="30">
        <v>1767</v>
      </c>
      <c r="AJ47" s="28">
        <v>3715</v>
      </c>
      <c r="AK47" s="29">
        <v>2.1024335031126204</v>
      </c>
      <c r="AL47" s="30">
        <v>110</v>
      </c>
      <c r="AM47" s="28">
        <v>223</v>
      </c>
      <c r="AN47" s="29">
        <v>2.0272727272727273</v>
      </c>
      <c r="AO47" s="30">
        <v>664</v>
      </c>
      <c r="AP47" s="28">
        <v>1224</v>
      </c>
      <c r="AQ47" s="29">
        <v>1.8433734939759037</v>
      </c>
      <c r="AR47" s="30">
        <v>210</v>
      </c>
      <c r="AS47" s="28">
        <v>554</v>
      </c>
      <c r="AT47" s="29">
        <v>2.638095238095238</v>
      </c>
      <c r="AU47" s="30">
        <v>88</v>
      </c>
      <c r="AV47" s="28">
        <v>244</v>
      </c>
      <c r="AW47" s="29">
        <v>2.7727272727272729</v>
      </c>
      <c r="AX47" s="37">
        <v>131</v>
      </c>
      <c r="AY47" s="34">
        <v>581</v>
      </c>
      <c r="AZ47" s="36">
        <v>4.4351145038167941</v>
      </c>
      <c r="BA47" s="30">
        <v>62</v>
      </c>
      <c r="BB47" s="28">
        <v>372</v>
      </c>
      <c r="BC47" s="29">
        <v>6</v>
      </c>
      <c r="BD47" s="37">
        <v>311</v>
      </c>
      <c r="BE47" s="34">
        <v>1006</v>
      </c>
      <c r="BF47" s="36">
        <v>3.234726688102894</v>
      </c>
      <c r="BG47" s="37">
        <v>71</v>
      </c>
      <c r="BH47" s="34">
        <v>180</v>
      </c>
      <c r="BI47" s="36">
        <v>2.535211267605634</v>
      </c>
      <c r="BJ47" s="37">
        <v>838</v>
      </c>
      <c r="BK47" s="34">
        <v>2149</v>
      </c>
      <c r="BL47" s="36">
        <v>2.564439140811456</v>
      </c>
      <c r="BM47" s="37">
        <v>40</v>
      </c>
      <c r="BN47" s="34">
        <v>100</v>
      </c>
      <c r="BO47" s="36">
        <v>2.5</v>
      </c>
      <c r="BP47" s="37">
        <v>1369</v>
      </c>
      <c r="BQ47" s="34">
        <v>6207</v>
      </c>
      <c r="BR47" s="36">
        <v>4.5339663988312635</v>
      </c>
      <c r="BS47" s="37">
        <v>1988</v>
      </c>
      <c r="BT47" s="34">
        <v>8036</v>
      </c>
      <c r="BU47" s="36">
        <v>4.042253521126761</v>
      </c>
      <c r="BV47" s="37">
        <v>193</v>
      </c>
      <c r="BW47" s="34">
        <v>629</v>
      </c>
      <c r="BX47" s="36">
        <v>3.2590673575129534</v>
      </c>
      <c r="BY47" s="37">
        <v>8800</v>
      </c>
      <c r="BZ47" s="34">
        <v>21113</v>
      </c>
      <c r="CA47" s="36">
        <v>2.3992045454545456</v>
      </c>
      <c r="CB47" s="39">
        <f t="shared" si="3"/>
        <v>26897</v>
      </c>
      <c r="CC47" s="35">
        <f t="shared" si="4"/>
        <v>80286</v>
      </c>
      <c r="CD47" s="38">
        <f t="shared" si="5"/>
        <v>2.9849425586496636</v>
      </c>
    </row>
    <row r="48" spans="1:82" s="1" customFormat="1" ht="11.25" customHeight="1" x14ac:dyDescent="0.2">
      <c r="A48" s="93" t="s">
        <v>53</v>
      </c>
      <c r="B48" s="24">
        <v>168</v>
      </c>
      <c r="C48" s="5">
        <v>720</v>
      </c>
      <c r="D48" s="25">
        <v>4.2857142857142856</v>
      </c>
      <c r="E48" s="30">
        <v>18</v>
      </c>
      <c r="F48" s="28">
        <v>55</v>
      </c>
      <c r="G48" s="29">
        <v>3.0555555555555554</v>
      </c>
      <c r="H48" s="30">
        <v>22</v>
      </c>
      <c r="I48" s="28">
        <v>35</v>
      </c>
      <c r="J48" s="29">
        <v>1.5909090909090908</v>
      </c>
      <c r="K48" s="31">
        <v>37</v>
      </c>
      <c r="L48" s="28">
        <v>140</v>
      </c>
      <c r="M48" s="29">
        <v>3.7837837837837838</v>
      </c>
      <c r="N48" s="30">
        <v>400</v>
      </c>
      <c r="O48" s="28">
        <v>1571</v>
      </c>
      <c r="P48" s="29">
        <v>3.9275000000000002</v>
      </c>
      <c r="Q48" s="30">
        <v>9615</v>
      </c>
      <c r="R48" s="28">
        <v>14586</v>
      </c>
      <c r="S48" s="29">
        <v>1.5170046801872075</v>
      </c>
      <c r="T48" s="30">
        <v>91</v>
      </c>
      <c r="U48" s="28">
        <v>174</v>
      </c>
      <c r="V48" s="29">
        <v>1.9120879120879122</v>
      </c>
      <c r="W48" s="30">
        <v>2751</v>
      </c>
      <c r="X48" s="28">
        <v>7600</v>
      </c>
      <c r="Y48" s="29">
        <v>2.762631770265358</v>
      </c>
      <c r="Z48" s="30">
        <v>2</v>
      </c>
      <c r="AA48" s="28">
        <v>35</v>
      </c>
      <c r="AB48" s="29">
        <v>17.5</v>
      </c>
      <c r="AC48" s="30">
        <v>988</v>
      </c>
      <c r="AD48" s="28">
        <v>1722</v>
      </c>
      <c r="AE48" s="29">
        <v>1.7429149797570851</v>
      </c>
      <c r="AF48" s="30">
        <v>0</v>
      </c>
      <c r="AG48" s="28">
        <v>0</v>
      </c>
      <c r="AH48" s="250" t="s">
        <v>121</v>
      </c>
      <c r="AI48" s="30">
        <v>10498</v>
      </c>
      <c r="AJ48" s="28">
        <v>14011</v>
      </c>
      <c r="AK48" s="29">
        <v>1.3346351686035436</v>
      </c>
      <c r="AL48" s="30">
        <v>83</v>
      </c>
      <c r="AM48" s="28">
        <v>174</v>
      </c>
      <c r="AN48" s="29">
        <v>2.0963855421686746</v>
      </c>
      <c r="AO48" s="30">
        <v>9</v>
      </c>
      <c r="AP48" s="28">
        <v>9</v>
      </c>
      <c r="AQ48" s="29">
        <v>1</v>
      </c>
      <c r="AR48" s="37">
        <v>325</v>
      </c>
      <c r="AS48" s="34">
        <v>446</v>
      </c>
      <c r="AT48" s="36">
        <v>1.3723076923076922</v>
      </c>
      <c r="AU48" s="37">
        <v>64</v>
      </c>
      <c r="AV48" s="34">
        <v>116</v>
      </c>
      <c r="AW48" s="36">
        <v>1.8125</v>
      </c>
      <c r="AX48" s="37">
        <v>249</v>
      </c>
      <c r="AY48" s="34">
        <v>486</v>
      </c>
      <c r="AZ48" s="36">
        <v>1.9518072289156627</v>
      </c>
      <c r="BA48" s="37">
        <v>54</v>
      </c>
      <c r="BB48" s="34">
        <v>258</v>
      </c>
      <c r="BC48" s="36">
        <v>4.7777777777777777</v>
      </c>
      <c r="BD48" s="37">
        <v>297</v>
      </c>
      <c r="BE48" s="34">
        <v>638</v>
      </c>
      <c r="BF48" s="36">
        <v>2.1481481481481484</v>
      </c>
      <c r="BG48" s="37">
        <v>37</v>
      </c>
      <c r="BH48" s="34">
        <v>200</v>
      </c>
      <c r="BI48" s="36">
        <v>5.4054054054054053</v>
      </c>
      <c r="BJ48" s="37">
        <v>1708</v>
      </c>
      <c r="BK48" s="34">
        <v>2278</v>
      </c>
      <c r="BL48" s="36">
        <v>1.3337236533957846</v>
      </c>
      <c r="BM48" s="37">
        <v>82</v>
      </c>
      <c r="BN48" s="34">
        <v>132</v>
      </c>
      <c r="BO48" s="36">
        <v>1.6097560975609757</v>
      </c>
      <c r="BP48" s="37">
        <v>3921</v>
      </c>
      <c r="BQ48" s="34">
        <v>6016</v>
      </c>
      <c r="BR48" s="36">
        <v>1.5343024738587094</v>
      </c>
      <c r="BS48" s="37">
        <v>2183</v>
      </c>
      <c r="BT48" s="34">
        <v>4506</v>
      </c>
      <c r="BU48" s="36">
        <v>2.0641319285387083</v>
      </c>
      <c r="BV48" s="37">
        <v>70</v>
      </c>
      <c r="BW48" s="34">
        <v>210</v>
      </c>
      <c r="BX48" s="36">
        <v>3</v>
      </c>
      <c r="BY48" s="37">
        <v>11207</v>
      </c>
      <c r="BZ48" s="34">
        <v>20082</v>
      </c>
      <c r="CA48" s="36">
        <v>1.7919157669313821</v>
      </c>
      <c r="CB48" s="39">
        <f t="shared" si="3"/>
        <v>44879</v>
      </c>
      <c r="CC48" s="35">
        <f t="shared" si="4"/>
        <v>76200</v>
      </c>
      <c r="CD48" s="38">
        <f t="shared" si="5"/>
        <v>1.6978987945364201</v>
      </c>
    </row>
    <row r="49" spans="1:82" s="1" customFormat="1" ht="11.25" customHeight="1" x14ac:dyDescent="0.2">
      <c r="A49" s="93" t="s">
        <v>35</v>
      </c>
      <c r="B49" s="24">
        <v>242</v>
      </c>
      <c r="C49" s="5">
        <v>961</v>
      </c>
      <c r="D49" s="25">
        <v>3.9710743801652892</v>
      </c>
      <c r="E49" s="24">
        <v>20</v>
      </c>
      <c r="F49" s="5">
        <v>31</v>
      </c>
      <c r="G49" s="25">
        <v>1.55</v>
      </c>
      <c r="H49" s="30">
        <v>0</v>
      </c>
      <c r="I49" s="28">
        <v>0</v>
      </c>
      <c r="J49" s="250" t="s">
        <v>121</v>
      </c>
      <c r="K49" s="31">
        <v>89</v>
      </c>
      <c r="L49" s="28">
        <v>189</v>
      </c>
      <c r="M49" s="29">
        <v>2.1235955056179776</v>
      </c>
      <c r="N49" s="30">
        <v>495</v>
      </c>
      <c r="O49" s="28">
        <v>1401</v>
      </c>
      <c r="P49" s="29">
        <v>2.8303030303030301</v>
      </c>
      <c r="Q49" s="30">
        <v>1409</v>
      </c>
      <c r="R49" s="28">
        <v>4657</v>
      </c>
      <c r="S49" s="29">
        <v>3.3051809794180271</v>
      </c>
      <c r="T49" s="30">
        <v>95</v>
      </c>
      <c r="U49" s="28">
        <v>214</v>
      </c>
      <c r="V49" s="29">
        <v>2.2526315789473683</v>
      </c>
      <c r="W49" s="30">
        <v>4728</v>
      </c>
      <c r="X49" s="28">
        <v>14641</v>
      </c>
      <c r="Y49" s="29">
        <v>3.0966582064297801</v>
      </c>
      <c r="Z49" s="30">
        <v>10</v>
      </c>
      <c r="AA49" s="28">
        <v>34</v>
      </c>
      <c r="AB49" s="29">
        <v>3.4</v>
      </c>
      <c r="AC49" s="30">
        <v>1216</v>
      </c>
      <c r="AD49" s="28">
        <v>7540</v>
      </c>
      <c r="AE49" s="29">
        <v>6.2006578947368425</v>
      </c>
      <c r="AF49" s="30">
        <v>5</v>
      </c>
      <c r="AG49" s="28">
        <v>5</v>
      </c>
      <c r="AH49" s="29">
        <v>1</v>
      </c>
      <c r="AI49" s="30">
        <v>604</v>
      </c>
      <c r="AJ49" s="28">
        <v>1603</v>
      </c>
      <c r="AK49" s="29">
        <v>2.6539735099337749</v>
      </c>
      <c r="AL49" s="30">
        <v>121</v>
      </c>
      <c r="AM49" s="28">
        <v>355</v>
      </c>
      <c r="AN49" s="29">
        <v>2.9338842975206614</v>
      </c>
      <c r="AO49" s="30">
        <v>25</v>
      </c>
      <c r="AP49" s="28">
        <v>68</v>
      </c>
      <c r="AQ49" s="29">
        <v>2.72</v>
      </c>
      <c r="AR49" s="37">
        <v>31</v>
      </c>
      <c r="AS49" s="34">
        <v>87</v>
      </c>
      <c r="AT49" s="36">
        <v>2.806451612903226</v>
      </c>
      <c r="AU49" s="37">
        <v>74</v>
      </c>
      <c r="AV49" s="34">
        <v>130</v>
      </c>
      <c r="AW49" s="36">
        <v>1.7567567567567568</v>
      </c>
      <c r="AX49" s="37">
        <v>237</v>
      </c>
      <c r="AY49" s="34">
        <v>836</v>
      </c>
      <c r="AZ49" s="36">
        <v>3.5274261603375527</v>
      </c>
      <c r="BA49" s="37">
        <v>107</v>
      </c>
      <c r="BB49" s="34">
        <v>353</v>
      </c>
      <c r="BC49" s="36">
        <v>3.2990654205607477</v>
      </c>
      <c r="BD49" s="37">
        <v>431</v>
      </c>
      <c r="BE49" s="34">
        <v>1484</v>
      </c>
      <c r="BF49" s="36">
        <v>3.4431554524361947</v>
      </c>
      <c r="BG49" s="37">
        <v>69</v>
      </c>
      <c r="BH49" s="34">
        <v>122</v>
      </c>
      <c r="BI49" s="36">
        <v>1.7681159420289856</v>
      </c>
      <c r="BJ49" s="37">
        <v>784</v>
      </c>
      <c r="BK49" s="34">
        <v>2542</v>
      </c>
      <c r="BL49" s="36">
        <v>3.2423469387755102</v>
      </c>
      <c r="BM49" s="37">
        <v>123</v>
      </c>
      <c r="BN49" s="34">
        <v>978</v>
      </c>
      <c r="BO49" s="36">
        <v>7.9512195121951219</v>
      </c>
      <c r="BP49" s="37">
        <v>986</v>
      </c>
      <c r="BQ49" s="34">
        <v>6404</v>
      </c>
      <c r="BR49" s="36">
        <v>6.4949290060851927</v>
      </c>
      <c r="BS49" s="37">
        <v>2438</v>
      </c>
      <c r="BT49" s="34">
        <v>9009</v>
      </c>
      <c r="BU49" s="36">
        <v>3.6952420016406893</v>
      </c>
      <c r="BV49" s="37">
        <v>135</v>
      </c>
      <c r="BW49" s="34">
        <v>557</v>
      </c>
      <c r="BX49" s="36">
        <v>4.1259259259259258</v>
      </c>
      <c r="BY49" s="37">
        <v>5626</v>
      </c>
      <c r="BZ49" s="34">
        <v>12945</v>
      </c>
      <c r="CA49" s="36">
        <v>2.3009242801279775</v>
      </c>
      <c r="CB49" s="39">
        <f t="shared" si="3"/>
        <v>20100</v>
      </c>
      <c r="CC49" s="35">
        <f t="shared" si="4"/>
        <v>67146</v>
      </c>
      <c r="CD49" s="38">
        <f t="shared" si="5"/>
        <v>3.3405970149253732</v>
      </c>
    </row>
    <row r="50" spans="1:82" s="1" customFormat="1" ht="11.25" customHeight="1" x14ac:dyDescent="0.2">
      <c r="A50" s="93" t="s">
        <v>41</v>
      </c>
      <c r="B50" s="24">
        <v>233</v>
      </c>
      <c r="C50" s="5">
        <v>1373</v>
      </c>
      <c r="D50" s="25">
        <v>5.8927038626609445</v>
      </c>
      <c r="E50" s="24">
        <v>6</v>
      </c>
      <c r="F50" s="5">
        <v>24</v>
      </c>
      <c r="G50" s="25">
        <v>4</v>
      </c>
      <c r="H50" s="31">
        <v>0</v>
      </c>
      <c r="I50" s="26">
        <v>0</v>
      </c>
      <c r="J50" s="250" t="s">
        <v>121</v>
      </c>
      <c r="K50" s="31">
        <v>21</v>
      </c>
      <c r="L50" s="28">
        <v>109</v>
      </c>
      <c r="M50" s="29">
        <v>5.1904761904761907</v>
      </c>
      <c r="N50" s="30">
        <v>509</v>
      </c>
      <c r="O50" s="28">
        <v>1599</v>
      </c>
      <c r="P50" s="29">
        <v>3.1414538310412574</v>
      </c>
      <c r="Q50" s="30">
        <v>1093</v>
      </c>
      <c r="R50" s="28">
        <v>3799</v>
      </c>
      <c r="S50" s="29">
        <v>3.4757548032936869</v>
      </c>
      <c r="T50" s="30">
        <v>250</v>
      </c>
      <c r="U50" s="28">
        <v>509</v>
      </c>
      <c r="V50" s="29">
        <v>2.036</v>
      </c>
      <c r="W50" s="30">
        <v>10482</v>
      </c>
      <c r="X50" s="28">
        <v>34715</v>
      </c>
      <c r="Y50" s="29">
        <v>3.3118679641289832</v>
      </c>
      <c r="Z50" s="30">
        <v>3</v>
      </c>
      <c r="AA50" s="28">
        <v>7</v>
      </c>
      <c r="AB50" s="29">
        <v>2.3333333333333335</v>
      </c>
      <c r="AC50" s="30">
        <v>170</v>
      </c>
      <c r="AD50" s="28">
        <v>610</v>
      </c>
      <c r="AE50" s="29">
        <v>3.5882352941176472</v>
      </c>
      <c r="AF50" s="30">
        <v>13</v>
      </c>
      <c r="AG50" s="28">
        <v>33</v>
      </c>
      <c r="AH50" s="29">
        <v>2.5384615384615383</v>
      </c>
      <c r="AI50" s="30">
        <v>271</v>
      </c>
      <c r="AJ50" s="28">
        <v>1063</v>
      </c>
      <c r="AK50" s="29">
        <v>3.9225092250922509</v>
      </c>
      <c r="AL50" s="30">
        <v>124</v>
      </c>
      <c r="AM50" s="28">
        <v>622</v>
      </c>
      <c r="AN50" s="29">
        <v>5.0161290322580649</v>
      </c>
      <c r="AO50" s="30">
        <v>14</v>
      </c>
      <c r="AP50" s="28">
        <v>34</v>
      </c>
      <c r="AQ50" s="29">
        <v>2.4285714285714284</v>
      </c>
      <c r="AR50" s="37">
        <v>23</v>
      </c>
      <c r="AS50" s="34">
        <v>72</v>
      </c>
      <c r="AT50" s="36">
        <v>3.1304347826086958</v>
      </c>
      <c r="AU50" s="37">
        <v>25</v>
      </c>
      <c r="AV50" s="34">
        <v>92</v>
      </c>
      <c r="AW50" s="36">
        <v>3.68</v>
      </c>
      <c r="AX50" s="37">
        <v>90</v>
      </c>
      <c r="AY50" s="34">
        <v>155</v>
      </c>
      <c r="AZ50" s="36">
        <v>1.7222222222222223</v>
      </c>
      <c r="BA50" s="37">
        <v>44</v>
      </c>
      <c r="BB50" s="34">
        <v>104</v>
      </c>
      <c r="BC50" s="36">
        <v>2.3636363636363638</v>
      </c>
      <c r="BD50" s="37">
        <v>338</v>
      </c>
      <c r="BE50" s="34">
        <v>1043</v>
      </c>
      <c r="BF50" s="36">
        <v>3.0857988165680474</v>
      </c>
      <c r="BG50" s="37">
        <v>27</v>
      </c>
      <c r="BH50" s="34">
        <v>132</v>
      </c>
      <c r="BI50" s="36">
        <v>4.8888888888888893</v>
      </c>
      <c r="BJ50" s="37">
        <v>517</v>
      </c>
      <c r="BK50" s="34">
        <v>1165</v>
      </c>
      <c r="BL50" s="36">
        <v>2.253384912959381</v>
      </c>
      <c r="BM50" s="37">
        <v>10</v>
      </c>
      <c r="BN50" s="34">
        <v>18</v>
      </c>
      <c r="BO50" s="36">
        <v>1.8</v>
      </c>
      <c r="BP50" s="37">
        <v>453</v>
      </c>
      <c r="BQ50" s="34">
        <v>2754</v>
      </c>
      <c r="BR50" s="36">
        <v>6.0794701986754971</v>
      </c>
      <c r="BS50" s="37">
        <v>1985</v>
      </c>
      <c r="BT50" s="34">
        <v>7478</v>
      </c>
      <c r="BU50" s="36">
        <v>3.7672544080604533</v>
      </c>
      <c r="BV50" s="37">
        <v>51</v>
      </c>
      <c r="BW50" s="34">
        <v>193</v>
      </c>
      <c r="BX50" s="36">
        <v>3.784313725490196</v>
      </c>
      <c r="BY50" s="37">
        <v>3003</v>
      </c>
      <c r="BZ50" s="34">
        <v>7224</v>
      </c>
      <c r="CA50" s="36">
        <v>2.4055944055944054</v>
      </c>
      <c r="CB50" s="39">
        <f t="shared" si="3"/>
        <v>19755</v>
      </c>
      <c r="CC50" s="35">
        <f t="shared" si="4"/>
        <v>64927</v>
      </c>
      <c r="CD50" s="38">
        <f t="shared" si="5"/>
        <v>3.2866109845608706</v>
      </c>
    </row>
    <row r="51" spans="1:82" s="1" customFormat="1" ht="11.25" customHeight="1" x14ac:dyDescent="0.2">
      <c r="A51" s="93" t="s">
        <v>45</v>
      </c>
      <c r="B51" s="24">
        <v>130</v>
      </c>
      <c r="C51" s="5">
        <v>647</v>
      </c>
      <c r="D51" s="25">
        <v>4.976923076923077</v>
      </c>
      <c r="E51" s="30">
        <v>1</v>
      </c>
      <c r="F51" s="28">
        <v>1</v>
      </c>
      <c r="G51" s="29">
        <v>1</v>
      </c>
      <c r="H51" s="30">
        <v>0</v>
      </c>
      <c r="I51" s="28">
        <v>0</v>
      </c>
      <c r="J51" s="250" t="s">
        <v>121</v>
      </c>
      <c r="K51" s="31">
        <v>45</v>
      </c>
      <c r="L51" s="28">
        <v>100</v>
      </c>
      <c r="M51" s="29">
        <v>2.2222222222222223</v>
      </c>
      <c r="N51" s="30">
        <v>670</v>
      </c>
      <c r="O51" s="28">
        <v>2064</v>
      </c>
      <c r="P51" s="29">
        <v>3.080597014925373</v>
      </c>
      <c r="Q51" s="30">
        <v>1712</v>
      </c>
      <c r="R51" s="28">
        <v>3827</v>
      </c>
      <c r="S51" s="29">
        <v>2.2353971962616823</v>
      </c>
      <c r="T51" s="30">
        <v>33</v>
      </c>
      <c r="U51" s="28">
        <v>74</v>
      </c>
      <c r="V51" s="29">
        <v>2.2424242424242422</v>
      </c>
      <c r="W51" s="30">
        <v>8017</v>
      </c>
      <c r="X51" s="28">
        <v>26952</v>
      </c>
      <c r="Y51" s="29">
        <v>3.3618560558812525</v>
      </c>
      <c r="Z51" s="30">
        <v>5</v>
      </c>
      <c r="AA51" s="28">
        <v>26</v>
      </c>
      <c r="AB51" s="29">
        <v>5.2</v>
      </c>
      <c r="AC51" s="30">
        <v>382</v>
      </c>
      <c r="AD51" s="28">
        <v>1582</v>
      </c>
      <c r="AE51" s="29">
        <v>4.1413612565445028</v>
      </c>
      <c r="AF51" s="30">
        <v>2</v>
      </c>
      <c r="AG51" s="28">
        <v>4</v>
      </c>
      <c r="AH51" s="29">
        <v>2</v>
      </c>
      <c r="AI51" s="30">
        <v>546</v>
      </c>
      <c r="AJ51" s="28">
        <v>1163</v>
      </c>
      <c r="AK51" s="29">
        <v>2.13003663003663</v>
      </c>
      <c r="AL51" s="30">
        <v>76</v>
      </c>
      <c r="AM51" s="28">
        <v>234</v>
      </c>
      <c r="AN51" s="29">
        <v>3.0789473684210527</v>
      </c>
      <c r="AO51" s="30">
        <v>2</v>
      </c>
      <c r="AP51" s="28">
        <v>8</v>
      </c>
      <c r="AQ51" s="29">
        <v>4</v>
      </c>
      <c r="AR51" s="37">
        <v>353</v>
      </c>
      <c r="AS51" s="34">
        <v>480</v>
      </c>
      <c r="AT51" s="36">
        <v>1.3597733711048159</v>
      </c>
      <c r="AU51" s="37">
        <v>32</v>
      </c>
      <c r="AV51" s="34">
        <v>139</v>
      </c>
      <c r="AW51" s="36">
        <v>4.34375</v>
      </c>
      <c r="AX51" s="37">
        <v>33</v>
      </c>
      <c r="AY51" s="34">
        <v>73</v>
      </c>
      <c r="AZ51" s="36">
        <v>2.2121212121212119</v>
      </c>
      <c r="BA51" s="37">
        <v>42</v>
      </c>
      <c r="BB51" s="34">
        <v>148</v>
      </c>
      <c r="BC51" s="36">
        <v>3.5238095238095237</v>
      </c>
      <c r="BD51" s="37">
        <v>273</v>
      </c>
      <c r="BE51" s="34">
        <v>944</v>
      </c>
      <c r="BF51" s="36">
        <v>3.457875457875458</v>
      </c>
      <c r="BG51" s="37">
        <v>25</v>
      </c>
      <c r="BH51" s="34">
        <v>132</v>
      </c>
      <c r="BI51" s="36">
        <v>5.28</v>
      </c>
      <c r="BJ51" s="37">
        <v>566</v>
      </c>
      <c r="BK51" s="34">
        <v>1363</v>
      </c>
      <c r="BL51" s="36">
        <v>2.4081272084805652</v>
      </c>
      <c r="BM51" s="37">
        <v>44</v>
      </c>
      <c r="BN51" s="34">
        <v>257</v>
      </c>
      <c r="BO51" s="36">
        <v>5.8409090909090908</v>
      </c>
      <c r="BP51" s="37">
        <v>544</v>
      </c>
      <c r="BQ51" s="34">
        <v>2252</v>
      </c>
      <c r="BR51" s="36">
        <v>4.1397058823529411</v>
      </c>
      <c r="BS51" s="37">
        <v>1828</v>
      </c>
      <c r="BT51" s="34">
        <v>6039</v>
      </c>
      <c r="BU51" s="36">
        <v>3.3036105032822758</v>
      </c>
      <c r="BV51" s="37">
        <v>52</v>
      </c>
      <c r="BW51" s="34">
        <v>151</v>
      </c>
      <c r="BX51" s="36">
        <v>2.9038461538461537</v>
      </c>
      <c r="BY51" s="37">
        <v>3898</v>
      </c>
      <c r="BZ51" s="34">
        <v>9638</v>
      </c>
      <c r="CA51" s="36">
        <v>2.4725500256541815</v>
      </c>
      <c r="CB51" s="39">
        <f t="shared" si="3"/>
        <v>19311</v>
      </c>
      <c r="CC51" s="35">
        <f t="shared" si="4"/>
        <v>58298</v>
      </c>
      <c r="CD51" s="38">
        <f t="shared" si="5"/>
        <v>3.018901144425457</v>
      </c>
    </row>
    <row r="52" spans="1:82" s="1" customFormat="1" ht="11.25" customHeight="1" x14ac:dyDescent="0.2">
      <c r="A52" s="93" t="s">
        <v>50</v>
      </c>
      <c r="B52" s="24">
        <v>200</v>
      </c>
      <c r="C52" s="5">
        <v>902</v>
      </c>
      <c r="D52" s="25">
        <v>4.51</v>
      </c>
      <c r="E52" s="24">
        <v>13</v>
      </c>
      <c r="F52" s="5">
        <v>56</v>
      </c>
      <c r="G52" s="25">
        <v>4.3076923076923075</v>
      </c>
      <c r="H52" s="31">
        <v>42</v>
      </c>
      <c r="I52" s="26">
        <v>73</v>
      </c>
      <c r="J52" s="27">
        <v>1.7380952380952381</v>
      </c>
      <c r="K52" s="31">
        <v>102</v>
      </c>
      <c r="L52" s="28">
        <v>271</v>
      </c>
      <c r="M52" s="29">
        <v>2.6568627450980391</v>
      </c>
      <c r="N52" s="30">
        <v>637</v>
      </c>
      <c r="O52" s="28">
        <v>1696</v>
      </c>
      <c r="P52" s="29">
        <v>2.6624803767660912</v>
      </c>
      <c r="Q52" s="30">
        <v>1273</v>
      </c>
      <c r="R52" s="28">
        <v>3182</v>
      </c>
      <c r="S52" s="29">
        <v>2.4996072270227807</v>
      </c>
      <c r="T52" s="30">
        <v>237</v>
      </c>
      <c r="U52" s="28">
        <v>347</v>
      </c>
      <c r="V52" s="29">
        <v>1.4641350210970465</v>
      </c>
      <c r="W52" s="30">
        <v>7039</v>
      </c>
      <c r="X52" s="28">
        <v>18921</v>
      </c>
      <c r="Y52" s="29">
        <v>2.6880238670265664</v>
      </c>
      <c r="Z52" s="30">
        <v>13</v>
      </c>
      <c r="AA52" s="28">
        <v>98</v>
      </c>
      <c r="AB52" s="29">
        <v>7.5384615384615383</v>
      </c>
      <c r="AC52" s="30">
        <v>728</v>
      </c>
      <c r="AD52" s="28">
        <v>2351</v>
      </c>
      <c r="AE52" s="29">
        <v>3.2293956043956045</v>
      </c>
      <c r="AF52" s="30">
        <v>2</v>
      </c>
      <c r="AG52" s="28">
        <v>3</v>
      </c>
      <c r="AH52" s="29">
        <v>1.5</v>
      </c>
      <c r="AI52" s="30">
        <v>1407</v>
      </c>
      <c r="AJ52" s="28">
        <v>2591</v>
      </c>
      <c r="AK52" s="29">
        <v>1.8415067519545132</v>
      </c>
      <c r="AL52" s="30">
        <v>88</v>
      </c>
      <c r="AM52" s="28">
        <v>325</v>
      </c>
      <c r="AN52" s="29">
        <v>3.6931818181818183</v>
      </c>
      <c r="AO52" s="30">
        <v>39</v>
      </c>
      <c r="AP52" s="28">
        <v>143</v>
      </c>
      <c r="AQ52" s="29">
        <v>3.6666666666666665</v>
      </c>
      <c r="AR52" s="37">
        <v>193</v>
      </c>
      <c r="AS52" s="34">
        <v>380</v>
      </c>
      <c r="AT52" s="36">
        <v>1.9689119170984455</v>
      </c>
      <c r="AU52" s="37">
        <v>42</v>
      </c>
      <c r="AV52" s="34">
        <v>122</v>
      </c>
      <c r="AW52" s="36">
        <v>2.9047619047619047</v>
      </c>
      <c r="AX52" s="37">
        <v>53</v>
      </c>
      <c r="AY52" s="34">
        <v>142</v>
      </c>
      <c r="AZ52" s="36">
        <v>2.6792452830188678</v>
      </c>
      <c r="BA52" s="37">
        <v>35</v>
      </c>
      <c r="BB52" s="34">
        <v>133</v>
      </c>
      <c r="BC52" s="36">
        <v>3.8</v>
      </c>
      <c r="BD52" s="37">
        <v>234</v>
      </c>
      <c r="BE52" s="34">
        <v>927</v>
      </c>
      <c r="BF52" s="36">
        <v>3.9615384615384617</v>
      </c>
      <c r="BG52" s="37">
        <v>47</v>
      </c>
      <c r="BH52" s="34">
        <v>237</v>
      </c>
      <c r="BI52" s="36">
        <v>5.042553191489362</v>
      </c>
      <c r="BJ52" s="37">
        <v>1412</v>
      </c>
      <c r="BK52" s="34">
        <v>3395</v>
      </c>
      <c r="BL52" s="36">
        <v>2.4043909348441925</v>
      </c>
      <c r="BM52" s="37">
        <v>53</v>
      </c>
      <c r="BN52" s="34">
        <v>100</v>
      </c>
      <c r="BO52" s="36">
        <v>1.8867924528301887</v>
      </c>
      <c r="BP52" s="37">
        <v>523</v>
      </c>
      <c r="BQ52" s="34">
        <v>1759</v>
      </c>
      <c r="BR52" s="36">
        <v>3.3632887189292542</v>
      </c>
      <c r="BS52" s="37">
        <v>1952</v>
      </c>
      <c r="BT52" s="34">
        <v>6404</v>
      </c>
      <c r="BU52" s="36">
        <v>3.2807377049180326</v>
      </c>
      <c r="BV52" s="37">
        <v>155</v>
      </c>
      <c r="BW52" s="34">
        <v>624</v>
      </c>
      <c r="BX52" s="36">
        <v>4.0258064516129028</v>
      </c>
      <c r="BY52" s="37">
        <v>5042</v>
      </c>
      <c r="BZ52" s="34">
        <v>11658</v>
      </c>
      <c r="CA52" s="36">
        <v>2.3121777072590244</v>
      </c>
      <c r="CB52" s="39">
        <f t="shared" si="3"/>
        <v>21561</v>
      </c>
      <c r="CC52" s="35">
        <f t="shared" si="4"/>
        <v>56840</v>
      </c>
      <c r="CD52" s="38">
        <f t="shared" si="5"/>
        <v>2.6362413617179166</v>
      </c>
    </row>
    <row r="53" spans="1:82" s="1" customFormat="1" ht="11.25" customHeight="1" x14ac:dyDescent="0.2">
      <c r="A53" s="93" t="s">
        <v>49</v>
      </c>
      <c r="B53" s="24">
        <v>170</v>
      </c>
      <c r="C53" s="5">
        <v>776</v>
      </c>
      <c r="D53" s="25">
        <v>4.5647058823529409</v>
      </c>
      <c r="E53" s="24">
        <v>27</v>
      </c>
      <c r="F53" s="5">
        <v>32</v>
      </c>
      <c r="G53" s="25">
        <v>1.1851851851851851</v>
      </c>
      <c r="H53" s="30">
        <v>0</v>
      </c>
      <c r="I53" s="28">
        <v>0</v>
      </c>
      <c r="J53" s="250" t="s">
        <v>121</v>
      </c>
      <c r="K53" s="31">
        <v>85</v>
      </c>
      <c r="L53" s="28">
        <v>138</v>
      </c>
      <c r="M53" s="29">
        <v>1.6235294117647059</v>
      </c>
      <c r="N53" s="30">
        <v>485</v>
      </c>
      <c r="O53" s="28">
        <v>1117</v>
      </c>
      <c r="P53" s="29">
        <v>2.3030927835051545</v>
      </c>
      <c r="Q53" s="30">
        <v>2054</v>
      </c>
      <c r="R53" s="28">
        <v>4319</v>
      </c>
      <c r="S53" s="29">
        <v>2.1027263875365141</v>
      </c>
      <c r="T53" s="30">
        <v>180</v>
      </c>
      <c r="U53" s="28">
        <v>367</v>
      </c>
      <c r="V53" s="29">
        <v>2.0388888888888888</v>
      </c>
      <c r="W53" s="30">
        <v>3047</v>
      </c>
      <c r="X53" s="28">
        <v>7623</v>
      </c>
      <c r="Y53" s="29">
        <v>2.5018050541516246</v>
      </c>
      <c r="Z53" s="30">
        <v>5</v>
      </c>
      <c r="AA53" s="28">
        <v>21</v>
      </c>
      <c r="AB53" s="29">
        <v>4.2</v>
      </c>
      <c r="AC53" s="30">
        <v>2610</v>
      </c>
      <c r="AD53" s="28">
        <v>9774</v>
      </c>
      <c r="AE53" s="29">
        <v>3.7448275862068967</v>
      </c>
      <c r="AF53" s="30">
        <v>39</v>
      </c>
      <c r="AG53" s="28">
        <v>75</v>
      </c>
      <c r="AH53" s="29">
        <v>1.9230769230769231</v>
      </c>
      <c r="AI53" s="30">
        <v>2001</v>
      </c>
      <c r="AJ53" s="28">
        <v>3078</v>
      </c>
      <c r="AK53" s="29">
        <v>1.5382308845577211</v>
      </c>
      <c r="AL53" s="30">
        <v>60</v>
      </c>
      <c r="AM53" s="28">
        <v>109</v>
      </c>
      <c r="AN53" s="29">
        <v>1.8166666666666667</v>
      </c>
      <c r="AO53" s="30">
        <v>187</v>
      </c>
      <c r="AP53" s="28">
        <v>231</v>
      </c>
      <c r="AQ53" s="29">
        <v>1.2352941176470589</v>
      </c>
      <c r="AR53" s="37">
        <v>146</v>
      </c>
      <c r="AS53" s="34">
        <v>383</v>
      </c>
      <c r="AT53" s="36">
        <v>2.6232876712328768</v>
      </c>
      <c r="AU53" s="37">
        <v>56</v>
      </c>
      <c r="AV53" s="34">
        <v>85</v>
      </c>
      <c r="AW53" s="36">
        <v>1.5178571428571428</v>
      </c>
      <c r="AX53" s="37">
        <v>154</v>
      </c>
      <c r="AY53" s="34">
        <v>259</v>
      </c>
      <c r="AZ53" s="36">
        <v>1.6818181818181819</v>
      </c>
      <c r="BA53" s="37">
        <v>54</v>
      </c>
      <c r="BB53" s="34">
        <v>136</v>
      </c>
      <c r="BC53" s="36">
        <v>2.5185185185185186</v>
      </c>
      <c r="BD53" s="37">
        <v>326</v>
      </c>
      <c r="BE53" s="34">
        <v>750</v>
      </c>
      <c r="BF53" s="36">
        <v>2.3006134969325154</v>
      </c>
      <c r="BG53" s="37">
        <v>98</v>
      </c>
      <c r="BH53" s="34">
        <v>255</v>
      </c>
      <c r="BI53" s="36">
        <v>2.6020408163265305</v>
      </c>
      <c r="BJ53" s="37">
        <v>1933</v>
      </c>
      <c r="BK53" s="34">
        <v>4643</v>
      </c>
      <c r="BL53" s="36">
        <v>2.4019658561821005</v>
      </c>
      <c r="BM53" s="37">
        <v>317</v>
      </c>
      <c r="BN53" s="34">
        <v>1152</v>
      </c>
      <c r="BO53" s="36">
        <v>3.6340694006309149</v>
      </c>
      <c r="BP53" s="37">
        <v>1493</v>
      </c>
      <c r="BQ53" s="34">
        <v>4731</v>
      </c>
      <c r="BR53" s="36">
        <v>3.1687876758204956</v>
      </c>
      <c r="BS53" s="37">
        <v>1191</v>
      </c>
      <c r="BT53" s="34">
        <v>2797</v>
      </c>
      <c r="BU53" s="36">
        <v>2.3484466834592781</v>
      </c>
      <c r="BV53" s="37">
        <v>54</v>
      </c>
      <c r="BW53" s="34">
        <v>142</v>
      </c>
      <c r="BX53" s="36">
        <v>2.6296296296296298</v>
      </c>
      <c r="BY53" s="37">
        <v>4598</v>
      </c>
      <c r="BZ53" s="34">
        <v>10296</v>
      </c>
      <c r="CA53" s="36">
        <v>2.2392344497607657</v>
      </c>
      <c r="CB53" s="39">
        <f t="shared" si="3"/>
        <v>21370</v>
      </c>
      <c r="CC53" s="35">
        <f t="shared" si="4"/>
        <v>53289</v>
      </c>
      <c r="CD53" s="38">
        <f t="shared" si="5"/>
        <v>2.493635938231165</v>
      </c>
    </row>
    <row r="54" spans="1:82" s="1" customFormat="1" ht="11.25" customHeight="1" x14ac:dyDescent="0.2">
      <c r="A54" s="93" t="s">
        <v>47</v>
      </c>
      <c r="B54" s="24">
        <v>135</v>
      </c>
      <c r="C54" s="5">
        <v>402</v>
      </c>
      <c r="D54" s="25">
        <v>2.9777777777777779</v>
      </c>
      <c r="E54" s="24">
        <v>10</v>
      </c>
      <c r="F54" s="5">
        <v>49</v>
      </c>
      <c r="G54" s="25">
        <v>4.9000000000000004</v>
      </c>
      <c r="H54" s="31">
        <v>0</v>
      </c>
      <c r="I54" s="26">
        <v>0</v>
      </c>
      <c r="J54" s="250" t="s">
        <v>121</v>
      </c>
      <c r="K54" s="31">
        <v>85</v>
      </c>
      <c r="L54" s="28">
        <v>382</v>
      </c>
      <c r="M54" s="29">
        <v>4.4941176470588236</v>
      </c>
      <c r="N54" s="30">
        <v>900</v>
      </c>
      <c r="O54" s="28">
        <v>3438</v>
      </c>
      <c r="P54" s="29">
        <v>3.82</v>
      </c>
      <c r="Q54" s="30">
        <v>3456</v>
      </c>
      <c r="R54" s="28">
        <v>7110</v>
      </c>
      <c r="S54" s="29">
        <v>2.0572916666666665</v>
      </c>
      <c r="T54" s="30">
        <v>168</v>
      </c>
      <c r="U54" s="28">
        <v>382</v>
      </c>
      <c r="V54" s="29">
        <v>2.2738095238095237</v>
      </c>
      <c r="W54" s="30">
        <v>1982</v>
      </c>
      <c r="X54" s="28">
        <v>4781</v>
      </c>
      <c r="Y54" s="29">
        <v>2.4122098890010091</v>
      </c>
      <c r="Z54" s="30">
        <v>1</v>
      </c>
      <c r="AA54" s="28">
        <v>3</v>
      </c>
      <c r="AB54" s="29">
        <v>3</v>
      </c>
      <c r="AC54" s="30">
        <v>813</v>
      </c>
      <c r="AD54" s="28">
        <v>2070</v>
      </c>
      <c r="AE54" s="29">
        <v>2.5461254612546127</v>
      </c>
      <c r="AF54" s="30">
        <v>2</v>
      </c>
      <c r="AG54" s="28">
        <v>3</v>
      </c>
      <c r="AH54" s="29">
        <v>1.5</v>
      </c>
      <c r="AI54" s="30">
        <v>9408</v>
      </c>
      <c r="AJ54" s="28">
        <v>12400</v>
      </c>
      <c r="AK54" s="29">
        <v>1.3180272108843538</v>
      </c>
      <c r="AL54" s="30">
        <v>133</v>
      </c>
      <c r="AM54" s="28">
        <v>348</v>
      </c>
      <c r="AN54" s="29">
        <v>2.6165413533834587</v>
      </c>
      <c r="AO54" s="30">
        <v>54</v>
      </c>
      <c r="AP54" s="28">
        <v>66</v>
      </c>
      <c r="AQ54" s="29">
        <v>1.2222222222222223</v>
      </c>
      <c r="AR54" s="37">
        <v>1182</v>
      </c>
      <c r="AS54" s="34">
        <v>1426</v>
      </c>
      <c r="AT54" s="36">
        <v>1.206429780033841</v>
      </c>
      <c r="AU54" s="30">
        <v>47</v>
      </c>
      <c r="AV54" s="28">
        <v>86</v>
      </c>
      <c r="AW54" s="29">
        <v>1.8297872340425532</v>
      </c>
      <c r="AX54" s="37">
        <v>695</v>
      </c>
      <c r="AY54" s="34">
        <v>913</v>
      </c>
      <c r="AZ54" s="36">
        <v>1.3136690647482014</v>
      </c>
      <c r="BA54" s="37">
        <v>431</v>
      </c>
      <c r="BB54" s="34">
        <v>1000</v>
      </c>
      <c r="BC54" s="36">
        <v>2.3201856148491879</v>
      </c>
      <c r="BD54" s="37">
        <v>108</v>
      </c>
      <c r="BE54" s="34">
        <v>280</v>
      </c>
      <c r="BF54" s="36">
        <v>2.5925925925925926</v>
      </c>
      <c r="BG54" s="37">
        <v>70</v>
      </c>
      <c r="BH54" s="34">
        <v>219</v>
      </c>
      <c r="BI54" s="36">
        <v>3.1285714285714286</v>
      </c>
      <c r="BJ54" s="37">
        <v>296</v>
      </c>
      <c r="BK54" s="34">
        <v>588</v>
      </c>
      <c r="BL54" s="36">
        <v>1.9864864864864864</v>
      </c>
      <c r="BM54" s="37">
        <v>131</v>
      </c>
      <c r="BN54" s="34">
        <v>205</v>
      </c>
      <c r="BO54" s="36">
        <v>1.5648854961832062</v>
      </c>
      <c r="BP54" s="37">
        <v>1373</v>
      </c>
      <c r="BQ54" s="34">
        <v>3676</v>
      </c>
      <c r="BR54" s="36">
        <v>2.6773488710852149</v>
      </c>
      <c r="BS54" s="37">
        <v>1161</v>
      </c>
      <c r="BT54" s="34">
        <v>2890</v>
      </c>
      <c r="BU54" s="36">
        <v>2.4892334194659775</v>
      </c>
      <c r="BV54" s="37">
        <v>89</v>
      </c>
      <c r="BW54" s="34">
        <v>190</v>
      </c>
      <c r="BX54" s="36">
        <v>2.1348314606741572</v>
      </c>
      <c r="BY54" s="37">
        <v>3946</v>
      </c>
      <c r="BZ54" s="34">
        <v>8170</v>
      </c>
      <c r="CA54" s="36">
        <v>2.0704510897110997</v>
      </c>
      <c r="CB54" s="39">
        <f t="shared" si="3"/>
        <v>26676</v>
      </c>
      <c r="CC54" s="35">
        <f t="shared" si="4"/>
        <v>51077</v>
      </c>
      <c r="CD54" s="38">
        <f t="shared" si="5"/>
        <v>1.9147173489278753</v>
      </c>
    </row>
    <row r="55" spans="1:82" s="1" customFormat="1" ht="11.25" customHeight="1" x14ac:dyDescent="0.2">
      <c r="A55" s="93" t="s">
        <v>52</v>
      </c>
      <c r="B55" s="107">
        <v>73</v>
      </c>
      <c r="C55" s="108">
        <v>201</v>
      </c>
      <c r="D55" s="109">
        <v>2.7534246575342465</v>
      </c>
      <c r="E55" s="107">
        <v>25</v>
      </c>
      <c r="F55" s="108">
        <v>37</v>
      </c>
      <c r="G55" s="109">
        <v>1.48</v>
      </c>
      <c r="H55" s="110">
        <v>0</v>
      </c>
      <c r="I55" s="111">
        <v>0</v>
      </c>
      <c r="J55" s="250" t="s">
        <v>121</v>
      </c>
      <c r="K55" s="110">
        <v>22</v>
      </c>
      <c r="L55" s="96">
        <v>82</v>
      </c>
      <c r="M55" s="97">
        <v>3.7272727272727271</v>
      </c>
      <c r="N55" s="95">
        <v>365</v>
      </c>
      <c r="O55" s="96">
        <v>835</v>
      </c>
      <c r="P55" s="97">
        <v>2.2876712328767121</v>
      </c>
      <c r="Q55" s="95">
        <v>10474</v>
      </c>
      <c r="R55" s="96">
        <v>13412</v>
      </c>
      <c r="S55" s="97">
        <v>1.2805041054038571</v>
      </c>
      <c r="T55" s="95">
        <v>102</v>
      </c>
      <c r="U55" s="96">
        <v>193</v>
      </c>
      <c r="V55" s="97">
        <v>1.892156862745098</v>
      </c>
      <c r="W55" s="95">
        <v>1169</v>
      </c>
      <c r="X55" s="96">
        <v>3208</v>
      </c>
      <c r="Y55" s="97">
        <v>2.7442258340461931</v>
      </c>
      <c r="Z55" s="95">
        <v>0</v>
      </c>
      <c r="AA55" s="96">
        <v>0</v>
      </c>
      <c r="AB55" s="253" t="s">
        <v>121</v>
      </c>
      <c r="AC55" s="95">
        <v>1112</v>
      </c>
      <c r="AD55" s="96">
        <v>1697</v>
      </c>
      <c r="AE55" s="97">
        <v>1.5260791366906474</v>
      </c>
      <c r="AF55" s="95">
        <v>2</v>
      </c>
      <c r="AG55" s="96">
        <v>6</v>
      </c>
      <c r="AH55" s="97">
        <v>3</v>
      </c>
      <c r="AI55" s="95">
        <v>7121</v>
      </c>
      <c r="AJ55" s="96">
        <v>9418</v>
      </c>
      <c r="AK55" s="97">
        <v>1.322567055188878</v>
      </c>
      <c r="AL55" s="95">
        <v>45</v>
      </c>
      <c r="AM55" s="96">
        <v>114</v>
      </c>
      <c r="AN55" s="97">
        <v>2.5333333333333332</v>
      </c>
      <c r="AO55" s="95">
        <v>415</v>
      </c>
      <c r="AP55" s="96">
        <v>415</v>
      </c>
      <c r="AQ55" s="97">
        <v>1</v>
      </c>
      <c r="AR55" s="101">
        <v>666</v>
      </c>
      <c r="AS55" s="102">
        <v>950</v>
      </c>
      <c r="AT55" s="103">
        <v>1.4264264264264264</v>
      </c>
      <c r="AU55" s="101">
        <v>36</v>
      </c>
      <c r="AV55" s="102">
        <v>87</v>
      </c>
      <c r="AW55" s="103">
        <v>2.4166666666666665</v>
      </c>
      <c r="AX55" s="101">
        <v>2157</v>
      </c>
      <c r="AY55" s="102">
        <v>2420</v>
      </c>
      <c r="AZ55" s="103">
        <v>1.1219286045433472</v>
      </c>
      <c r="BA55" s="101">
        <v>79</v>
      </c>
      <c r="BB55" s="102">
        <v>174</v>
      </c>
      <c r="BC55" s="103">
        <v>2.2025316455696204</v>
      </c>
      <c r="BD55" s="101">
        <v>125</v>
      </c>
      <c r="BE55" s="102">
        <v>481</v>
      </c>
      <c r="BF55" s="103">
        <v>3.8479999999999999</v>
      </c>
      <c r="BG55" s="101">
        <v>36</v>
      </c>
      <c r="BH55" s="102">
        <v>83</v>
      </c>
      <c r="BI55" s="103">
        <v>2.3055555555555554</v>
      </c>
      <c r="BJ55" s="101">
        <v>799</v>
      </c>
      <c r="BK55" s="102">
        <v>1176</v>
      </c>
      <c r="BL55" s="103">
        <v>1.471839799749687</v>
      </c>
      <c r="BM55" s="101">
        <v>4</v>
      </c>
      <c r="BN55" s="102">
        <v>4</v>
      </c>
      <c r="BO55" s="103">
        <v>1</v>
      </c>
      <c r="BP55" s="101">
        <v>3981</v>
      </c>
      <c r="BQ55" s="102">
        <v>5912</v>
      </c>
      <c r="BR55" s="103">
        <v>1.4850540065310223</v>
      </c>
      <c r="BS55" s="101">
        <v>1197</v>
      </c>
      <c r="BT55" s="102">
        <v>2377</v>
      </c>
      <c r="BU55" s="103">
        <v>1.985797827903091</v>
      </c>
      <c r="BV55" s="101">
        <v>47</v>
      </c>
      <c r="BW55" s="102">
        <v>105</v>
      </c>
      <c r="BX55" s="103">
        <v>2.2340425531914891</v>
      </c>
      <c r="BY55" s="101">
        <v>2541</v>
      </c>
      <c r="BZ55" s="102">
        <v>4751</v>
      </c>
      <c r="CA55" s="103">
        <v>1.8697363242817788</v>
      </c>
      <c r="CB55" s="104">
        <f t="shared" si="3"/>
        <v>32593</v>
      </c>
      <c r="CC55" s="105">
        <f t="shared" si="4"/>
        <v>48138</v>
      </c>
      <c r="CD55" s="106">
        <f t="shared" si="5"/>
        <v>1.4769429018500906</v>
      </c>
    </row>
    <row r="56" spans="1:82" s="1" customFormat="1" ht="10.199999999999999" x14ac:dyDescent="0.2">
      <c r="A56" s="93" t="s">
        <v>59</v>
      </c>
      <c r="B56" s="24">
        <v>306</v>
      </c>
      <c r="C56" s="5">
        <v>1026</v>
      </c>
      <c r="D56" s="25">
        <v>3.3529411764705883</v>
      </c>
      <c r="E56" s="30">
        <v>10</v>
      </c>
      <c r="F56" s="28">
        <v>35</v>
      </c>
      <c r="G56" s="29">
        <v>3.5</v>
      </c>
      <c r="H56" s="30">
        <v>0</v>
      </c>
      <c r="I56" s="28">
        <v>0</v>
      </c>
      <c r="J56" s="250" t="s">
        <v>121</v>
      </c>
      <c r="K56" s="31">
        <v>149</v>
      </c>
      <c r="L56" s="28">
        <v>262</v>
      </c>
      <c r="M56" s="29">
        <v>1.7583892617449663</v>
      </c>
      <c r="N56" s="30">
        <v>474</v>
      </c>
      <c r="O56" s="28">
        <v>1493</v>
      </c>
      <c r="P56" s="29">
        <v>3.149789029535865</v>
      </c>
      <c r="Q56" s="30">
        <v>1450</v>
      </c>
      <c r="R56" s="28">
        <v>3098</v>
      </c>
      <c r="S56" s="29">
        <v>2.1365517241379308</v>
      </c>
      <c r="T56" s="30">
        <v>257</v>
      </c>
      <c r="U56" s="28">
        <v>399</v>
      </c>
      <c r="V56" s="29">
        <v>1.5525291828793775</v>
      </c>
      <c r="W56" s="30">
        <v>2612</v>
      </c>
      <c r="X56" s="28">
        <v>6386</v>
      </c>
      <c r="Y56" s="29">
        <v>2.4448698315467077</v>
      </c>
      <c r="Z56" s="30">
        <v>5</v>
      </c>
      <c r="AA56" s="28">
        <v>14</v>
      </c>
      <c r="AB56" s="29">
        <v>2.8</v>
      </c>
      <c r="AC56" s="30">
        <v>538</v>
      </c>
      <c r="AD56" s="28">
        <v>2339</v>
      </c>
      <c r="AE56" s="29">
        <v>4.3475836431226762</v>
      </c>
      <c r="AF56" s="30">
        <v>0</v>
      </c>
      <c r="AG56" s="28">
        <v>0</v>
      </c>
      <c r="AH56" s="250" t="s">
        <v>121</v>
      </c>
      <c r="AI56" s="30">
        <v>584</v>
      </c>
      <c r="AJ56" s="28">
        <v>1101</v>
      </c>
      <c r="AK56" s="29">
        <v>1.8852739726027397</v>
      </c>
      <c r="AL56" s="30">
        <v>126</v>
      </c>
      <c r="AM56" s="28">
        <v>352</v>
      </c>
      <c r="AN56" s="29">
        <v>2.7936507936507935</v>
      </c>
      <c r="AO56" s="30">
        <v>83</v>
      </c>
      <c r="AP56" s="28">
        <v>131</v>
      </c>
      <c r="AQ56" s="29">
        <v>1.5783132530120483</v>
      </c>
      <c r="AR56" s="37">
        <v>167</v>
      </c>
      <c r="AS56" s="34">
        <v>200</v>
      </c>
      <c r="AT56" s="36">
        <v>1.1976047904191616</v>
      </c>
      <c r="AU56" s="30">
        <v>42</v>
      </c>
      <c r="AV56" s="28">
        <v>85</v>
      </c>
      <c r="AW56" s="29">
        <v>2.0238095238095237</v>
      </c>
      <c r="AX56" s="37">
        <v>78</v>
      </c>
      <c r="AY56" s="34">
        <v>331</v>
      </c>
      <c r="AZ56" s="36">
        <v>4.2435897435897436</v>
      </c>
      <c r="BA56" s="37">
        <v>199</v>
      </c>
      <c r="BB56" s="34">
        <v>1235</v>
      </c>
      <c r="BC56" s="36">
        <v>6.2060301507537687</v>
      </c>
      <c r="BD56" s="37">
        <v>451</v>
      </c>
      <c r="BE56" s="34">
        <v>1090</v>
      </c>
      <c r="BF56" s="36">
        <v>2.4168514412416853</v>
      </c>
      <c r="BG56" s="37">
        <v>134</v>
      </c>
      <c r="BH56" s="34">
        <v>415</v>
      </c>
      <c r="BI56" s="36">
        <v>3.0970149253731343</v>
      </c>
      <c r="BJ56" s="37">
        <v>1445</v>
      </c>
      <c r="BK56" s="34">
        <v>2862</v>
      </c>
      <c r="BL56" s="36">
        <v>1.9806228373702421</v>
      </c>
      <c r="BM56" s="37">
        <v>86</v>
      </c>
      <c r="BN56" s="34">
        <v>386</v>
      </c>
      <c r="BO56" s="36">
        <v>4.4883720930232558</v>
      </c>
      <c r="BP56" s="37">
        <v>487</v>
      </c>
      <c r="BQ56" s="34">
        <v>1804</v>
      </c>
      <c r="BR56" s="36">
        <v>3.7043121149897331</v>
      </c>
      <c r="BS56" s="37">
        <v>2869</v>
      </c>
      <c r="BT56" s="34">
        <v>6105</v>
      </c>
      <c r="BU56" s="36">
        <v>2.1279191355873128</v>
      </c>
      <c r="BV56" s="37">
        <v>202</v>
      </c>
      <c r="BW56" s="34">
        <v>375</v>
      </c>
      <c r="BX56" s="36">
        <v>1.8564356435643565</v>
      </c>
      <c r="BY56" s="37">
        <v>4776</v>
      </c>
      <c r="BZ56" s="34">
        <v>9910</v>
      </c>
      <c r="CA56" s="36">
        <v>2.074958123953099</v>
      </c>
      <c r="CB56" s="39">
        <f t="shared" si="3"/>
        <v>17530</v>
      </c>
      <c r="CC56" s="35">
        <f t="shared" si="4"/>
        <v>41434</v>
      </c>
      <c r="CD56" s="38">
        <f t="shared" si="5"/>
        <v>2.3636052481460355</v>
      </c>
    </row>
    <row r="57" spans="1:82" s="1" customFormat="1" ht="11.25" customHeight="1" x14ac:dyDescent="0.2">
      <c r="A57" s="93" t="s">
        <v>57</v>
      </c>
      <c r="B57" s="24">
        <v>378</v>
      </c>
      <c r="C57" s="5">
        <v>2445</v>
      </c>
      <c r="D57" s="25">
        <v>6.4682539682539684</v>
      </c>
      <c r="E57" s="24">
        <v>16</v>
      </c>
      <c r="F57" s="5">
        <v>66</v>
      </c>
      <c r="G57" s="25">
        <v>4.125</v>
      </c>
      <c r="H57" s="30">
        <v>0</v>
      </c>
      <c r="I57" s="28">
        <v>0</v>
      </c>
      <c r="J57" s="250" t="s">
        <v>121</v>
      </c>
      <c r="K57" s="31">
        <v>47</v>
      </c>
      <c r="L57" s="28">
        <v>164</v>
      </c>
      <c r="M57" s="29">
        <v>3.4893617021276597</v>
      </c>
      <c r="N57" s="30">
        <v>382</v>
      </c>
      <c r="O57" s="28">
        <v>1331</v>
      </c>
      <c r="P57" s="29">
        <v>3.4842931937172774</v>
      </c>
      <c r="Q57" s="30">
        <v>1317</v>
      </c>
      <c r="R57" s="28">
        <v>2677</v>
      </c>
      <c r="S57" s="29">
        <v>2.0326499620349279</v>
      </c>
      <c r="T57" s="30">
        <v>50</v>
      </c>
      <c r="U57" s="28">
        <v>116</v>
      </c>
      <c r="V57" s="29">
        <v>2.3199999999999998</v>
      </c>
      <c r="W57" s="30">
        <v>2447</v>
      </c>
      <c r="X57" s="28">
        <v>8521</v>
      </c>
      <c r="Y57" s="29">
        <v>3.4822231303637108</v>
      </c>
      <c r="Z57" s="30">
        <v>0</v>
      </c>
      <c r="AA57" s="28">
        <v>0</v>
      </c>
      <c r="AB57" s="250" t="s">
        <v>121</v>
      </c>
      <c r="AC57" s="30">
        <v>250</v>
      </c>
      <c r="AD57" s="28">
        <v>586</v>
      </c>
      <c r="AE57" s="29">
        <v>2.3439999999999999</v>
      </c>
      <c r="AF57" s="30">
        <v>0</v>
      </c>
      <c r="AG57" s="28">
        <v>0</v>
      </c>
      <c r="AH57" s="250" t="s">
        <v>121</v>
      </c>
      <c r="AI57" s="30">
        <v>4597</v>
      </c>
      <c r="AJ57" s="28">
        <v>7998</v>
      </c>
      <c r="AK57" s="29">
        <v>1.7398303241244291</v>
      </c>
      <c r="AL57" s="30">
        <v>81</v>
      </c>
      <c r="AM57" s="28">
        <v>379</v>
      </c>
      <c r="AN57" s="29">
        <v>4.6790123456790127</v>
      </c>
      <c r="AO57" s="30">
        <v>17</v>
      </c>
      <c r="AP57" s="28">
        <v>21</v>
      </c>
      <c r="AQ57" s="29">
        <v>1.2352941176470589</v>
      </c>
      <c r="AR57" s="37">
        <v>360</v>
      </c>
      <c r="AS57" s="34">
        <v>597</v>
      </c>
      <c r="AT57" s="36">
        <v>1.6583333333333334</v>
      </c>
      <c r="AU57" s="37">
        <v>32</v>
      </c>
      <c r="AV57" s="34">
        <v>105</v>
      </c>
      <c r="AW57" s="36">
        <v>3.28125</v>
      </c>
      <c r="AX57" s="37">
        <v>123</v>
      </c>
      <c r="AY57" s="34">
        <v>222</v>
      </c>
      <c r="AZ57" s="36">
        <v>1.8048780487804879</v>
      </c>
      <c r="BA57" s="37">
        <v>97</v>
      </c>
      <c r="BB57" s="34">
        <v>246</v>
      </c>
      <c r="BC57" s="36">
        <v>2.536082474226804</v>
      </c>
      <c r="BD57" s="37">
        <v>101</v>
      </c>
      <c r="BE57" s="34">
        <v>612</v>
      </c>
      <c r="BF57" s="36">
        <v>6.0594059405940595</v>
      </c>
      <c r="BG57" s="37">
        <v>16</v>
      </c>
      <c r="BH57" s="34">
        <v>68</v>
      </c>
      <c r="BI57" s="36">
        <v>4.25</v>
      </c>
      <c r="BJ57" s="37">
        <v>638</v>
      </c>
      <c r="BK57" s="34">
        <v>1322</v>
      </c>
      <c r="BL57" s="36">
        <v>2.0721003134796239</v>
      </c>
      <c r="BM57" s="37">
        <v>113</v>
      </c>
      <c r="BN57" s="34">
        <v>187</v>
      </c>
      <c r="BO57" s="36">
        <v>1.654867256637168</v>
      </c>
      <c r="BP57" s="37">
        <v>420</v>
      </c>
      <c r="BQ57" s="34">
        <v>1067</v>
      </c>
      <c r="BR57" s="36">
        <v>2.5404761904761903</v>
      </c>
      <c r="BS57" s="37">
        <v>874</v>
      </c>
      <c r="BT57" s="34">
        <v>3354</v>
      </c>
      <c r="BU57" s="36">
        <v>3.8375286041189933</v>
      </c>
      <c r="BV57" s="37">
        <v>44</v>
      </c>
      <c r="BW57" s="34">
        <v>191</v>
      </c>
      <c r="BX57" s="36">
        <v>4.3409090909090908</v>
      </c>
      <c r="BY57" s="37">
        <v>3393</v>
      </c>
      <c r="BZ57" s="34">
        <v>8433</v>
      </c>
      <c r="CA57" s="36">
        <v>2.4854111405835542</v>
      </c>
      <c r="CB57" s="39">
        <f t="shared" si="3"/>
        <v>15793</v>
      </c>
      <c r="CC57" s="35">
        <f t="shared" si="4"/>
        <v>40708</v>
      </c>
      <c r="CD57" s="38">
        <f t="shared" si="5"/>
        <v>2.5775976698537328</v>
      </c>
    </row>
    <row r="58" spans="1:82" s="1" customFormat="1" ht="11.25" customHeight="1" x14ac:dyDescent="0.2">
      <c r="A58" s="93" t="s">
        <v>51</v>
      </c>
      <c r="B58" s="24">
        <v>200</v>
      </c>
      <c r="C58" s="5">
        <v>648</v>
      </c>
      <c r="D58" s="25">
        <v>3.24</v>
      </c>
      <c r="E58" s="30">
        <v>4</v>
      </c>
      <c r="F58" s="28">
        <v>11</v>
      </c>
      <c r="G58" s="29">
        <v>2.75</v>
      </c>
      <c r="H58" s="30">
        <v>0</v>
      </c>
      <c r="I58" s="28">
        <v>0</v>
      </c>
      <c r="J58" s="250" t="s">
        <v>121</v>
      </c>
      <c r="K58" s="30">
        <v>18</v>
      </c>
      <c r="L58" s="28">
        <v>50</v>
      </c>
      <c r="M58" s="29">
        <v>2.7777777777777777</v>
      </c>
      <c r="N58" s="30">
        <v>376</v>
      </c>
      <c r="O58" s="28">
        <v>1215</v>
      </c>
      <c r="P58" s="29">
        <v>3.2313829787234041</v>
      </c>
      <c r="Q58" s="30">
        <v>390</v>
      </c>
      <c r="R58" s="28">
        <v>1645</v>
      </c>
      <c r="S58" s="29">
        <v>4.2179487179487181</v>
      </c>
      <c r="T58" s="30">
        <v>126</v>
      </c>
      <c r="U58" s="28">
        <v>350</v>
      </c>
      <c r="V58" s="29">
        <v>2.7777777777777777</v>
      </c>
      <c r="W58" s="30">
        <v>4251</v>
      </c>
      <c r="X58" s="28">
        <v>15739</v>
      </c>
      <c r="Y58" s="29">
        <v>3.7024229593036933</v>
      </c>
      <c r="Z58" s="30">
        <v>4</v>
      </c>
      <c r="AA58" s="28">
        <v>7</v>
      </c>
      <c r="AB58" s="29">
        <v>1.75</v>
      </c>
      <c r="AC58" s="30">
        <v>153</v>
      </c>
      <c r="AD58" s="28">
        <v>543</v>
      </c>
      <c r="AE58" s="29">
        <v>3.5490196078431371</v>
      </c>
      <c r="AF58" s="30">
        <v>3</v>
      </c>
      <c r="AG58" s="28">
        <v>12</v>
      </c>
      <c r="AH58" s="29">
        <v>4</v>
      </c>
      <c r="AI58" s="30">
        <v>418</v>
      </c>
      <c r="AJ58" s="28">
        <v>1473</v>
      </c>
      <c r="AK58" s="29">
        <v>3.5239234449760763</v>
      </c>
      <c r="AL58" s="30">
        <v>41</v>
      </c>
      <c r="AM58" s="28">
        <v>112</v>
      </c>
      <c r="AN58" s="29">
        <v>2.7317073170731709</v>
      </c>
      <c r="AO58" s="30">
        <v>16</v>
      </c>
      <c r="AP58" s="28">
        <v>55</v>
      </c>
      <c r="AQ58" s="29">
        <v>3.4375</v>
      </c>
      <c r="AR58" s="30">
        <v>7</v>
      </c>
      <c r="AS58" s="28">
        <v>24</v>
      </c>
      <c r="AT58" s="29">
        <v>3.4285714285714284</v>
      </c>
      <c r="AU58" s="30">
        <v>15</v>
      </c>
      <c r="AV58" s="28">
        <v>44</v>
      </c>
      <c r="AW58" s="29">
        <v>2.9333333333333331</v>
      </c>
      <c r="AX58" s="30">
        <v>16</v>
      </c>
      <c r="AY58" s="28">
        <v>58</v>
      </c>
      <c r="AZ58" s="29">
        <v>3.625</v>
      </c>
      <c r="BA58" s="30">
        <v>17</v>
      </c>
      <c r="BB58" s="28">
        <v>79</v>
      </c>
      <c r="BC58" s="29">
        <v>4.6470588235294121</v>
      </c>
      <c r="BD58" s="30">
        <v>137</v>
      </c>
      <c r="BE58" s="28">
        <v>551</v>
      </c>
      <c r="BF58" s="29">
        <v>4.0218978102189782</v>
      </c>
      <c r="BG58" s="37">
        <v>25</v>
      </c>
      <c r="BH58" s="34">
        <v>100</v>
      </c>
      <c r="BI58" s="36">
        <v>4</v>
      </c>
      <c r="BJ58" s="37">
        <v>409</v>
      </c>
      <c r="BK58" s="34">
        <v>1083</v>
      </c>
      <c r="BL58" s="36">
        <v>2.6479217603911982</v>
      </c>
      <c r="BM58" s="37">
        <v>30</v>
      </c>
      <c r="BN58" s="34">
        <v>55</v>
      </c>
      <c r="BO58" s="36">
        <v>1.8333333333333333</v>
      </c>
      <c r="BP58" s="37">
        <v>377</v>
      </c>
      <c r="BQ58" s="34">
        <v>1661</v>
      </c>
      <c r="BR58" s="36">
        <v>4.4058355437665782</v>
      </c>
      <c r="BS58" s="37">
        <v>894</v>
      </c>
      <c r="BT58" s="34">
        <v>3903</v>
      </c>
      <c r="BU58" s="36">
        <v>4.3657718120805367</v>
      </c>
      <c r="BV58" s="37">
        <v>57</v>
      </c>
      <c r="BW58" s="34">
        <v>283</v>
      </c>
      <c r="BX58" s="36">
        <v>4.9649122807017543</v>
      </c>
      <c r="BY58" s="37">
        <v>4090</v>
      </c>
      <c r="BZ58" s="34">
        <v>10828</v>
      </c>
      <c r="CA58" s="36">
        <v>2.647432762836186</v>
      </c>
      <c r="CB58" s="39">
        <f t="shared" si="3"/>
        <v>12074</v>
      </c>
      <c r="CC58" s="35">
        <f t="shared" si="4"/>
        <v>40529</v>
      </c>
      <c r="CD58" s="38">
        <f t="shared" si="5"/>
        <v>3.3567169123736957</v>
      </c>
    </row>
    <row r="59" spans="1:82" s="1" customFormat="1" ht="11.25" customHeight="1" x14ac:dyDescent="0.2">
      <c r="A59" s="93" t="s">
        <v>55</v>
      </c>
      <c r="B59" s="24">
        <v>580</v>
      </c>
      <c r="C59" s="5">
        <v>2798</v>
      </c>
      <c r="D59" s="25">
        <v>4.8241379310344827</v>
      </c>
      <c r="E59" s="24">
        <v>31</v>
      </c>
      <c r="F59" s="5">
        <v>41</v>
      </c>
      <c r="G59" s="25">
        <v>1.3225806451612903</v>
      </c>
      <c r="H59" s="30">
        <v>0</v>
      </c>
      <c r="I59" s="28">
        <v>0</v>
      </c>
      <c r="J59" s="250" t="s">
        <v>121</v>
      </c>
      <c r="K59" s="31">
        <v>99</v>
      </c>
      <c r="L59" s="28">
        <v>249</v>
      </c>
      <c r="M59" s="29">
        <v>2.5151515151515151</v>
      </c>
      <c r="N59" s="30">
        <v>400</v>
      </c>
      <c r="O59" s="28">
        <v>912</v>
      </c>
      <c r="P59" s="29">
        <v>2.2799999999999998</v>
      </c>
      <c r="Q59" s="30">
        <v>1110</v>
      </c>
      <c r="R59" s="28">
        <v>2641</v>
      </c>
      <c r="S59" s="29">
        <v>2.3792792792792792</v>
      </c>
      <c r="T59" s="30">
        <v>173</v>
      </c>
      <c r="U59" s="28">
        <v>318</v>
      </c>
      <c r="V59" s="29">
        <v>1.8381502890173411</v>
      </c>
      <c r="W59" s="30">
        <v>1243</v>
      </c>
      <c r="X59" s="28">
        <v>2778</v>
      </c>
      <c r="Y59" s="29">
        <v>2.2349155269509251</v>
      </c>
      <c r="Z59" s="30">
        <v>14</v>
      </c>
      <c r="AA59" s="28">
        <v>30</v>
      </c>
      <c r="AB59" s="29">
        <v>2.1428571428571428</v>
      </c>
      <c r="AC59" s="30">
        <v>1482</v>
      </c>
      <c r="AD59" s="28">
        <v>5005</v>
      </c>
      <c r="AE59" s="29">
        <v>3.3771929824561404</v>
      </c>
      <c r="AF59" s="30">
        <v>28</v>
      </c>
      <c r="AG59" s="28">
        <v>56</v>
      </c>
      <c r="AH59" s="29">
        <v>2</v>
      </c>
      <c r="AI59" s="30">
        <v>514</v>
      </c>
      <c r="AJ59" s="28">
        <v>971</v>
      </c>
      <c r="AK59" s="29">
        <v>1.8891050583657587</v>
      </c>
      <c r="AL59" s="30">
        <v>35</v>
      </c>
      <c r="AM59" s="28">
        <v>78</v>
      </c>
      <c r="AN59" s="29">
        <v>2.2285714285714286</v>
      </c>
      <c r="AO59" s="30">
        <v>49</v>
      </c>
      <c r="AP59" s="28">
        <v>86</v>
      </c>
      <c r="AQ59" s="29">
        <v>1.7551020408163265</v>
      </c>
      <c r="AR59" s="37">
        <v>82</v>
      </c>
      <c r="AS59" s="34">
        <v>269</v>
      </c>
      <c r="AT59" s="36">
        <v>3.2804878048780486</v>
      </c>
      <c r="AU59" s="37">
        <v>38</v>
      </c>
      <c r="AV59" s="34">
        <v>81</v>
      </c>
      <c r="AW59" s="36">
        <v>2.1315789473684212</v>
      </c>
      <c r="AX59" s="37">
        <v>159</v>
      </c>
      <c r="AY59" s="34">
        <v>353</v>
      </c>
      <c r="AZ59" s="36">
        <v>2.2201257861635222</v>
      </c>
      <c r="BA59" s="37">
        <v>220</v>
      </c>
      <c r="BB59" s="34">
        <v>701</v>
      </c>
      <c r="BC59" s="36">
        <v>3.1863636363636365</v>
      </c>
      <c r="BD59" s="37">
        <v>564</v>
      </c>
      <c r="BE59" s="34">
        <v>1536</v>
      </c>
      <c r="BF59" s="36">
        <v>2.7234042553191489</v>
      </c>
      <c r="BG59" s="37">
        <v>178</v>
      </c>
      <c r="BH59" s="34">
        <v>406</v>
      </c>
      <c r="BI59" s="36">
        <v>2.2808988764044944</v>
      </c>
      <c r="BJ59" s="37">
        <v>730</v>
      </c>
      <c r="BK59" s="34">
        <v>1968</v>
      </c>
      <c r="BL59" s="36">
        <v>2.6958904109589041</v>
      </c>
      <c r="BM59" s="37">
        <v>140</v>
      </c>
      <c r="BN59" s="34">
        <v>162</v>
      </c>
      <c r="BO59" s="36">
        <v>1.1571428571428573</v>
      </c>
      <c r="BP59" s="37">
        <v>551</v>
      </c>
      <c r="BQ59" s="34">
        <v>1979</v>
      </c>
      <c r="BR59" s="36">
        <v>3.591651542649728</v>
      </c>
      <c r="BS59" s="37">
        <v>845</v>
      </c>
      <c r="BT59" s="34">
        <v>2088</v>
      </c>
      <c r="BU59" s="36">
        <v>2.4710059171597631</v>
      </c>
      <c r="BV59" s="37">
        <v>195</v>
      </c>
      <c r="BW59" s="34">
        <v>474</v>
      </c>
      <c r="BX59" s="36">
        <v>2.4307692307692306</v>
      </c>
      <c r="BY59" s="37">
        <v>3198</v>
      </c>
      <c r="BZ59" s="34">
        <v>7654</v>
      </c>
      <c r="CA59" s="36">
        <v>2.393370856785491</v>
      </c>
      <c r="CB59" s="39">
        <f t="shared" si="3"/>
        <v>12658</v>
      </c>
      <c r="CC59" s="35">
        <f t="shared" si="4"/>
        <v>33634</v>
      </c>
      <c r="CD59" s="38">
        <f t="shared" si="5"/>
        <v>2.6571338284089112</v>
      </c>
    </row>
    <row r="60" spans="1:82" s="1" customFormat="1" ht="11.25" customHeight="1" x14ac:dyDescent="0.2">
      <c r="A60" s="94" t="s">
        <v>48</v>
      </c>
      <c r="B60" s="24">
        <v>703</v>
      </c>
      <c r="C60" s="5">
        <v>2896</v>
      </c>
      <c r="D60" s="25">
        <v>4.1194879089615934</v>
      </c>
      <c r="E60" s="30">
        <v>30</v>
      </c>
      <c r="F60" s="28">
        <v>84</v>
      </c>
      <c r="G60" s="29">
        <v>2.8</v>
      </c>
      <c r="H60" s="30">
        <v>0</v>
      </c>
      <c r="I60" s="28">
        <v>0</v>
      </c>
      <c r="J60" s="250" t="s">
        <v>121</v>
      </c>
      <c r="K60" s="31">
        <v>354</v>
      </c>
      <c r="L60" s="28">
        <v>500</v>
      </c>
      <c r="M60" s="29">
        <v>1.4124293785310735</v>
      </c>
      <c r="N60" s="30">
        <v>314</v>
      </c>
      <c r="O60" s="28">
        <v>774</v>
      </c>
      <c r="P60" s="29">
        <v>2.4649681528662422</v>
      </c>
      <c r="Q60" s="30">
        <v>656</v>
      </c>
      <c r="R60" s="28">
        <v>1690</v>
      </c>
      <c r="S60" s="29">
        <v>2.5762195121951219</v>
      </c>
      <c r="T60" s="30">
        <v>114</v>
      </c>
      <c r="U60" s="28">
        <v>382</v>
      </c>
      <c r="V60" s="29">
        <v>3.3508771929824563</v>
      </c>
      <c r="W60" s="30">
        <v>1316</v>
      </c>
      <c r="X60" s="28">
        <v>3722</v>
      </c>
      <c r="Y60" s="29">
        <v>2.8282674772036476</v>
      </c>
      <c r="Z60" s="30">
        <v>14</v>
      </c>
      <c r="AA60" s="28">
        <v>33</v>
      </c>
      <c r="AB60" s="29">
        <v>2.3571428571428572</v>
      </c>
      <c r="AC60" s="30">
        <v>622</v>
      </c>
      <c r="AD60" s="28">
        <v>2192</v>
      </c>
      <c r="AE60" s="29">
        <v>3.5241157556270095</v>
      </c>
      <c r="AF60" s="30">
        <v>2</v>
      </c>
      <c r="AG60" s="28">
        <v>3</v>
      </c>
      <c r="AH60" s="29">
        <v>1.5</v>
      </c>
      <c r="AI60" s="30">
        <v>549</v>
      </c>
      <c r="AJ60" s="28">
        <v>1227</v>
      </c>
      <c r="AK60" s="29">
        <v>2.2349726775956285</v>
      </c>
      <c r="AL60" s="30">
        <v>151</v>
      </c>
      <c r="AM60" s="28">
        <v>502</v>
      </c>
      <c r="AN60" s="29">
        <v>3.3245033112582782</v>
      </c>
      <c r="AO60" s="30">
        <v>63</v>
      </c>
      <c r="AP60" s="28">
        <v>116</v>
      </c>
      <c r="AQ60" s="29">
        <v>1.8412698412698412</v>
      </c>
      <c r="AR60" s="37">
        <v>18</v>
      </c>
      <c r="AS60" s="34">
        <v>32</v>
      </c>
      <c r="AT60" s="36">
        <v>1.7777777777777777</v>
      </c>
      <c r="AU60" s="37">
        <v>61</v>
      </c>
      <c r="AV60" s="34">
        <v>149</v>
      </c>
      <c r="AW60" s="36">
        <v>2.442622950819672</v>
      </c>
      <c r="AX60" s="37">
        <v>182</v>
      </c>
      <c r="AY60" s="34">
        <v>517</v>
      </c>
      <c r="AZ60" s="36">
        <v>2.8406593406593408</v>
      </c>
      <c r="BA60" s="37">
        <v>113</v>
      </c>
      <c r="BB60" s="34">
        <v>321</v>
      </c>
      <c r="BC60" s="36">
        <v>2.8407079646017701</v>
      </c>
      <c r="BD60" s="37">
        <v>601</v>
      </c>
      <c r="BE60" s="34">
        <v>1513</v>
      </c>
      <c r="BF60" s="36">
        <v>2.5174708818635607</v>
      </c>
      <c r="BG60" s="37">
        <v>192</v>
      </c>
      <c r="BH60" s="34">
        <v>685</v>
      </c>
      <c r="BI60" s="36">
        <v>3.5677083333333335</v>
      </c>
      <c r="BJ60" s="37">
        <v>1802</v>
      </c>
      <c r="BK60" s="34">
        <v>3655</v>
      </c>
      <c r="BL60" s="36">
        <v>2.0283018867924527</v>
      </c>
      <c r="BM60" s="37">
        <v>46</v>
      </c>
      <c r="BN60" s="34">
        <v>670</v>
      </c>
      <c r="BO60" s="36">
        <v>14.565217391304348</v>
      </c>
      <c r="BP60" s="37">
        <v>288</v>
      </c>
      <c r="BQ60" s="34">
        <v>1031</v>
      </c>
      <c r="BR60" s="36">
        <v>3.5798611111111112</v>
      </c>
      <c r="BS60" s="37">
        <v>775</v>
      </c>
      <c r="BT60" s="34">
        <v>2055</v>
      </c>
      <c r="BU60" s="36">
        <v>2.6516129032258067</v>
      </c>
      <c r="BV60" s="37">
        <v>194</v>
      </c>
      <c r="BW60" s="34">
        <v>691</v>
      </c>
      <c r="BX60" s="36">
        <v>3.5618556701030926</v>
      </c>
      <c r="BY60" s="37">
        <v>2612</v>
      </c>
      <c r="BZ60" s="34">
        <v>6193</v>
      </c>
      <c r="CA60" s="36">
        <v>2.3709800918836139</v>
      </c>
      <c r="CB60" s="39">
        <f t="shared" si="3"/>
        <v>11772</v>
      </c>
      <c r="CC60" s="35">
        <f t="shared" si="4"/>
        <v>31633</v>
      </c>
      <c r="CD60" s="38">
        <f t="shared" si="5"/>
        <v>2.6871389738362215</v>
      </c>
    </row>
    <row r="61" spans="1:82" s="1" customFormat="1" ht="11.25" customHeight="1" x14ac:dyDescent="0.2">
      <c r="A61" s="93" t="s">
        <v>61</v>
      </c>
      <c r="B61" s="24">
        <v>101</v>
      </c>
      <c r="C61" s="5">
        <v>489</v>
      </c>
      <c r="D61" s="25">
        <v>4.8415841584158414</v>
      </c>
      <c r="E61" s="24">
        <v>8</v>
      </c>
      <c r="F61" s="5">
        <v>31</v>
      </c>
      <c r="G61" s="25">
        <v>3.875</v>
      </c>
      <c r="H61" s="31">
        <v>0</v>
      </c>
      <c r="I61" s="26">
        <v>0</v>
      </c>
      <c r="J61" s="250" t="s">
        <v>121</v>
      </c>
      <c r="K61" s="31">
        <v>20</v>
      </c>
      <c r="L61" s="28">
        <v>62</v>
      </c>
      <c r="M61" s="29">
        <v>3.1</v>
      </c>
      <c r="N61" s="30">
        <v>514</v>
      </c>
      <c r="O61" s="28">
        <v>2146</v>
      </c>
      <c r="P61" s="29">
        <v>4.1750972762645917</v>
      </c>
      <c r="Q61" s="30">
        <v>794</v>
      </c>
      <c r="R61" s="28">
        <v>1911</v>
      </c>
      <c r="S61" s="29">
        <v>2.406801007556675</v>
      </c>
      <c r="T61" s="30">
        <v>105</v>
      </c>
      <c r="U61" s="28">
        <v>198</v>
      </c>
      <c r="V61" s="29">
        <v>1.8857142857142857</v>
      </c>
      <c r="W61" s="30">
        <v>2790</v>
      </c>
      <c r="X61" s="28">
        <v>8638</v>
      </c>
      <c r="Y61" s="29">
        <v>3.0960573476702509</v>
      </c>
      <c r="Z61" s="30">
        <v>3</v>
      </c>
      <c r="AA61" s="28">
        <v>9</v>
      </c>
      <c r="AB61" s="29">
        <v>3</v>
      </c>
      <c r="AC61" s="30">
        <v>431</v>
      </c>
      <c r="AD61" s="28">
        <v>1444</v>
      </c>
      <c r="AE61" s="29">
        <v>3.3503480278422275</v>
      </c>
      <c r="AF61" s="30">
        <v>4</v>
      </c>
      <c r="AG61" s="28">
        <v>21</v>
      </c>
      <c r="AH61" s="29">
        <v>5.25</v>
      </c>
      <c r="AI61" s="30">
        <v>579</v>
      </c>
      <c r="AJ61" s="28">
        <v>1170</v>
      </c>
      <c r="AK61" s="29">
        <v>2.0207253886010363</v>
      </c>
      <c r="AL61" s="30">
        <v>67</v>
      </c>
      <c r="AM61" s="28">
        <v>284</v>
      </c>
      <c r="AN61" s="29">
        <v>4.2388059701492535</v>
      </c>
      <c r="AO61" s="30">
        <v>20</v>
      </c>
      <c r="AP61" s="28">
        <v>26</v>
      </c>
      <c r="AQ61" s="29">
        <v>1.3</v>
      </c>
      <c r="AR61" s="37">
        <v>13</v>
      </c>
      <c r="AS61" s="34">
        <v>26</v>
      </c>
      <c r="AT61" s="36">
        <v>2</v>
      </c>
      <c r="AU61" s="37">
        <v>24</v>
      </c>
      <c r="AV61" s="34">
        <v>66</v>
      </c>
      <c r="AW61" s="36">
        <v>2.75</v>
      </c>
      <c r="AX61" s="37">
        <v>67</v>
      </c>
      <c r="AY61" s="34">
        <v>176</v>
      </c>
      <c r="AZ61" s="36">
        <v>2.6268656716417911</v>
      </c>
      <c r="BA61" s="37">
        <v>24</v>
      </c>
      <c r="BB61" s="34">
        <v>62</v>
      </c>
      <c r="BC61" s="36">
        <v>2.5833333333333335</v>
      </c>
      <c r="BD61" s="37">
        <v>144</v>
      </c>
      <c r="BE61" s="34">
        <v>472</v>
      </c>
      <c r="BF61" s="36">
        <v>3.2777777777777777</v>
      </c>
      <c r="BG61" s="37">
        <v>26</v>
      </c>
      <c r="BH61" s="34">
        <v>39</v>
      </c>
      <c r="BI61" s="36">
        <v>1.5</v>
      </c>
      <c r="BJ61" s="37">
        <v>842</v>
      </c>
      <c r="BK61" s="34">
        <v>2171</v>
      </c>
      <c r="BL61" s="36">
        <v>2.5783847980997625</v>
      </c>
      <c r="BM61" s="37">
        <v>27</v>
      </c>
      <c r="BN61" s="34">
        <v>50</v>
      </c>
      <c r="BO61" s="36">
        <v>1.8518518518518519</v>
      </c>
      <c r="BP61" s="37">
        <v>315</v>
      </c>
      <c r="BQ61" s="34">
        <v>900</v>
      </c>
      <c r="BR61" s="36">
        <v>2.8571428571428572</v>
      </c>
      <c r="BS61" s="37">
        <v>805</v>
      </c>
      <c r="BT61" s="34">
        <v>2330</v>
      </c>
      <c r="BU61" s="36">
        <v>2.8944099378881987</v>
      </c>
      <c r="BV61" s="37">
        <v>67</v>
      </c>
      <c r="BW61" s="34">
        <v>245</v>
      </c>
      <c r="BX61" s="36">
        <v>3.6567164179104479</v>
      </c>
      <c r="BY61" s="37">
        <v>3172</v>
      </c>
      <c r="BZ61" s="34">
        <v>8163</v>
      </c>
      <c r="CA61" s="36">
        <v>2.5734552332912988</v>
      </c>
      <c r="CB61" s="39">
        <f t="shared" si="3"/>
        <v>10962</v>
      </c>
      <c r="CC61" s="35">
        <f t="shared" si="4"/>
        <v>31129</v>
      </c>
      <c r="CD61" s="38">
        <f t="shared" si="5"/>
        <v>2.8397190293742018</v>
      </c>
    </row>
    <row r="62" spans="1:82" s="1" customFormat="1" ht="11.25" customHeight="1" x14ac:dyDescent="0.2">
      <c r="A62" s="93" t="s">
        <v>58</v>
      </c>
      <c r="B62" s="24">
        <v>212</v>
      </c>
      <c r="C62" s="5">
        <v>443</v>
      </c>
      <c r="D62" s="25">
        <v>2.0896226415094339</v>
      </c>
      <c r="E62" s="30">
        <v>96</v>
      </c>
      <c r="F62" s="28">
        <v>195</v>
      </c>
      <c r="G62" s="29">
        <v>2.03125</v>
      </c>
      <c r="H62" s="30">
        <v>157</v>
      </c>
      <c r="I62" s="28">
        <v>224</v>
      </c>
      <c r="J62" s="29">
        <v>1.4267515923566878</v>
      </c>
      <c r="K62" s="31">
        <v>59</v>
      </c>
      <c r="L62" s="28">
        <v>130</v>
      </c>
      <c r="M62" s="29">
        <v>2.2033898305084745</v>
      </c>
      <c r="N62" s="30">
        <v>380</v>
      </c>
      <c r="O62" s="28">
        <v>738</v>
      </c>
      <c r="P62" s="29">
        <v>1.9421052631578948</v>
      </c>
      <c r="Q62" s="30">
        <v>1246</v>
      </c>
      <c r="R62" s="28">
        <v>2554</v>
      </c>
      <c r="S62" s="29">
        <v>2.0497592295345104</v>
      </c>
      <c r="T62" s="30">
        <v>294</v>
      </c>
      <c r="U62" s="28">
        <v>544</v>
      </c>
      <c r="V62" s="29">
        <v>1.8503401360544218</v>
      </c>
      <c r="W62" s="30">
        <v>516</v>
      </c>
      <c r="X62" s="28">
        <v>1379</v>
      </c>
      <c r="Y62" s="29">
        <v>2.6724806201550386</v>
      </c>
      <c r="Z62" s="30">
        <v>61</v>
      </c>
      <c r="AA62" s="28">
        <v>80</v>
      </c>
      <c r="AB62" s="29">
        <v>1.3114754098360655</v>
      </c>
      <c r="AC62" s="30">
        <v>2815</v>
      </c>
      <c r="AD62" s="28">
        <v>8263</v>
      </c>
      <c r="AE62" s="29">
        <v>2.9353463587921849</v>
      </c>
      <c r="AF62" s="30">
        <v>2</v>
      </c>
      <c r="AG62" s="28">
        <v>2</v>
      </c>
      <c r="AH62" s="29">
        <v>1</v>
      </c>
      <c r="AI62" s="30">
        <v>794</v>
      </c>
      <c r="AJ62" s="28">
        <v>1371</v>
      </c>
      <c r="AK62" s="29">
        <v>1.7267002518891688</v>
      </c>
      <c r="AL62" s="30">
        <v>55</v>
      </c>
      <c r="AM62" s="28">
        <v>181</v>
      </c>
      <c r="AN62" s="29">
        <v>3.290909090909091</v>
      </c>
      <c r="AO62" s="30">
        <v>58</v>
      </c>
      <c r="AP62" s="28">
        <v>88</v>
      </c>
      <c r="AQ62" s="29">
        <v>1.5172413793103448</v>
      </c>
      <c r="AR62" s="37">
        <v>39</v>
      </c>
      <c r="AS62" s="34">
        <v>72</v>
      </c>
      <c r="AT62" s="36">
        <v>1.8461538461538463</v>
      </c>
      <c r="AU62" s="30">
        <v>45</v>
      </c>
      <c r="AV62" s="28">
        <v>108</v>
      </c>
      <c r="AW62" s="29">
        <v>2.4</v>
      </c>
      <c r="AX62" s="37">
        <v>215</v>
      </c>
      <c r="AY62" s="34">
        <v>440</v>
      </c>
      <c r="AZ62" s="36">
        <v>2.0465116279069768</v>
      </c>
      <c r="BA62" s="37">
        <v>178</v>
      </c>
      <c r="BB62" s="34">
        <v>310</v>
      </c>
      <c r="BC62" s="36">
        <v>1.7415730337078652</v>
      </c>
      <c r="BD62" s="37">
        <v>975</v>
      </c>
      <c r="BE62" s="34">
        <v>3531</v>
      </c>
      <c r="BF62" s="36">
        <v>3.6215384615384614</v>
      </c>
      <c r="BG62" s="37">
        <v>165</v>
      </c>
      <c r="BH62" s="34">
        <v>355</v>
      </c>
      <c r="BI62" s="36">
        <v>2.1515151515151514</v>
      </c>
      <c r="BJ62" s="37">
        <v>1697</v>
      </c>
      <c r="BK62" s="34">
        <v>3964</v>
      </c>
      <c r="BL62" s="36">
        <v>2.3358868591632294</v>
      </c>
      <c r="BM62" s="37">
        <v>60</v>
      </c>
      <c r="BN62" s="34">
        <v>81</v>
      </c>
      <c r="BO62" s="36">
        <v>1.35</v>
      </c>
      <c r="BP62" s="37">
        <v>574</v>
      </c>
      <c r="BQ62" s="34">
        <v>1526</v>
      </c>
      <c r="BR62" s="36">
        <v>2.6585365853658538</v>
      </c>
      <c r="BS62" s="37">
        <v>339</v>
      </c>
      <c r="BT62" s="34">
        <v>581</v>
      </c>
      <c r="BU62" s="36">
        <v>1.7138643067846608</v>
      </c>
      <c r="BV62" s="37">
        <v>124</v>
      </c>
      <c r="BW62" s="34">
        <v>195</v>
      </c>
      <c r="BX62" s="36">
        <v>1.5725806451612903</v>
      </c>
      <c r="BY62" s="37">
        <v>1786</v>
      </c>
      <c r="BZ62" s="34">
        <v>2599</v>
      </c>
      <c r="CA62" s="36">
        <v>1.4552071668533035</v>
      </c>
      <c r="CB62" s="39">
        <f t="shared" si="3"/>
        <v>12942</v>
      </c>
      <c r="CC62" s="35">
        <f t="shared" si="4"/>
        <v>29954</v>
      </c>
      <c r="CD62" s="38">
        <f t="shared" si="5"/>
        <v>2.3144799876371502</v>
      </c>
    </row>
    <row r="63" spans="1:82" s="1" customFormat="1" ht="11.25" customHeight="1" x14ac:dyDescent="0.2">
      <c r="A63" s="93" t="s">
        <v>56</v>
      </c>
      <c r="B63" s="24">
        <v>744</v>
      </c>
      <c r="C63" s="5">
        <v>1637</v>
      </c>
      <c r="D63" s="25">
        <v>2.200268817204301</v>
      </c>
      <c r="E63" s="24">
        <v>13</v>
      </c>
      <c r="F63" s="5">
        <v>51</v>
      </c>
      <c r="G63" s="25">
        <v>3.9230769230769229</v>
      </c>
      <c r="H63" s="31">
        <v>0</v>
      </c>
      <c r="I63" s="26">
        <v>0</v>
      </c>
      <c r="J63" s="250" t="s">
        <v>121</v>
      </c>
      <c r="K63" s="31">
        <v>347</v>
      </c>
      <c r="L63" s="28">
        <v>458</v>
      </c>
      <c r="M63" s="29">
        <v>1.3198847262247839</v>
      </c>
      <c r="N63" s="30">
        <v>312</v>
      </c>
      <c r="O63" s="28">
        <v>1144</v>
      </c>
      <c r="P63" s="29">
        <v>3.6666666666666665</v>
      </c>
      <c r="Q63" s="30">
        <v>745</v>
      </c>
      <c r="R63" s="28">
        <v>1985</v>
      </c>
      <c r="S63" s="29">
        <v>2.6644295302013421</v>
      </c>
      <c r="T63" s="30">
        <v>155</v>
      </c>
      <c r="U63" s="28">
        <v>863</v>
      </c>
      <c r="V63" s="29">
        <v>5.5677419354838706</v>
      </c>
      <c r="W63" s="30">
        <v>1285</v>
      </c>
      <c r="X63" s="28">
        <v>4020</v>
      </c>
      <c r="Y63" s="29">
        <v>3.1284046692607004</v>
      </c>
      <c r="Z63" s="30">
        <v>38</v>
      </c>
      <c r="AA63" s="28">
        <v>282</v>
      </c>
      <c r="AB63" s="29">
        <v>7.4210526315789478</v>
      </c>
      <c r="AC63" s="30">
        <v>496</v>
      </c>
      <c r="AD63" s="28">
        <v>1449</v>
      </c>
      <c r="AE63" s="29">
        <v>2.9213709677419355</v>
      </c>
      <c r="AF63" s="30">
        <v>16</v>
      </c>
      <c r="AG63" s="28">
        <v>93</v>
      </c>
      <c r="AH63" s="29">
        <v>5.8125</v>
      </c>
      <c r="AI63" s="30">
        <v>364</v>
      </c>
      <c r="AJ63" s="28">
        <v>1233</v>
      </c>
      <c r="AK63" s="29">
        <v>3.3873626373626373</v>
      </c>
      <c r="AL63" s="30">
        <v>50</v>
      </c>
      <c r="AM63" s="28">
        <v>101</v>
      </c>
      <c r="AN63" s="29">
        <v>2.02</v>
      </c>
      <c r="AO63" s="30">
        <v>20</v>
      </c>
      <c r="AP63" s="28">
        <v>94</v>
      </c>
      <c r="AQ63" s="29">
        <v>4.7</v>
      </c>
      <c r="AR63" s="37">
        <v>9</v>
      </c>
      <c r="AS63" s="34">
        <v>20</v>
      </c>
      <c r="AT63" s="36">
        <v>2.2222222222222223</v>
      </c>
      <c r="AU63" s="37">
        <v>18</v>
      </c>
      <c r="AV63" s="34">
        <v>21</v>
      </c>
      <c r="AW63" s="36">
        <v>1.1666666666666667</v>
      </c>
      <c r="AX63" s="37">
        <v>54</v>
      </c>
      <c r="AY63" s="34">
        <v>610</v>
      </c>
      <c r="AZ63" s="36">
        <v>11.296296296296296</v>
      </c>
      <c r="BA63" s="37">
        <v>109</v>
      </c>
      <c r="BB63" s="34">
        <v>321</v>
      </c>
      <c r="BC63" s="36">
        <v>2.9449541284403669</v>
      </c>
      <c r="BD63" s="37">
        <v>426</v>
      </c>
      <c r="BE63" s="34">
        <v>1013</v>
      </c>
      <c r="BF63" s="36">
        <v>2.3779342723004695</v>
      </c>
      <c r="BG63" s="37">
        <v>138</v>
      </c>
      <c r="BH63" s="34">
        <v>279</v>
      </c>
      <c r="BI63" s="36">
        <v>2.0217391304347827</v>
      </c>
      <c r="BJ63" s="37">
        <v>817</v>
      </c>
      <c r="BK63" s="34">
        <v>1836</v>
      </c>
      <c r="BL63" s="36">
        <v>2.2472460220318236</v>
      </c>
      <c r="BM63" s="37">
        <v>7</v>
      </c>
      <c r="BN63" s="34">
        <v>7</v>
      </c>
      <c r="BO63" s="36">
        <v>1</v>
      </c>
      <c r="BP63" s="37">
        <v>688</v>
      </c>
      <c r="BQ63" s="34">
        <v>1524</v>
      </c>
      <c r="BR63" s="36">
        <v>2.2151162790697674</v>
      </c>
      <c r="BS63" s="37">
        <v>747</v>
      </c>
      <c r="BT63" s="34">
        <v>2471</v>
      </c>
      <c r="BU63" s="36">
        <v>3.3078982597054885</v>
      </c>
      <c r="BV63" s="37">
        <v>281</v>
      </c>
      <c r="BW63" s="34">
        <v>435</v>
      </c>
      <c r="BX63" s="36">
        <v>1.5480427046263345</v>
      </c>
      <c r="BY63" s="37">
        <v>3127</v>
      </c>
      <c r="BZ63" s="34">
        <v>6561</v>
      </c>
      <c r="CA63" s="36">
        <v>2.0981771666133673</v>
      </c>
      <c r="CB63" s="39">
        <f t="shared" si="3"/>
        <v>11006</v>
      </c>
      <c r="CC63" s="35">
        <f t="shared" si="4"/>
        <v>28508</v>
      </c>
      <c r="CD63" s="38">
        <f t="shared" si="5"/>
        <v>2.5902235144466657</v>
      </c>
    </row>
    <row r="64" spans="1:82" s="1" customFormat="1" ht="11.25" customHeight="1" x14ac:dyDescent="0.2">
      <c r="A64" s="93" t="s">
        <v>62</v>
      </c>
      <c r="B64" s="24">
        <v>102</v>
      </c>
      <c r="C64" s="5">
        <v>656</v>
      </c>
      <c r="D64" s="25">
        <v>6.4313725490196081</v>
      </c>
      <c r="E64" s="24">
        <v>2</v>
      </c>
      <c r="F64" s="5">
        <v>8</v>
      </c>
      <c r="G64" s="25">
        <v>4</v>
      </c>
      <c r="H64" s="31">
        <v>0</v>
      </c>
      <c r="I64" s="26">
        <v>0</v>
      </c>
      <c r="J64" s="250" t="s">
        <v>121</v>
      </c>
      <c r="K64" s="31">
        <v>13</v>
      </c>
      <c r="L64" s="28">
        <v>70</v>
      </c>
      <c r="M64" s="29">
        <v>5.384615384615385</v>
      </c>
      <c r="N64" s="30">
        <v>129</v>
      </c>
      <c r="O64" s="28">
        <v>438</v>
      </c>
      <c r="P64" s="29">
        <v>3.3953488372093021</v>
      </c>
      <c r="Q64" s="30">
        <v>789</v>
      </c>
      <c r="R64" s="28">
        <v>1845</v>
      </c>
      <c r="S64" s="29">
        <v>2.338403041825095</v>
      </c>
      <c r="T64" s="30">
        <v>46</v>
      </c>
      <c r="U64" s="28">
        <v>87</v>
      </c>
      <c r="V64" s="29">
        <v>1.8913043478260869</v>
      </c>
      <c r="W64" s="30">
        <v>1736</v>
      </c>
      <c r="X64" s="28">
        <v>4727</v>
      </c>
      <c r="Y64" s="29">
        <v>2.7229262672811059</v>
      </c>
      <c r="Z64" s="30">
        <v>1</v>
      </c>
      <c r="AA64" s="28">
        <v>18</v>
      </c>
      <c r="AB64" s="29">
        <v>18</v>
      </c>
      <c r="AC64" s="30">
        <v>206</v>
      </c>
      <c r="AD64" s="28">
        <v>450</v>
      </c>
      <c r="AE64" s="29">
        <v>2.1844660194174756</v>
      </c>
      <c r="AF64" s="30">
        <v>0</v>
      </c>
      <c r="AG64" s="28">
        <v>0</v>
      </c>
      <c r="AH64" s="250" t="s">
        <v>121</v>
      </c>
      <c r="AI64" s="30">
        <v>4088</v>
      </c>
      <c r="AJ64" s="28">
        <v>7606</v>
      </c>
      <c r="AK64" s="29">
        <v>1.8605675146771037</v>
      </c>
      <c r="AL64" s="30">
        <v>33</v>
      </c>
      <c r="AM64" s="28">
        <v>121</v>
      </c>
      <c r="AN64" s="29">
        <v>3.6666666666666665</v>
      </c>
      <c r="AO64" s="30">
        <v>5</v>
      </c>
      <c r="AP64" s="28">
        <v>5</v>
      </c>
      <c r="AQ64" s="29">
        <v>1</v>
      </c>
      <c r="AR64" s="37">
        <v>514</v>
      </c>
      <c r="AS64" s="34">
        <v>991</v>
      </c>
      <c r="AT64" s="36">
        <v>1.9280155642023347</v>
      </c>
      <c r="AU64" s="37">
        <v>8</v>
      </c>
      <c r="AV64" s="34">
        <v>32</v>
      </c>
      <c r="AW64" s="36">
        <v>4</v>
      </c>
      <c r="AX64" s="37">
        <v>281</v>
      </c>
      <c r="AY64" s="34">
        <v>586</v>
      </c>
      <c r="AZ64" s="36">
        <v>2.0854092526690393</v>
      </c>
      <c r="BA64" s="37">
        <v>12</v>
      </c>
      <c r="BB64" s="34">
        <v>24</v>
      </c>
      <c r="BC64" s="36">
        <v>2</v>
      </c>
      <c r="BD64" s="37">
        <v>147</v>
      </c>
      <c r="BE64" s="34">
        <v>716</v>
      </c>
      <c r="BF64" s="36">
        <v>4.870748299319728</v>
      </c>
      <c r="BG64" s="37">
        <v>15</v>
      </c>
      <c r="BH64" s="34">
        <v>28</v>
      </c>
      <c r="BI64" s="36">
        <v>1.8666666666666667</v>
      </c>
      <c r="BJ64" s="37">
        <v>280</v>
      </c>
      <c r="BK64" s="34">
        <v>544</v>
      </c>
      <c r="BL64" s="36">
        <v>1.9428571428571428</v>
      </c>
      <c r="BM64" s="37">
        <v>5</v>
      </c>
      <c r="BN64" s="34">
        <v>17</v>
      </c>
      <c r="BO64" s="36">
        <v>3.4</v>
      </c>
      <c r="BP64" s="37">
        <v>156</v>
      </c>
      <c r="BQ64" s="34">
        <v>538</v>
      </c>
      <c r="BR64" s="36">
        <v>3.4487179487179489</v>
      </c>
      <c r="BS64" s="37">
        <v>715</v>
      </c>
      <c r="BT64" s="34">
        <v>2534</v>
      </c>
      <c r="BU64" s="36">
        <v>3.5440559440559443</v>
      </c>
      <c r="BV64" s="37">
        <v>19</v>
      </c>
      <c r="BW64" s="34">
        <v>77</v>
      </c>
      <c r="BX64" s="36">
        <v>4.0526315789473681</v>
      </c>
      <c r="BY64" s="37">
        <v>1747</v>
      </c>
      <c r="BZ64" s="34">
        <v>3661</v>
      </c>
      <c r="CA64" s="36">
        <v>2.0955924441900402</v>
      </c>
      <c r="CB64" s="39">
        <f t="shared" si="3"/>
        <v>11049</v>
      </c>
      <c r="CC64" s="35">
        <f t="shared" si="4"/>
        <v>25779</v>
      </c>
      <c r="CD64" s="38">
        <f t="shared" si="5"/>
        <v>2.3331523214770566</v>
      </c>
    </row>
    <row r="65" spans="1:82" s="1" customFormat="1" ht="11.25" customHeight="1" x14ac:dyDescent="0.2">
      <c r="A65" s="93" t="s">
        <v>60</v>
      </c>
      <c r="B65" s="24">
        <v>182</v>
      </c>
      <c r="C65" s="5">
        <v>648</v>
      </c>
      <c r="D65" s="25">
        <v>3.5604395604395602</v>
      </c>
      <c r="E65" s="24">
        <v>35</v>
      </c>
      <c r="F65" s="5">
        <v>51</v>
      </c>
      <c r="G65" s="25">
        <v>1.4571428571428571</v>
      </c>
      <c r="H65" s="30">
        <v>0</v>
      </c>
      <c r="I65" s="28">
        <v>0</v>
      </c>
      <c r="J65" s="250" t="s">
        <v>121</v>
      </c>
      <c r="K65" s="31">
        <v>70</v>
      </c>
      <c r="L65" s="28">
        <v>147</v>
      </c>
      <c r="M65" s="29">
        <v>2.1</v>
      </c>
      <c r="N65" s="30">
        <v>471</v>
      </c>
      <c r="O65" s="28">
        <v>925</v>
      </c>
      <c r="P65" s="29">
        <v>1.9639065817409767</v>
      </c>
      <c r="Q65" s="30">
        <v>1332</v>
      </c>
      <c r="R65" s="28">
        <v>2270</v>
      </c>
      <c r="S65" s="29">
        <v>1.7042042042042043</v>
      </c>
      <c r="T65" s="30">
        <v>160</v>
      </c>
      <c r="U65" s="28">
        <v>246</v>
      </c>
      <c r="V65" s="29">
        <v>1.5375000000000001</v>
      </c>
      <c r="W65" s="30">
        <v>1018</v>
      </c>
      <c r="X65" s="28">
        <v>2991</v>
      </c>
      <c r="Y65" s="29">
        <v>2.9381139489194501</v>
      </c>
      <c r="Z65" s="30">
        <v>20</v>
      </c>
      <c r="AA65" s="28">
        <v>125</v>
      </c>
      <c r="AB65" s="29">
        <v>6.25</v>
      </c>
      <c r="AC65" s="30">
        <v>910</v>
      </c>
      <c r="AD65" s="28">
        <v>2764</v>
      </c>
      <c r="AE65" s="29">
        <v>3.0373626373626372</v>
      </c>
      <c r="AF65" s="30">
        <v>7</v>
      </c>
      <c r="AG65" s="28">
        <v>13</v>
      </c>
      <c r="AH65" s="29">
        <v>1.8571428571428572</v>
      </c>
      <c r="AI65" s="30">
        <v>659</v>
      </c>
      <c r="AJ65" s="28">
        <v>1275</v>
      </c>
      <c r="AK65" s="29">
        <v>1.9347496206373294</v>
      </c>
      <c r="AL65" s="30">
        <v>75</v>
      </c>
      <c r="AM65" s="28">
        <v>286</v>
      </c>
      <c r="AN65" s="29">
        <v>3.8133333333333335</v>
      </c>
      <c r="AO65" s="30">
        <v>86</v>
      </c>
      <c r="AP65" s="28">
        <v>138</v>
      </c>
      <c r="AQ65" s="29">
        <v>1.6046511627906976</v>
      </c>
      <c r="AR65" s="37">
        <v>80</v>
      </c>
      <c r="AS65" s="34">
        <v>130</v>
      </c>
      <c r="AT65" s="36">
        <v>1.625</v>
      </c>
      <c r="AU65" s="37">
        <v>86</v>
      </c>
      <c r="AV65" s="34">
        <v>168</v>
      </c>
      <c r="AW65" s="36">
        <v>1.9534883720930232</v>
      </c>
      <c r="AX65" s="37">
        <v>263</v>
      </c>
      <c r="AY65" s="34">
        <v>541</v>
      </c>
      <c r="AZ65" s="36">
        <v>2.0570342205323193</v>
      </c>
      <c r="BA65" s="37">
        <v>135</v>
      </c>
      <c r="BB65" s="34">
        <v>207</v>
      </c>
      <c r="BC65" s="36">
        <v>1.5333333333333334</v>
      </c>
      <c r="BD65" s="37">
        <v>481</v>
      </c>
      <c r="BE65" s="34">
        <v>1645</v>
      </c>
      <c r="BF65" s="36">
        <v>3.4199584199584199</v>
      </c>
      <c r="BG65" s="37">
        <v>211</v>
      </c>
      <c r="BH65" s="34">
        <v>331</v>
      </c>
      <c r="BI65" s="36">
        <v>1.5687203791469195</v>
      </c>
      <c r="BJ65" s="37">
        <v>783</v>
      </c>
      <c r="BK65" s="34">
        <v>1395</v>
      </c>
      <c r="BL65" s="36">
        <v>1.7816091954022988</v>
      </c>
      <c r="BM65" s="37">
        <v>41</v>
      </c>
      <c r="BN65" s="34">
        <v>65</v>
      </c>
      <c r="BO65" s="36">
        <v>1.5853658536585367</v>
      </c>
      <c r="BP65" s="37">
        <v>706</v>
      </c>
      <c r="BQ65" s="34">
        <v>2254</v>
      </c>
      <c r="BR65" s="36">
        <v>3.1926345609065154</v>
      </c>
      <c r="BS65" s="37">
        <v>850</v>
      </c>
      <c r="BT65" s="34">
        <v>2085</v>
      </c>
      <c r="BU65" s="36">
        <v>2.4529411764705884</v>
      </c>
      <c r="BV65" s="37">
        <v>161</v>
      </c>
      <c r="BW65" s="34">
        <v>263</v>
      </c>
      <c r="BX65" s="36">
        <v>1.6335403726708075</v>
      </c>
      <c r="BY65" s="37">
        <v>2104</v>
      </c>
      <c r="BZ65" s="34">
        <v>4254</v>
      </c>
      <c r="CA65" s="36">
        <v>2.0218631178707223</v>
      </c>
      <c r="CB65" s="39">
        <f t="shared" si="3"/>
        <v>10926</v>
      </c>
      <c r="CC65" s="35">
        <f t="shared" si="4"/>
        <v>25217</v>
      </c>
      <c r="CD65" s="38">
        <f t="shared" si="5"/>
        <v>2.3079809628409298</v>
      </c>
    </row>
    <row r="66" spans="1:82" s="1" customFormat="1" ht="11.25" customHeight="1" x14ac:dyDescent="0.2">
      <c r="A66" s="93" t="s">
        <v>64</v>
      </c>
      <c r="B66" s="95">
        <v>100</v>
      </c>
      <c r="C66" s="96">
        <v>177</v>
      </c>
      <c r="D66" s="97">
        <v>1.77</v>
      </c>
      <c r="E66" s="95">
        <v>1</v>
      </c>
      <c r="F66" s="96">
        <v>1</v>
      </c>
      <c r="G66" s="97">
        <v>1</v>
      </c>
      <c r="H66" s="98">
        <v>0</v>
      </c>
      <c r="I66" s="99">
        <v>0</v>
      </c>
      <c r="J66" s="250" t="s">
        <v>121</v>
      </c>
      <c r="K66" s="98">
        <v>52</v>
      </c>
      <c r="L66" s="96">
        <v>95</v>
      </c>
      <c r="M66" s="97">
        <v>1.8269230769230769</v>
      </c>
      <c r="N66" s="95">
        <v>252</v>
      </c>
      <c r="O66" s="96">
        <v>564</v>
      </c>
      <c r="P66" s="97">
        <v>2.2380952380952381</v>
      </c>
      <c r="Q66" s="95">
        <v>419</v>
      </c>
      <c r="R66" s="96">
        <v>1069</v>
      </c>
      <c r="S66" s="97">
        <v>2.5513126491646778</v>
      </c>
      <c r="T66" s="95">
        <v>105</v>
      </c>
      <c r="U66" s="96">
        <v>174</v>
      </c>
      <c r="V66" s="97">
        <v>1.6571428571428573</v>
      </c>
      <c r="W66" s="95">
        <v>1363</v>
      </c>
      <c r="X66" s="96">
        <v>2897</v>
      </c>
      <c r="Y66" s="97">
        <v>2.1254585473220837</v>
      </c>
      <c r="Z66" s="95">
        <v>17</v>
      </c>
      <c r="AA66" s="96">
        <v>23</v>
      </c>
      <c r="AB66" s="97">
        <v>1.3529411764705883</v>
      </c>
      <c r="AC66" s="95">
        <v>630</v>
      </c>
      <c r="AD66" s="96">
        <v>2054</v>
      </c>
      <c r="AE66" s="97">
        <v>3.2603174603174603</v>
      </c>
      <c r="AF66" s="95">
        <v>1</v>
      </c>
      <c r="AG66" s="96">
        <v>2</v>
      </c>
      <c r="AH66" s="97">
        <v>2</v>
      </c>
      <c r="AI66" s="95">
        <v>232</v>
      </c>
      <c r="AJ66" s="96">
        <v>447</v>
      </c>
      <c r="AK66" s="97">
        <v>1.9267241379310345</v>
      </c>
      <c r="AL66" s="95">
        <v>29</v>
      </c>
      <c r="AM66" s="96">
        <v>60</v>
      </c>
      <c r="AN66" s="97">
        <v>2.0689655172413794</v>
      </c>
      <c r="AO66" s="95">
        <v>24</v>
      </c>
      <c r="AP66" s="96">
        <v>28</v>
      </c>
      <c r="AQ66" s="97">
        <v>1.1666666666666667</v>
      </c>
      <c r="AR66" s="101">
        <v>76</v>
      </c>
      <c r="AS66" s="102">
        <v>238</v>
      </c>
      <c r="AT66" s="103">
        <v>3.1315789473684212</v>
      </c>
      <c r="AU66" s="101">
        <v>7</v>
      </c>
      <c r="AV66" s="102">
        <v>10</v>
      </c>
      <c r="AW66" s="103">
        <v>1.4285714285714286</v>
      </c>
      <c r="AX66" s="101">
        <v>19</v>
      </c>
      <c r="AY66" s="102">
        <v>24</v>
      </c>
      <c r="AZ66" s="103">
        <v>1.263157894736842</v>
      </c>
      <c r="BA66" s="101">
        <v>84</v>
      </c>
      <c r="BB66" s="102">
        <v>375</v>
      </c>
      <c r="BC66" s="103">
        <v>4.4642857142857144</v>
      </c>
      <c r="BD66" s="101">
        <v>138</v>
      </c>
      <c r="BE66" s="102">
        <v>290</v>
      </c>
      <c r="BF66" s="103">
        <v>2.1014492753623188</v>
      </c>
      <c r="BG66" s="101">
        <v>78</v>
      </c>
      <c r="BH66" s="102">
        <v>110</v>
      </c>
      <c r="BI66" s="103">
        <v>1.4102564102564104</v>
      </c>
      <c r="BJ66" s="101">
        <v>678</v>
      </c>
      <c r="BK66" s="102">
        <v>1536</v>
      </c>
      <c r="BL66" s="103">
        <v>2.2654867256637168</v>
      </c>
      <c r="BM66" s="101">
        <v>24</v>
      </c>
      <c r="BN66" s="102">
        <v>26</v>
      </c>
      <c r="BO66" s="103">
        <v>1.0833333333333333</v>
      </c>
      <c r="BP66" s="101">
        <v>339</v>
      </c>
      <c r="BQ66" s="102">
        <v>1142</v>
      </c>
      <c r="BR66" s="103">
        <v>3.3687315634218291</v>
      </c>
      <c r="BS66" s="101">
        <v>409</v>
      </c>
      <c r="BT66" s="102">
        <v>1040</v>
      </c>
      <c r="BU66" s="103">
        <v>2.5427872860635699</v>
      </c>
      <c r="BV66" s="101">
        <v>37</v>
      </c>
      <c r="BW66" s="102">
        <v>108</v>
      </c>
      <c r="BX66" s="103">
        <v>2.9189189189189189</v>
      </c>
      <c r="BY66" s="101">
        <v>2096</v>
      </c>
      <c r="BZ66" s="102">
        <v>3896</v>
      </c>
      <c r="CA66" s="103">
        <v>1.8587786259541985</v>
      </c>
      <c r="CB66" s="104">
        <f t="shared" si="3"/>
        <v>7210</v>
      </c>
      <c r="CC66" s="105">
        <f t="shared" si="4"/>
        <v>16386</v>
      </c>
      <c r="CD66" s="106">
        <f t="shared" si="5"/>
        <v>2.2726768377253812</v>
      </c>
    </row>
    <row r="67" spans="1:82" s="1" customFormat="1" ht="11.25" customHeight="1" x14ac:dyDescent="0.2">
      <c r="A67" s="93" t="s">
        <v>66</v>
      </c>
      <c r="B67" s="30">
        <v>75</v>
      </c>
      <c r="C67" s="28">
        <v>558</v>
      </c>
      <c r="D67" s="29">
        <v>7.44</v>
      </c>
      <c r="E67" s="24">
        <v>7</v>
      </c>
      <c r="F67" s="5">
        <v>63</v>
      </c>
      <c r="G67" s="25">
        <v>9</v>
      </c>
      <c r="H67" s="30">
        <v>0</v>
      </c>
      <c r="I67" s="28">
        <v>0</v>
      </c>
      <c r="J67" s="250" t="s">
        <v>121</v>
      </c>
      <c r="K67" s="31">
        <v>16</v>
      </c>
      <c r="L67" s="28">
        <v>39</v>
      </c>
      <c r="M67" s="29">
        <v>2.4375</v>
      </c>
      <c r="N67" s="30">
        <v>125</v>
      </c>
      <c r="O67" s="28">
        <v>568</v>
      </c>
      <c r="P67" s="29">
        <v>4.5439999999999996</v>
      </c>
      <c r="Q67" s="30">
        <v>182</v>
      </c>
      <c r="R67" s="28">
        <v>566</v>
      </c>
      <c r="S67" s="29">
        <v>3.1098901098901099</v>
      </c>
      <c r="T67" s="30">
        <v>36</v>
      </c>
      <c r="U67" s="28">
        <v>121</v>
      </c>
      <c r="V67" s="29">
        <v>3.3611111111111112</v>
      </c>
      <c r="W67" s="30">
        <v>1425</v>
      </c>
      <c r="X67" s="28">
        <v>5699</v>
      </c>
      <c r="Y67" s="29">
        <v>3.9992982456140349</v>
      </c>
      <c r="Z67" s="30">
        <v>1</v>
      </c>
      <c r="AA67" s="28">
        <v>18</v>
      </c>
      <c r="AB67" s="29">
        <v>18</v>
      </c>
      <c r="AC67" s="30">
        <v>61</v>
      </c>
      <c r="AD67" s="28">
        <v>275</v>
      </c>
      <c r="AE67" s="29">
        <v>4.5081967213114753</v>
      </c>
      <c r="AF67" s="30">
        <v>0</v>
      </c>
      <c r="AG67" s="28">
        <v>0</v>
      </c>
      <c r="AH67" s="250" t="s">
        <v>121</v>
      </c>
      <c r="AI67" s="30">
        <v>400</v>
      </c>
      <c r="AJ67" s="28">
        <v>891</v>
      </c>
      <c r="AK67" s="29">
        <v>2.2275</v>
      </c>
      <c r="AL67" s="30">
        <v>28</v>
      </c>
      <c r="AM67" s="28">
        <v>130</v>
      </c>
      <c r="AN67" s="29">
        <v>4.6428571428571432</v>
      </c>
      <c r="AO67" s="30">
        <v>0</v>
      </c>
      <c r="AP67" s="28">
        <v>0</v>
      </c>
      <c r="AQ67" s="250" t="s">
        <v>121</v>
      </c>
      <c r="AR67" s="30">
        <v>8</v>
      </c>
      <c r="AS67" s="28">
        <v>18</v>
      </c>
      <c r="AT67" s="29">
        <v>2.25</v>
      </c>
      <c r="AU67" s="37">
        <v>4</v>
      </c>
      <c r="AV67" s="34">
        <v>15</v>
      </c>
      <c r="AW67" s="36">
        <v>3.75</v>
      </c>
      <c r="AX67" s="37">
        <v>122</v>
      </c>
      <c r="AY67" s="34">
        <v>289</v>
      </c>
      <c r="AZ67" s="36">
        <v>2.3688524590163933</v>
      </c>
      <c r="BA67" s="37">
        <v>7</v>
      </c>
      <c r="BB67" s="34">
        <v>30</v>
      </c>
      <c r="BC67" s="36">
        <v>4.2857142857142856</v>
      </c>
      <c r="BD67" s="37">
        <v>32</v>
      </c>
      <c r="BE67" s="34">
        <v>189</v>
      </c>
      <c r="BF67" s="36">
        <v>5.90625</v>
      </c>
      <c r="BG67" s="30">
        <v>7</v>
      </c>
      <c r="BH67" s="28">
        <v>8</v>
      </c>
      <c r="BI67" s="29">
        <v>1.1428571428571428</v>
      </c>
      <c r="BJ67" s="37">
        <v>68</v>
      </c>
      <c r="BK67" s="34">
        <v>153</v>
      </c>
      <c r="BL67" s="36">
        <v>2.25</v>
      </c>
      <c r="BM67" s="37">
        <v>8</v>
      </c>
      <c r="BN67" s="34">
        <v>11</v>
      </c>
      <c r="BO67" s="36">
        <v>1.375</v>
      </c>
      <c r="BP67" s="37">
        <v>61</v>
      </c>
      <c r="BQ67" s="34">
        <v>215</v>
      </c>
      <c r="BR67" s="36">
        <v>3.5245901639344264</v>
      </c>
      <c r="BS67" s="37">
        <v>359</v>
      </c>
      <c r="BT67" s="34">
        <v>1663</v>
      </c>
      <c r="BU67" s="36">
        <v>4.6323119777158777</v>
      </c>
      <c r="BV67" s="37">
        <v>35</v>
      </c>
      <c r="BW67" s="34">
        <v>185</v>
      </c>
      <c r="BX67" s="36">
        <v>5.2857142857142856</v>
      </c>
      <c r="BY67" s="37">
        <v>758</v>
      </c>
      <c r="BZ67" s="34">
        <v>2361</v>
      </c>
      <c r="CA67" s="36">
        <v>3.1147757255936677</v>
      </c>
      <c r="CB67" s="39">
        <f t="shared" si="3"/>
        <v>3825</v>
      </c>
      <c r="CC67" s="35">
        <f t="shared" si="4"/>
        <v>14065</v>
      </c>
      <c r="CD67" s="38">
        <f t="shared" si="5"/>
        <v>3.6771241830065358</v>
      </c>
    </row>
    <row r="68" spans="1:82" s="1" customFormat="1" ht="11.25" customHeight="1" x14ac:dyDescent="0.2">
      <c r="A68" s="93" t="s">
        <v>63</v>
      </c>
      <c r="B68" s="24">
        <v>218</v>
      </c>
      <c r="C68" s="5">
        <v>588</v>
      </c>
      <c r="D68" s="25">
        <v>2.6972477064220182</v>
      </c>
      <c r="E68" s="24">
        <v>0</v>
      </c>
      <c r="F68" s="5">
        <v>0</v>
      </c>
      <c r="G68" s="251" t="s">
        <v>121</v>
      </c>
      <c r="H68" s="30">
        <v>0</v>
      </c>
      <c r="I68" s="28">
        <v>0</v>
      </c>
      <c r="J68" s="250" t="s">
        <v>121</v>
      </c>
      <c r="K68" s="31">
        <v>11</v>
      </c>
      <c r="L68" s="28">
        <v>21</v>
      </c>
      <c r="M68" s="29">
        <v>1.9090909090909092</v>
      </c>
      <c r="N68" s="30">
        <v>103</v>
      </c>
      <c r="O68" s="28">
        <v>263</v>
      </c>
      <c r="P68" s="29">
        <v>2.5533980582524274</v>
      </c>
      <c r="Q68" s="30">
        <v>633</v>
      </c>
      <c r="R68" s="28">
        <v>2124</v>
      </c>
      <c r="S68" s="29">
        <v>3.3554502369668247</v>
      </c>
      <c r="T68" s="30">
        <v>52</v>
      </c>
      <c r="U68" s="28">
        <v>53</v>
      </c>
      <c r="V68" s="29">
        <v>1.0192307692307692</v>
      </c>
      <c r="W68" s="30">
        <v>378</v>
      </c>
      <c r="X68" s="28">
        <v>1142</v>
      </c>
      <c r="Y68" s="29">
        <v>3.0211640211640214</v>
      </c>
      <c r="Z68" s="30">
        <v>0</v>
      </c>
      <c r="AA68" s="28">
        <v>0</v>
      </c>
      <c r="AB68" s="250" t="s">
        <v>121</v>
      </c>
      <c r="AC68" s="30">
        <v>295</v>
      </c>
      <c r="AD68" s="28">
        <v>1256</v>
      </c>
      <c r="AE68" s="29">
        <v>4.2576271186440682</v>
      </c>
      <c r="AF68" s="30">
        <v>20</v>
      </c>
      <c r="AG68" s="28">
        <v>30</v>
      </c>
      <c r="AH68" s="29">
        <v>1.5</v>
      </c>
      <c r="AI68" s="30">
        <v>322</v>
      </c>
      <c r="AJ68" s="28">
        <v>480</v>
      </c>
      <c r="AK68" s="29">
        <v>1.4906832298136645</v>
      </c>
      <c r="AL68" s="30">
        <v>4</v>
      </c>
      <c r="AM68" s="28">
        <v>6</v>
      </c>
      <c r="AN68" s="29">
        <v>1.5</v>
      </c>
      <c r="AO68" s="30">
        <v>13</v>
      </c>
      <c r="AP68" s="28">
        <v>14</v>
      </c>
      <c r="AQ68" s="29">
        <v>1.0769230769230769</v>
      </c>
      <c r="AR68" s="30">
        <v>34</v>
      </c>
      <c r="AS68" s="28">
        <v>34</v>
      </c>
      <c r="AT68" s="29">
        <v>1</v>
      </c>
      <c r="AU68" s="37">
        <v>6</v>
      </c>
      <c r="AV68" s="34">
        <v>6</v>
      </c>
      <c r="AW68" s="36">
        <v>1</v>
      </c>
      <c r="AX68" s="37">
        <v>5</v>
      </c>
      <c r="AY68" s="34">
        <v>10</v>
      </c>
      <c r="AZ68" s="36">
        <v>2</v>
      </c>
      <c r="BA68" s="37">
        <v>106</v>
      </c>
      <c r="BB68" s="34">
        <v>182</v>
      </c>
      <c r="BC68" s="36">
        <v>1.7169811320754718</v>
      </c>
      <c r="BD68" s="37">
        <v>74</v>
      </c>
      <c r="BE68" s="34">
        <v>216</v>
      </c>
      <c r="BF68" s="36">
        <v>2.9189189189189189</v>
      </c>
      <c r="BG68" s="37">
        <v>29</v>
      </c>
      <c r="BH68" s="34">
        <v>93</v>
      </c>
      <c r="BI68" s="36">
        <v>3.2068965517241379</v>
      </c>
      <c r="BJ68" s="37">
        <v>429</v>
      </c>
      <c r="BK68" s="34">
        <v>906</v>
      </c>
      <c r="BL68" s="36">
        <v>2.1118881118881121</v>
      </c>
      <c r="BM68" s="37">
        <v>5</v>
      </c>
      <c r="BN68" s="34">
        <v>24</v>
      </c>
      <c r="BO68" s="36">
        <v>4.8</v>
      </c>
      <c r="BP68" s="37">
        <v>629</v>
      </c>
      <c r="BQ68" s="34">
        <v>2875</v>
      </c>
      <c r="BR68" s="36">
        <v>4.5707472178060415</v>
      </c>
      <c r="BS68" s="37">
        <v>243</v>
      </c>
      <c r="BT68" s="34">
        <v>729</v>
      </c>
      <c r="BU68" s="36">
        <v>3</v>
      </c>
      <c r="BV68" s="37">
        <v>111</v>
      </c>
      <c r="BW68" s="34">
        <v>241</v>
      </c>
      <c r="BX68" s="36">
        <v>2.1711711711711712</v>
      </c>
      <c r="BY68" s="37">
        <v>760</v>
      </c>
      <c r="BZ68" s="34">
        <v>1568</v>
      </c>
      <c r="CA68" s="36">
        <v>2.0631578947368423</v>
      </c>
      <c r="CB68" s="39">
        <f t="shared" si="3"/>
        <v>4480</v>
      </c>
      <c r="CC68" s="35">
        <f t="shared" si="4"/>
        <v>12861</v>
      </c>
      <c r="CD68" s="38">
        <f t="shared" si="5"/>
        <v>2.8707589285714286</v>
      </c>
    </row>
    <row r="69" spans="1:82" s="1" customFormat="1" ht="11.25" customHeight="1" x14ac:dyDescent="0.2">
      <c r="A69" s="93" t="s">
        <v>65</v>
      </c>
      <c r="B69" s="24">
        <v>69</v>
      </c>
      <c r="C69" s="5">
        <v>367</v>
      </c>
      <c r="D69" s="25">
        <v>5.3188405797101446</v>
      </c>
      <c r="E69" s="30">
        <v>1</v>
      </c>
      <c r="F69" s="28">
        <v>3</v>
      </c>
      <c r="G69" s="29">
        <v>3</v>
      </c>
      <c r="H69" s="30">
        <v>0</v>
      </c>
      <c r="I69" s="28">
        <v>0</v>
      </c>
      <c r="J69" s="250" t="s">
        <v>121</v>
      </c>
      <c r="K69" s="31">
        <v>18</v>
      </c>
      <c r="L69" s="28">
        <v>50</v>
      </c>
      <c r="M69" s="29">
        <v>2.7777777777777777</v>
      </c>
      <c r="N69" s="30">
        <v>173</v>
      </c>
      <c r="O69" s="28">
        <v>453</v>
      </c>
      <c r="P69" s="29">
        <v>2.6184971098265897</v>
      </c>
      <c r="Q69" s="30">
        <v>264</v>
      </c>
      <c r="R69" s="28">
        <v>835</v>
      </c>
      <c r="S69" s="29">
        <v>3.1628787878787881</v>
      </c>
      <c r="T69" s="30">
        <v>60</v>
      </c>
      <c r="U69" s="28">
        <v>165</v>
      </c>
      <c r="V69" s="29">
        <v>2.75</v>
      </c>
      <c r="W69" s="30">
        <v>880</v>
      </c>
      <c r="X69" s="28">
        <v>3111</v>
      </c>
      <c r="Y69" s="29">
        <v>3.5352272727272727</v>
      </c>
      <c r="Z69" s="30">
        <v>3</v>
      </c>
      <c r="AA69" s="28">
        <v>3</v>
      </c>
      <c r="AB69" s="29">
        <v>1</v>
      </c>
      <c r="AC69" s="30">
        <v>174</v>
      </c>
      <c r="AD69" s="28">
        <v>622</v>
      </c>
      <c r="AE69" s="29">
        <v>3.5747126436781609</v>
      </c>
      <c r="AF69" s="30">
        <v>2</v>
      </c>
      <c r="AG69" s="28">
        <v>2</v>
      </c>
      <c r="AH69" s="29">
        <v>1</v>
      </c>
      <c r="AI69" s="30">
        <v>225</v>
      </c>
      <c r="AJ69" s="28">
        <v>504</v>
      </c>
      <c r="AK69" s="29">
        <v>2.2400000000000002</v>
      </c>
      <c r="AL69" s="30">
        <v>28</v>
      </c>
      <c r="AM69" s="28">
        <v>78</v>
      </c>
      <c r="AN69" s="29">
        <v>2.7857142857142856</v>
      </c>
      <c r="AO69" s="30">
        <v>215</v>
      </c>
      <c r="AP69" s="28">
        <v>227</v>
      </c>
      <c r="AQ69" s="29">
        <v>1.0558139534883721</v>
      </c>
      <c r="AR69" s="37">
        <v>13</v>
      </c>
      <c r="AS69" s="34">
        <v>38</v>
      </c>
      <c r="AT69" s="36">
        <v>2.9230769230769229</v>
      </c>
      <c r="AU69" s="37">
        <v>15</v>
      </c>
      <c r="AV69" s="34">
        <v>34</v>
      </c>
      <c r="AW69" s="36">
        <v>2.2666666666666666</v>
      </c>
      <c r="AX69" s="37">
        <v>11</v>
      </c>
      <c r="AY69" s="34">
        <v>36</v>
      </c>
      <c r="AZ69" s="36">
        <v>3.2727272727272729</v>
      </c>
      <c r="BA69" s="37">
        <v>11</v>
      </c>
      <c r="BB69" s="34">
        <v>109</v>
      </c>
      <c r="BC69" s="36">
        <v>9.9090909090909083</v>
      </c>
      <c r="BD69" s="37">
        <v>98</v>
      </c>
      <c r="BE69" s="34">
        <v>252</v>
      </c>
      <c r="BF69" s="36">
        <v>2.5714285714285716</v>
      </c>
      <c r="BG69" s="37">
        <v>12</v>
      </c>
      <c r="BH69" s="34">
        <v>45</v>
      </c>
      <c r="BI69" s="36">
        <v>3.75</v>
      </c>
      <c r="BJ69" s="37">
        <v>225</v>
      </c>
      <c r="BK69" s="34">
        <v>462</v>
      </c>
      <c r="BL69" s="36">
        <v>2.0533333333333332</v>
      </c>
      <c r="BM69" s="37">
        <v>2</v>
      </c>
      <c r="BN69" s="34">
        <v>4</v>
      </c>
      <c r="BO69" s="36">
        <v>2</v>
      </c>
      <c r="BP69" s="37">
        <v>156</v>
      </c>
      <c r="BQ69" s="34">
        <v>404</v>
      </c>
      <c r="BR69" s="36">
        <v>2.5897435897435899</v>
      </c>
      <c r="BS69" s="37">
        <v>448</v>
      </c>
      <c r="BT69" s="34">
        <v>1520</v>
      </c>
      <c r="BU69" s="36">
        <v>3.3928571428571428</v>
      </c>
      <c r="BV69" s="37">
        <v>35</v>
      </c>
      <c r="BW69" s="34">
        <v>113</v>
      </c>
      <c r="BX69" s="36">
        <v>3.2285714285714286</v>
      </c>
      <c r="BY69" s="37">
        <v>1392</v>
      </c>
      <c r="BZ69" s="34">
        <v>2896</v>
      </c>
      <c r="CA69" s="36">
        <v>2.0804597701149423</v>
      </c>
      <c r="CB69" s="39">
        <f t="shared" si="3"/>
        <v>4530</v>
      </c>
      <c r="CC69" s="35">
        <f t="shared" si="4"/>
        <v>12333</v>
      </c>
      <c r="CD69" s="38">
        <f t="shared" si="5"/>
        <v>2.7225165562913909</v>
      </c>
    </row>
    <row r="70" spans="1:82" s="1" customFormat="1" ht="3.75" customHeight="1" x14ac:dyDescent="0.2">
      <c r="A70" s="59"/>
      <c r="B70" s="113"/>
      <c r="C70" s="114"/>
      <c r="D70" s="115"/>
      <c r="E70" s="113"/>
      <c r="F70" s="114"/>
      <c r="G70" s="115"/>
      <c r="H70" s="118"/>
      <c r="I70" s="123"/>
      <c r="J70" s="124"/>
      <c r="K70" s="118"/>
      <c r="L70" s="117"/>
      <c r="M70" s="86"/>
      <c r="N70" s="116"/>
      <c r="O70" s="117"/>
      <c r="P70" s="86"/>
      <c r="Q70" s="116"/>
      <c r="R70" s="117"/>
      <c r="S70" s="86"/>
      <c r="T70" s="116"/>
      <c r="U70" s="117"/>
      <c r="V70" s="86"/>
      <c r="W70" s="116"/>
      <c r="X70" s="117"/>
      <c r="Y70" s="86"/>
      <c r="Z70" s="116"/>
      <c r="AA70" s="117"/>
      <c r="AB70" s="86"/>
      <c r="AC70" s="116"/>
      <c r="AD70" s="117"/>
      <c r="AE70" s="86"/>
      <c r="AF70" s="116"/>
      <c r="AG70" s="117"/>
      <c r="AH70" s="86"/>
      <c r="AI70" s="116"/>
      <c r="AJ70" s="117"/>
      <c r="AK70" s="86"/>
      <c r="AL70" s="116"/>
      <c r="AM70" s="117"/>
      <c r="AN70" s="86"/>
      <c r="AO70" s="116"/>
      <c r="AP70" s="117"/>
      <c r="AQ70" s="86"/>
      <c r="AR70" s="119"/>
      <c r="AS70" s="120"/>
      <c r="AT70" s="121"/>
      <c r="AU70" s="119"/>
      <c r="AV70" s="120"/>
      <c r="AW70" s="121"/>
      <c r="AX70" s="119"/>
      <c r="AY70" s="120"/>
      <c r="AZ70" s="121"/>
      <c r="BA70" s="119"/>
      <c r="BB70" s="120"/>
      <c r="BC70" s="121"/>
      <c r="BD70" s="119"/>
      <c r="BE70" s="120"/>
      <c r="BF70" s="121"/>
      <c r="BG70" s="119"/>
      <c r="BH70" s="120"/>
      <c r="BI70" s="121"/>
      <c r="BJ70" s="119"/>
      <c r="BK70" s="120"/>
      <c r="BL70" s="121"/>
      <c r="BM70" s="119"/>
      <c r="BN70" s="120"/>
      <c r="BO70" s="121"/>
      <c r="BP70" s="119"/>
      <c r="BQ70" s="120"/>
      <c r="BR70" s="121"/>
      <c r="BS70" s="119"/>
      <c r="BT70" s="120"/>
      <c r="BU70" s="121"/>
      <c r="BV70" s="119"/>
      <c r="BW70" s="120"/>
      <c r="BX70" s="121"/>
      <c r="BY70" s="119"/>
      <c r="BZ70" s="120"/>
      <c r="CA70" s="121"/>
      <c r="CB70" s="88"/>
      <c r="CC70" s="89"/>
      <c r="CD70" s="90"/>
    </row>
    <row r="71" spans="1:82" ht="12.75" customHeight="1" x14ac:dyDescent="0.2">
      <c r="A71" s="177"/>
    </row>
    <row r="72" spans="1:82" ht="12.75" customHeight="1" x14ac:dyDescent="0.2">
      <c r="A72" s="246" t="s">
        <v>120</v>
      </c>
      <c r="P72" s="2"/>
      <c r="Q72" s="4"/>
      <c r="AI72" s="4"/>
      <c r="AR72" s="4"/>
      <c r="BA72" s="4"/>
      <c r="BF72" s="2"/>
      <c r="BS72" s="4"/>
    </row>
    <row r="73" spans="1:82" ht="12.75" customHeight="1" x14ac:dyDescent="0.2">
      <c r="A73" s="246"/>
      <c r="P73" s="2"/>
      <c r="BF73" s="2"/>
    </row>
    <row r="74" spans="1:82" ht="12.75" customHeight="1" x14ac:dyDescent="0.2">
      <c r="A74" s="246" t="s">
        <v>2</v>
      </c>
      <c r="P74" s="2"/>
      <c r="BF74" s="2"/>
    </row>
    <row r="75" spans="1:82" ht="12.75" customHeight="1" x14ac:dyDescent="0.2">
      <c r="A75" s="245" t="s">
        <v>119</v>
      </c>
    </row>
    <row r="76" spans="1:82" ht="12.75" customHeight="1" x14ac:dyDescent="0.2">
      <c r="A76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D7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2" s="3" customFormat="1" ht="12.75" customHeight="1" x14ac:dyDescent="0.25">
      <c r="A1" s="3" t="s">
        <v>96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2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2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2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</row>
    <row r="5" spans="1:82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3"/>
      <c r="CC5" s="74"/>
      <c r="CD5" s="38"/>
    </row>
    <row r="6" spans="1:82" s="10" customFormat="1" ht="11.25" customHeight="1" x14ac:dyDescent="0.2">
      <c r="A6" s="9" t="s">
        <v>67</v>
      </c>
      <c r="B6" s="75">
        <f>SUM(B9:B70)</f>
        <v>302037</v>
      </c>
      <c r="C6" s="57">
        <f>SUM(C9:C70)</f>
        <v>715401</v>
      </c>
      <c r="D6" s="76">
        <f>C6/B6</f>
        <v>2.3685872922853823</v>
      </c>
      <c r="E6" s="75">
        <f>SUM(E9:E70)</f>
        <v>61055</v>
      </c>
      <c r="F6" s="57">
        <f>SUM(F9:F70)</f>
        <v>149632</v>
      </c>
      <c r="G6" s="76">
        <f>F6/E6</f>
        <v>2.4507738923921054</v>
      </c>
      <c r="H6" s="75">
        <f>SUM(H9:H70)</f>
        <v>90323</v>
      </c>
      <c r="I6" s="57">
        <f>SUM(I9:I70)</f>
        <v>160911</v>
      </c>
      <c r="J6" s="76">
        <f>I6/H6</f>
        <v>1.7815063715775605</v>
      </c>
      <c r="K6" s="75">
        <f>SUM(K9:K70)</f>
        <v>107656</v>
      </c>
      <c r="L6" s="57">
        <f>SUM(L9:L70)</f>
        <v>215798</v>
      </c>
      <c r="M6" s="76">
        <f>L6/K6</f>
        <v>2.0045143791335365</v>
      </c>
      <c r="N6" s="75">
        <f>SUM(N9:N70)</f>
        <v>459525</v>
      </c>
      <c r="O6" s="57">
        <f>SUM(O9:O70)</f>
        <v>943822</v>
      </c>
      <c r="P6" s="76">
        <f>O6/N6</f>
        <v>2.0539078396169956</v>
      </c>
      <c r="Q6" s="75">
        <f>SUM(Q9:Q70)</f>
        <v>2113615</v>
      </c>
      <c r="R6" s="57">
        <f>SUM(R9:R70)</f>
        <v>5003443</v>
      </c>
      <c r="S6" s="76">
        <f>R6/Q6</f>
        <v>2.3672442710711268</v>
      </c>
      <c r="T6" s="75">
        <f>SUM(T9:T70)</f>
        <v>225770</v>
      </c>
      <c r="U6" s="57">
        <f>SUM(U9:U70)</f>
        <v>386110</v>
      </c>
      <c r="V6" s="76">
        <f>U6/T6</f>
        <v>1.7101917881029367</v>
      </c>
      <c r="W6" s="75">
        <f>SUM(W9:W70)</f>
        <v>1334025</v>
      </c>
      <c r="X6" s="57">
        <f>SUM(X9:X70)</f>
        <v>2877612</v>
      </c>
      <c r="Y6" s="76">
        <f>X6/W6</f>
        <v>2.157090009557542</v>
      </c>
      <c r="Z6" s="75">
        <f>SUM(Z9:Z70)</f>
        <v>61996</v>
      </c>
      <c r="AA6" s="57">
        <f>SUM(AA9:AA70)</f>
        <v>138086</v>
      </c>
      <c r="AB6" s="76">
        <f>AA6/Z6</f>
        <v>2.2273372475643591</v>
      </c>
      <c r="AC6" s="75">
        <f>SUM(AC9:AC70)</f>
        <v>1824122</v>
      </c>
      <c r="AD6" s="57">
        <f>SUM(AD9:AD70)</f>
        <v>5867775</v>
      </c>
      <c r="AE6" s="76">
        <f>AD6/AC6</f>
        <v>3.2167667513466753</v>
      </c>
      <c r="AF6" s="75">
        <f>SUM(AF9:AF70)</f>
        <v>52583</v>
      </c>
      <c r="AG6" s="57">
        <f>SUM(AG9:AG70)</f>
        <v>78648</v>
      </c>
      <c r="AH6" s="76">
        <f>AG6/AF6</f>
        <v>1.4956925241998364</v>
      </c>
      <c r="AI6" s="75">
        <f>SUM(AI9:AI70)</f>
        <v>910397</v>
      </c>
      <c r="AJ6" s="57">
        <f>SUM(AJ9:AJ70)</f>
        <v>1738253</v>
      </c>
      <c r="AK6" s="76">
        <f>AJ6/AI6</f>
        <v>1.9093351581782454</v>
      </c>
      <c r="AL6" s="75">
        <f>SUM(AL9:AL70)</f>
        <v>124279</v>
      </c>
      <c r="AM6" s="57">
        <f>SUM(AM9:AM70)</f>
        <v>228922</v>
      </c>
      <c r="AN6" s="76">
        <f>AM6/AL6</f>
        <v>1.8420006598057597</v>
      </c>
      <c r="AO6" s="75">
        <f>SUM(AO9:AO70)</f>
        <v>136831</v>
      </c>
      <c r="AP6" s="57">
        <f>SUM(AP9:AP70)</f>
        <v>236961</v>
      </c>
      <c r="AQ6" s="76">
        <f>AP6/AO6</f>
        <v>1.7317786174185674</v>
      </c>
      <c r="AR6" s="75">
        <f>SUM(AR9:AR70)</f>
        <v>273445</v>
      </c>
      <c r="AS6" s="57">
        <f>SUM(AS9:AS70)</f>
        <v>637367</v>
      </c>
      <c r="AT6" s="76">
        <f>AS6/AR6</f>
        <v>2.330878238768308</v>
      </c>
      <c r="AU6" s="75">
        <f>SUM(AU9:AU70)</f>
        <v>75544</v>
      </c>
      <c r="AV6" s="57">
        <f>SUM(AV9:AV70)</f>
        <v>122653</v>
      </c>
      <c r="AW6" s="76">
        <f>AV6/AU6</f>
        <v>1.6235968442232342</v>
      </c>
      <c r="AX6" s="75">
        <f>SUM(AX9:AX70)</f>
        <v>322221</v>
      </c>
      <c r="AY6" s="57">
        <f>SUM(AY9:AY70)</f>
        <v>631724</v>
      </c>
      <c r="AZ6" s="76">
        <f>AY6/AX6</f>
        <v>1.9605301951145333</v>
      </c>
      <c r="BA6" s="75">
        <f>SUM(BA9:BA70)</f>
        <v>193654</v>
      </c>
      <c r="BB6" s="57">
        <f>SUM(BB9:BB70)</f>
        <v>369854</v>
      </c>
      <c r="BC6" s="76">
        <f>BB6/BA6</f>
        <v>1.9098701808379894</v>
      </c>
      <c r="BD6" s="75">
        <f>SUM(BD9:BD70)</f>
        <v>445313</v>
      </c>
      <c r="BE6" s="57">
        <f>SUM(BE9:BE70)</f>
        <v>1083113</v>
      </c>
      <c r="BF6" s="76">
        <f>BE6/BD6</f>
        <v>2.4322510234374475</v>
      </c>
      <c r="BG6" s="75">
        <f>SUM(BG9:BG70)</f>
        <v>194199</v>
      </c>
      <c r="BH6" s="57">
        <f>SUM(BH9:BH70)</f>
        <v>397317</v>
      </c>
      <c r="BI6" s="76">
        <f>BH6/BG6</f>
        <v>2.0459271159995676</v>
      </c>
      <c r="BJ6" s="75">
        <f>SUM(BJ9:BJ70)</f>
        <v>1219780</v>
      </c>
      <c r="BK6" s="57">
        <f>SUM(BK9:BK70)</f>
        <v>2755651</v>
      </c>
      <c r="BL6" s="76">
        <f>BK6/BJ6</f>
        <v>2.2591377133581467</v>
      </c>
      <c r="BM6" s="75">
        <f>SUM(BM9:BM70)</f>
        <v>145521</v>
      </c>
      <c r="BN6" s="57">
        <f>SUM(BN9:BN70)</f>
        <v>258312</v>
      </c>
      <c r="BO6" s="76">
        <f>BN6/BM6</f>
        <v>1.7750840084936195</v>
      </c>
      <c r="BP6" s="75">
        <f>SUM(BP9:BP70)</f>
        <v>1485543</v>
      </c>
      <c r="BQ6" s="57">
        <f>SUM(BQ9:BQ70)</f>
        <v>4424729</v>
      </c>
      <c r="BR6" s="76">
        <f>BQ6/BP6</f>
        <v>2.9785263704921365</v>
      </c>
      <c r="BS6" s="75">
        <f>SUM(BS9:BS70)</f>
        <v>1077327</v>
      </c>
      <c r="BT6" s="57">
        <f>SUM(BT9:BT70)</f>
        <v>2535006</v>
      </c>
      <c r="BU6" s="76">
        <f>BT6/BS6</f>
        <v>2.3530515804393652</v>
      </c>
      <c r="BV6" s="75">
        <f>SUM(BV9:BV70)</f>
        <v>120295</v>
      </c>
      <c r="BW6" s="57">
        <f>SUM(BW9:BW70)</f>
        <v>265176</v>
      </c>
      <c r="BX6" s="76">
        <f>BW6/BV6</f>
        <v>2.2043808969616361</v>
      </c>
      <c r="BY6" s="75">
        <f>SUM(BY9:BY70)</f>
        <v>2275486</v>
      </c>
      <c r="BZ6" s="57">
        <f>SUM(BZ9:BZ70)</f>
        <v>4142524</v>
      </c>
      <c r="CA6" s="76">
        <f>BZ6/BY6</f>
        <v>1.8205007633534112</v>
      </c>
      <c r="CB6" s="75">
        <f>SUM(CB9:CB70)</f>
        <v>15632542</v>
      </c>
      <c r="CC6" s="57">
        <f>SUM(CC9:CC70)</f>
        <v>36364800</v>
      </c>
      <c r="CD6" s="76">
        <f>CC6/CB6</f>
        <v>2.3262243594164018</v>
      </c>
    </row>
    <row r="7" spans="1:82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2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78"/>
      <c r="CC8" s="79"/>
      <c r="CD8" s="80"/>
    </row>
    <row r="9" spans="1:82" s="1" customFormat="1" ht="11.25" customHeight="1" x14ac:dyDescent="0.2">
      <c r="A9" s="91" t="s">
        <v>4</v>
      </c>
      <c r="B9" s="24">
        <v>165154</v>
      </c>
      <c r="C9" s="5">
        <v>352105</v>
      </c>
      <c r="D9" s="25">
        <v>2.1319798491105271</v>
      </c>
      <c r="E9" s="24">
        <v>44703</v>
      </c>
      <c r="F9" s="5">
        <v>108439</v>
      </c>
      <c r="G9" s="25">
        <v>2.4257656085721315</v>
      </c>
      <c r="H9" s="30">
        <v>73606</v>
      </c>
      <c r="I9" s="28">
        <v>132851</v>
      </c>
      <c r="J9" s="29">
        <v>1.804893622802489</v>
      </c>
      <c r="K9" s="31">
        <v>54246</v>
      </c>
      <c r="L9" s="28">
        <v>109647</v>
      </c>
      <c r="M9" s="29">
        <v>2.0212918924897689</v>
      </c>
      <c r="N9" s="30">
        <v>138532</v>
      </c>
      <c r="O9" s="28">
        <v>259655</v>
      </c>
      <c r="P9" s="29">
        <v>1.8743322842375769</v>
      </c>
      <c r="Q9" s="30">
        <v>1069290</v>
      </c>
      <c r="R9" s="28">
        <v>2238688</v>
      </c>
      <c r="S9" s="29">
        <v>2.0936210008510319</v>
      </c>
      <c r="T9" s="30">
        <v>137924</v>
      </c>
      <c r="U9" s="28">
        <v>227665</v>
      </c>
      <c r="V9" s="29">
        <v>1.6506554334271049</v>
      </c>
      <c r="W9" s="30">
        <v>304668</v>
      </c>
      <c r="X9" s="28">
        <v>561723</v>
      </c>
      <c r="Y9" s="29">
        <v>1.843721690495884</v>
      </c>
      <c r="Z9" s="30">
        <v>51853</v>
      </c>
      <c r="AA9" s="28">
        <v>109441</v>
      </c>
      <c r="AB9" s="29">
        <v>2.1106011224037182</v>
      </c>
      <c r="AC9" s="30">
        <v>1041260</v>
      </c>
      <c r="AD9" s="28">
        <v>2918781</v>
      </c>
      <c r="AE9" s="29">
        <v>2.8031240996485027</v>
      </c>
      <c r="AF9" s="30">
        <v>47159</v>
      </c>
      <c r="AG9" s="28">
        <v>68519</v>
      </c>
      <c r="AH9" s="29">
        <v>1.4529358128883141</v>
      </c>
      <c r="AI9" s="30">
        <v>335544</v>
      </c>
      <c r="AJ9" s="28">
        <v>618499</v>
      </c>
      <c r="AK9" s="29">
        <v>1.8432724173282788</v>
      </c>
      <c r="AL9" s="30">
        <v>70035</v>
      </c>
      <c r="AM9" s="28">
        <v>109821</v>
      </c>
      <c r="AN9" s="29">
        <v>1.5680873848789891</v>
      </c>
      <c r="AO9" s="30">
        <v>55798</v>
      </c>
      <c r="AP9" s="28">
        <v>101159</v>
      </c>
      <c r="AQ9" s="29">
        <v>1.8129502849564501</v>
      </c>
      <c r="AR9" s="37">
        <v>122920</v>
      </c>
      <c r="AS9" s="34">
        <v>253849</v>
      </c>
      <c r="AT9" s="36">
        <v>2.0651561991539213</v>
      </c>
      <c r="AU9" s="37">
        <v>34474</v>
      </c>
      <c r="AV9" s="34">
        <v>51977</v>
      </c>
      <c r="AW9" s="36">
        <v>1.5077159598538028</v>
      </c>
      <c r="AX9" s="37">
        <v>211349</v>
      </c>
      <c r="AY9" s="34">
        <v>390711</v>
      </c>
      <c r="AZ9" s="36">
        <v>1.8486531755532318</v>
      </c>
      <c r="BA9" s="37">
        <v>117499</v>
      </c>
      <c r="BB9" s="34">
        <v>196163</v>
      </c>
      <c r="BC9" s="36">
        <v>1.6694865488216921</v>
      </c>
      <c r="BD9" s="37">
        <v>268703</v>
      </c>
      <c r="BE9" s="34">
        <v>616212</v>
      </c>
      <c r="BF9" s="36">
        <v>2.293282918315017</v>
      </c>
      <c r="BG9" s="37">
        <v>115229</v>
      </c>
      <c r="BH9" s="34">
        <v>241152</v>
      </c>
      <c r="BI9" s="36">
        <v>2.0928064983641272</v>
      </c>
      <c r="BJ9" s="37">
        <v>663434</v>
      </c>
      <c r="BK9" s="34">
        <v>1502817</v>
      </c>
      <c r="BL9" s="36">
        <v>2.2652095008697173</v>
      </c>
      <c r="BM9" s="37">
        <v>51365</v>
      </c>
      <c r="BN9" s="34">
        <v>88847</v>
      </c>
      <c r="BO9" s="36">
        <v>1.7297186800350433</v>
      </c>
      <c r="BP9" s="37">
        <v>790658</v>
      </c>
      <c r="BQ9" s="34">
        <v>2008790</v>
      </c>
      <c r="BR9" s="36">
        <v>2.5406560105633536</v>
      </c>
      <c r="BS9" s="37">
        <v>455511</v>
      </c>
      <c r="BT9" s="34">
        <v>891628</v>
      </c>
      <c r="BU9" s="36">
        <v>1.9574236407024199</v>
      </c>
      <c r="BV9" s="37">
        <v>59379</v>
      </c>
      <c r="BW9" s="34">
        <v>136691</v>
      </c>
      <c r="BX9" s="36">
        <v>2.3020091278061265</v>
      </c>
      <c r="BY9" s="37">
        <v>704531</v>
      </c>
      <c r="BZ9" s="34">
        <v>1151235</v>
      </c>
      <c r="CA9" s="36">
        <v>1.634044492009578</v>
      </c>
      <c r="CB9" s="92">
        <f t="shared" ref="CB9:CB40" si="0">SUM(B9+E9+H9+K9+N9+Q9+T9+W9+Z9+AC9+AF9+AI9+AL9+AO9+AR9+AU9+AX9+BA9+BD9+BG9+BJ9+BM9+BP9+BS9+BV9+BY9)</f>
        <v>7184824</v>
      </c>
      <c r="CC9" s="87">
        <f t="shared" ref="CC9:CC40" si="1">SUM(C9+F9+I9+L9+O9+R9+U9+X9+AA9+AD9+AG9+AJ9+AM9+AP9+AS9+AV9+AY9+BB9+BE9+BH9+BK9+BN9+BQ9+BT9+BW9+BZ9)</f>
        <v>15447065</v>
      </c>
      <c r="CD9" s="38">
        <f t="shared" ref="CD9:CD40" si="2">SUM(CC9/CB9)</f>
        <v>2.1499573267208771</v>
      </c>
    </row>
    <row r="10" spans="1:82" s="1" customFormat="1" ht="11.25" customHeight="1" x14ac:dyDescent="0.2">
      <c r="A10" s="93" t="s">
        <v>7</v>
      </c>
      <c r="B10" s="30">
        <v>64677</v>
      </c>
      <c r="C10" s="28">
        <v>171052</v>
      </c>
      <c r="D10" s="29">
        <v>2.6447114120939439</v>
      </c>
      <c r="E10" s="30">
        <v>9959</v>
      </c>
      <c r="F10" s="28">
        <v>22846</v>
      </c>
      <c r="G10" s="29">
        <v>2.2940054222311477</v>
      </c>
      <c r="H10" s="30">
        <v>11505</v>
      </c>
      <c r="I10" s="28">
        <v>17718</v>
      </c>
      <c r="J10" s="29">
        <v>1.5400260756192961</v>
      </c>
      <c r="K10" s="53">
        <v>21378</v>
      </c>
      <c r="L10" s="28">
        <v>44354</v>
      </c>
      <c r="M10" s="29">
        <v>2.074749742726167</v>
      </c>
      <c r="N10" s="30">
        <v>100483</v>
      </c>
      <c r="O10" s="28">
        <v>183846</v>
      </c>
      <c r="P10" s="29">
        <v>1.8296229212901685</v>
      </c>
      <c r="Q10" s="30">
        <v>243008</v>
      </c>
      <c r="R10" s="28">
        <v>729667</v>
      </c>
      <c r="S10" s="29">
        <v>3.0026460034237554</v>
      </c>
      <c r="T10" s="30">
        <v>19553</v>
      </c>
      <c r="U10" s="28">
        <v>35540</v>
      </c>
      <c r="V10" s="29">
        <v>1.8176238940316065</v>
      </c>
      <c r="W10" s="30">
        <v>70021</v>
      </c>
      <c r="X10" s="28">
        <v>139077</v>
      </c>
      <c r="Y10" s="29">
        <v>1.9862184201882291</v>
      </c>
      <c r="Z10" s="30">
        <v>5753</v>
      </c>
      <c r="AA10" s="28">
        <v>14950</v>
      </c>
      <c r="AB10" s="29">
        <v>2.5986441856422737</v>
      </c>
      <c r="AC10" s="30">
        <v>399904</v>
      </c>
      <c r="AD10" s="28">
        <v>1518096</v>
      </c>
      <c r="AE10" s="29">
        <v>3.7961510762583019</v>
      </c>
      <c r="AF10" s="30">
        <v>1616</v>
      </c>
      <c r="AG10" s="28">
        <v>3089</v>
      </c>
      <c r="AH10" s="29">
        <v>1.9115099009900991</v>
      </c>
      <c r="AI10" s="30">
        <v>105367</v>
      </c>
      <c r="AJ10" s="28">
        <v>253398</v>
      </c>
      <c r="AK10" s="29">
        <v>2.4049085577078211</v>
      </c>
      <c r="AL10" s="30">
        <v>9174</v>
      </c>
      <c r="AM10" s="28">
        <v>16575</v>
      </c>
      <c r="AN10" s="29">
        <v>1.8067364290385872</v>
      </c>
      <c r="AO10" s="30">
        <v>25917</v>
      </c>
      <c r="AP10" s="28">
        <v>45368</v>
      </c>
      <c r="AQ10" s="29">
        <v>1.7505112474437627</v>
      </c>
      <c r="AR10" s="37">
        <v>43208</v>
      </c>
      <c r="AS10" s="34">
        <v>122801</v>
      </c>
      <c r="AT10" s="36">
        <v>2.8420894278837254</v>
      </c>
      <c r="AU10" s="37">
        <v>17309</v>
      </c>
      <c r="AV10" s="34">
        <v>28027</v>
      </c>
      <c r="AW10" s="36">
        <v>1.6192154370558669</v>
      </c>
      <c r="AX10" s="37">
        <v>44608</v>
      </c>
      <c r="AY10" s="34">
        <v>107229</v>
      </c>
      <c r="AZ10" s="36">
        <v>2.4038064921090387</v>
      </c>
      <c r="BA10" s="37">
        <v>34069</v>
      </c>
      <c r="BB10" s="34">
        <v>85056</v>
      </c>
      <c r="BC10" s="36">
        <v>2.4965804690481082</v>
      </c>
      <c r="BD10" s="37">
        <v>93906</v>
      </c>
      <c r="BE10" s="34">
        <v>250567</v>
      </c>
      <c r="BF10" s="36">
        <v>2.6682746576363598</v>
      </c>
      <c r="BG10" s="37">
        <v>48217</v>
      </c>
      <c r="BH10" s="34">
        <v>92844</v>
      </c>
      <c r="BI10" s="36">
        <v>1.9255449322852936</v>
      </c>
      <c r="BJ10" s="37">
        <v>166161</v>
      </c>
      <c r="BK10" s="34">
        <v>479861</v>
      </c>
      <c r="BL10" s="36">
        <v>2.8879279734715126</v>
      </c>
      <c r="BM10" s="37">
        <v>35548</v>
      </c>
      <c r="BN10" s="34">
        <v>68340</v>
      </c>
      <c r="BO10" s="36">
        <v>1.9224710250928323</v>
      </c>
      <c r="BP10" s="37">
        <v>178712</v>
      </c>
      <c r="BQ10" s="34">
        <v>643469</v>
      </c>
      <c r="BR10" s="36">
        <v>3.6005920139666054</v>
      </c>
      <c r="BS10" s="37">
        <v>82246</v>
      </c>
      <c r="BT10" s="34">
        <v>193571</v>
      </c>
      <c r="BU10" s="36">
        <v>2.3535612674172603</v>
      </c>
      <c r="BV10" s="37">
        <v>24837</v>
      </c>
      <c r="BW10" s="34">
        <v>44905</v>
      </c>
      <c r="BX10" s="36">
        <v>1.8079880822965737</v>
      </c>
      <c r="BY10" s="37">
        <v>392295</v>
      </c>
      <c r="BZ10" s="34">
        <v>769674</v>
      </c>
      <c r="CA10" s="36">
        <v>1.9619775933927275</v>
      </c>
      <c r="CB10" s="39">
        <f t="shared" si="0"/>
        <v>2249431</v>
      </c>
      <c r="CC10" s="35">
        <f t="shared" si="1"/>
        <v>6081920</v>
      </c>
      <c r="CD10" s="38">
        <f t="shared" si="2"/>
        <v>2.703759306242334</v>
      </c>
    </row>
    <row r="11" spans="1:82" s="1" customFormat="1" ht="11.25" customHeight="1" x14ac:dyDescent="0.2">
      <c r="A11" s="93" t="s">
        <v>8</v>
      </c>
      <c r="B11" s="24">
        <v>7462</v>
      </c>
      <c r="C11" s="5">
        <v>16779</v>
      </c>
      <c r="D11" s="25">
        <v>2.2485928705440901</v>
      </c>
      <c r="E11" s="24">
        <v>368</v>
      </c>
      <c r="F11" s="5">
        <v>1106</v>
      </c>
      <c r="G11" s="25">
        <v>3.0054347826086958</v>
      </c>
      <c r="H11" s="30">
        <v>438</v>
      </c>
      <c r="I11" s="28">
        <v>1170</v>
      </c>
      <c r="J11" s="29">
        <v>2.6712328767123288</v>
      </c>
      <c r="K11" s="31">
        <v>2709</v>
      </c>
      <c r="L11" s="28">
        <v>5537</v>
      </c>
      <c r="M11" s="29">
        <v>2.0439276485788112</v>
      </c>
      <c r="N11" s="30">
        <v>40619</v>
      </c>
      <c r="O11" s="28">
        <v>82782</v>
      </c>
      <c r="P11" s="29">
        <v>2.0380117678918732</v>
      </c>
      <c r="Q11" s="30">
        <v>115095</v>
      </c>
      <c r="R11" s="28">
        <v>478892</v>
      </c>
      <c r="S11" s="29">
        <v>4.1608410443546635</v>
      </c>
      <c r="T11" s="30">
        <v>3357</v>
      </c>
      <c r="U11" s="28">
        <v>6519</v>
      </c>
      <c r="V11" s="29">
        <v>1.9419124218051833</v>
      </c>
      <c r="W11" s="30">
        <v>147055</v>
      </c>
      <c r="X11" s="28">
        <v>275459</v>
      </c>
      <c r="Y11" s="29">
        <v>1.8731699024174628</v>
      </c>
      <c r="Z11" s="30">
        <v>401</v>
      </c>
      <c r="AA11" s="28">
        <v>1040</v>
      </c>
      <c r="AB11" s="29">
        <v>2.5935162094763093</v>
      </c>
      <c r="AC11" s="30">
        <v>49335</v>
      </c>
      <c r="AD11" s="28">
        <v>216272</v>
      </c>
      <c r="AE11" s="29">
        <v>4.3837437924394447</v>
      </c>
      <c r="AF11" s="30">
        <v>404</v>
      </c>
      <c r="AG11" s="28">
        <v>797</v>
      </c>
      <c r="AH11" s="29">
        <v>1.9727722772277227</v>
      </c>
      <c r="AI11" s="30">
        <v>61419</v>
      </c>
      <c r="AJ11" s="28">
        <v>127028</v>
      </c>
      <c r="AK11" s="29">
        <v>2.0682199319428842</v>
      </c>
      <c r="AL11" s="30">
        <v>3973</v>
      </c>
      <c r="AM11" s="28">
        <v>9236</v>
      </c>
      <c r="AN11" s="29">
        <v>2.3246916687641579</v>
      </c>
      <c r="AO11" s="30">
        <v>4926</v>
      </c>
      <c r="AP11" s="28">
        <v>15091</v>
      </c>
      <c r="AQ11" s="29">
        <v>3.0635403978887537</v>
      </c>
      <c r="AR11" s="37">
        <v>22142</v>
      </c>
      <c r="AS11" s="34">
        <v>49833</v>
      </c>
      <c r="AT11" s="36">
        <v>2.2506097010206845</v>
      </c>
      <c r="AU11" s="37">
        <v>2823</v>
      </c>
      <c r="AV11" s="34">
        <v>4985</v>
      </c>
      <c r="AW11" s="36">
        <v>1.7658519305703153</v>
      </c>
      <c r="AX11" s="37">
        <v>5101</v>
      </c>
      <c r="AY11" s="34">
        <v>13907</v>
      </c>
      <c r="AZ11" s="36">
        <v>2.7263281709468732</v>
      </c>
      <c r="BA11" s="37">
        <v>4485</v>
      </c>
      <c r="BB11" s="34">
        <v>7385</v>
      </c>
      <c r="BC11" s="36">
        <v>1.6465997770345597</v>
      </c>
      <c r="BD11" s="37">
        <v>7816</v>
      </c>
      <c r="BE11" s="34">
        <v>20277</v>
      </c>
      <c r="BF11" s="36">
        <v>2.5942937563971342</v>
      </c>
      <c r="BG11" s="37">
        <v>2375</v>
      </c>
      <c r="BH11" s="34">
        <v>5341</v>
      </c>
      <c r="BI11" s="36">
        <v>2.248842105263158</v>
      </c>
      <c r="BJ11" s="37">
        <v>22953</v>
      </c>
      <c r="BK11" s="34">
        <v>58885</v>
      </c>
      <c r="BL11" s="36">
        <v>2.5654598527425607</v>
      </c>
      <c r="BM11" s="37">
        <v>5293</v>
      </c>
      <c r="BN11" s="34">
        <v>9614</v>
      </c>
      <c r="BO11" s="36">
        <v>1.8163612318156055</v>
      </c>
      <c r="BP11" s="37">
        <v>92682</v>
      </c>
      <c r="BQ11" s="34">
        <v>381884</v>
      </c>
      <c r="BR11" s="36">
        <v>4.1203685721067735</v>
      </c>
      <c r="BS11" s="37">
        <v>75454</v>
      </c>
      <c r="BT11" s="34">
        <v>201688</v>
      </c>
      <c r="BU11" s="36">
        <v>2.6729928168155435</v>
      </c>
      <c r="BV11" s="37">
        <v>5438</v>
      </c>
      <c r="BW11" s="34">
        <v>13256</v>
      </c>
      <c r="BX11" s="36">
        <v>2.4376609047443911</v>
      </c>
      <c r="BY11" s="37">
        <v>150660</v>
      </c>
      <c r="BZ11" s="34">
        <v>271132</v>
      </c>
      <c r="CA11" s="36">
        <v>1.7996283021372628</v>
      </c>
      <c r="CB11" s="39">
        <f t="shared" si="0"/>
        <v>834783</v>
      </c>
      <c r="CC11" s="35">
        <f t="shared" si="1"/>
        <v>2275895</v>
      </c>
      <c r="CD11" s="38">
        <f t="shared" si="2"/>
        <v>2.7263312741155485</v>
      </c>
    </row>
    <row r="12" spans="1:82" s="1" customFormat="1" ht="11.25" customHeight="1" x14ac:dyDescent="0.2">
      <c r="A12" s="93" t="s">
        <v>11</v>
      </c>
      <c r="B12" s="24">
        <v>4352</v>
      </c>
      <c r="C12" s="5">
        <v>15269</v>
      </c>
      <c r="D12" s="25">
        <v>3.5085018382352939</v>
      </c>
      <c r="E12" s="24">
        <v>537</v>
      </c>
      <c r="F12" s="5">
        <v>2981</v>
      </c>
      <c r="G12" s="25">
        <v>5.5512104283054002</v>
      </c>
      <c r="H12" s="31">
        <v>1334</v>
      </c>
      <c r="I12" s="26">
        <v>2568</v>
      </c>
      <c r="J12" s="27">
        <v>1.9250374812593702</v>
      </c>
      <c r="K12" s="31">
        <v>1641</v>
      </c>
      <c r="L12" s="28">
        <v>4548</v>
      </c>
      <c r="M12" s="29">
        <v>2.7714808043875685</v>
      </c>
      <c r="N12" s="30">
        <v>29661</v>
      </c>
      <c r="O12" s="28">
        <v>84821</v>
      </c>
      <c r="P12" s="29">
        <v>2.859681062674893</v>
      </c>
      <c r="Q12" s="30">
        <v>80786</v>
      </c>
      <c r="R12" s="28">
        <v>208319</v>
      </c>
      <c r="S12" s="29">
        <v>2.5786522417250515</v>
      </c>
      <c r="T12" s="30">
        <v>4568</v>
      </c>
      <c r="U12" s="28">
        <v>9261</v>
      </c>
      <c r="V12" s="29">
        <v>2.0273642732049035</v>
      </c>
      <c r="W12" s="30">
        <v>99443</v>
      </c>
      <c r="X12" s="28">
        <v>261117</v>
      </c>
      <c r="Y12" s="29">
        <v>2.6257956819484529</v>
      </c>
      <c r="Z12" s="30">
        <v>366</v>
      </c>
      <c r="AA12" s="28">
        <v>896</v>
      </c>
      <c r="AB12" s="29">
        <v>2.4480874316939891</v>
      </c>
      <c r="AC12" s="30">
        <v>32379</v>
      </c>
      <c r="AD12" s="28">
        <v>94582</v>
      </c>
      <c r="AE12" s="29">
        <v>2.9210908304765435</v>
      </c>
      <c r="AF12" s="30">
        <v>79</v>
      </c>
      <c r="AG12" s="28">
        <v>163</v>
      </c>
      <c r="AH12" s="29">
        <v>2.0632911392405062</v>
      </c>
      <c r="AI12" s="30">
        <v>95113</v>
      </c>
      <c r="AJ12" s="28">
        <v>180332</v>
      </c>
      <c r="AK12" s="29">
        <v>1.8959763649553689</v>
      </c>
      <c r="AL12" s="30">
        <v>3802</v>
      </c>
      <c r="AM12" s="28">
        <v>10421</v>
      </c>
      <c r="AN12" s="29">
        <v>2.7409258285113101</v>
      </c>
      <c r="AO12" s="30">
        <v>4031</v>
      </c>
      <c r="AP12" s="28">
        <v>8371</v>
      </c>
      <c r="AQ12" s="29">
        <v>2.0766559166459935</v>
      </c>
      <c r="AR12" s="37">
        <v>13497</v>
      </c>
      <c r="AS12" s="34">
        <v>30388</v>
      </c>
      <c r="AT12" s="36">
        <v>2.2514632881381047</v>
      </c>
      <c r="AU12" s="37">
        <v>2825</v>
      </c>
      <c r="AV12" s="34">
        <v>6225</v>
      </c>
      <c r="AW12" s="36">
        <v>2.2035398230088497</v>
      </c>
      <c r="AX12" s="37">
        <v>6511</v>
      </c>
      <c r="AY12" s="34">
        <v>14390</v>
      </c>
      <c r="AZ12" s="36">
        <v>2.2101059745046845</v>
      </c>
      <c r="BA12" s="37">
        <v>3215</v>
      </c>
      <c r="BB12" s="34">
        <v>7712</v>
      </c>
      <c r="BC12" s="36">
        <v>2.3987558320373252</v>
      </c>
      <c r="BD12" s="37">
        <v>6372</v>
      </c>
      <c r="BE12" s="34">
        <v>17561</v>
      </c>
      <c r="BF12" s="36">
        <v>2.7559635907093534</v>
      </c>
      <c r="BG12" s="37">
        <v>1774</v>
      </c>
      <c r="BH12" s="34">
        <v>4229</v>
      </c>
      <c r="BI12" s="36">
        <v>2.3838782412626833</v>
      </c>
      <c r="BJ12" s="37">
        <v>29368</v>
      </c>
      <c r="BK12" s="34">
        <v>61794</v>
      </c>
      <c r="BL12" s="36">
        <v>2.1041269408880412</v>
      </c>
      <c r="BM12" s="37">
        <v>10942</v>
      </c>
      <c r="BN12" s="34">
        <v>18788</v>
      </c>
      <c r="BO12" s="36">
        <v>1.7170535551087553</v>
      </c>
      <c r="BP12" s="37">
        <v>43604</v>
      </c>
      <c r="BQ12" s="34">
        <v>112287</v>
      </c>
      <c r="BR12" s="36">
        <v>2.5751536556279242</v>
      </c>
      <c r="BS12" s="37">
        <v>38917</v>
      </c>
      <c r="BT12" s="34">
        <v>111786</v>
      </c>
      <c r="BU12" s="36">
        <v>2.8724207929696535</v>
      </c>
      <c r="BV12" s="37">
        <v>3126</v>
      </c>
      <c r="BW12" s="34">
        <v>9662</v>
      </c>
      <c r="BX12" s="36">
        <v>3.0908509277031349</v>
      </c>
      <c r="BY12" s="37">
        <v>209144</v>
      </c>
      <c r="BZ12" s="34">
        <v>386458</v>
      </c>
      <c r="CA12" s="36">
        <v>1.8478082086983132</v>
      </c>
      <c r="CB12" s="39">
        <f t="shared" si="0"/>
        <v>727387</v>
      </c>
      <c r="CC12" s="35">
        <f t="shared" si="1"/>
        <v>1664929</v>
      </c>
      <c r="CD12" s="38">
        <f t="shared" si="2"/>
        <v>2.2889177288018621</v>
      </c>
    </row>
    <row r="13" spans="1:82" s="1" customFormat="1" ht="11.25" customHeight="1" x14ac:dyDescent="0.2">
      <c r="A13" s="93" t="s">
        <v>10</v>
      </c>
      <c r="B13" s="24">
        <v>9782</v>
      </c>
      <c r="C13" s="5">
        <v>19182</v>
      </c>
      <c r="D13" s="25">
        <v>1.9609486812512777</v>
      </c>
      <c r="E13" s="30">
        <v>511</v>
      </c>
      <c r="F13" s="28">
        <v>1258</v>
      </c>
      <c r="G13" s="29">
        <v>2.4618395303326812</v>
      </c>
      <c r="H13" s="30">
        <v>522</v>
      </c>
      <c r="I13" s="28">
        <v>1029</v>
      </c>
      <c r="J13" s="29">
        <v>1.9712643678160919</v>
      </c>
      <c r="K13" s="31">
        <v>4290</v>
      </c>
      <c r="L13" s="28">
        <v>6668</v>
      </c>
      <c r="M13" s="29">
        <v>1.5543123543123543</v>
      </c>
      <c r="N13" s="30">
        <v>24811</v>
      </c>
      <c r="O13" s="28">
        <v>39403</v>
      </c>
      <c r="P13" s="29">
        <v>1.5881262343315465</v>
      </c>
      <c r="Q13" s="30">
        <v>51619</v>
      </c>
      <c r="R13" s="28">
        <v>135118</v>
      </c>
      <c r="S13" s="29">
        <v>2.6176020457583449</v>
      </c>
      <c r="T13" s="30">
        <v>17090</v>
      </c>
      <c r="U13" s="28">
        <v>30143</v>
      </c>
      <c r="V13" s="29">
        <v>1.7637799882972498</v>
      </c>
      <c r="W13" s="30">
        <v>140182</v>
      </c>
      <c r="X13" s="28">
        <v>239466</v>
      </c>
      <c r="Y13" s="29">
        <v>1.7082507026579732</v>
      </c>
      <c r="Z13" s="30">
        <v>465</v>
      </c>
      <c r="AA13" s="28">
        <v>1053</v>
      </c>
      <c r="AB13" s="29">
        <v>2.2645161290322582</v>
      </c>
      <c r="AC13" s="30">
        <v>21432</v>
      </c>
      <c r="AD13" s="28">
        <v>68797</v>
      </c>
      <c r="AE13" s="29">
        <v>3.2100130645763345</v>
      </c>
      <c r="AF13" s="30">
        <v>1408</v>
      </c>
      <c r="AG13" s="28">
        <v>2298</v>
      </c>
      <c r="AH13" s="29">
        <v>1.6321022727272727</v>
      </c>
      <c r="AI13" s="30">
        <v>14562</v>
      </c>
      <c r="AJ13" s="28">
        <v>26439</v>
      </c>
      <c r="AK13" s="29">
        <v>1.8156159868149979</v>
      </c>
      <c r="AL13" s="30">
        <v>15992</v>
      </c>
      <c r="AM13" s="28">
        <v>29142</v>
      </c>
      <c r="AN13" s="29">
        <v>1.8222861430715358</v>
      </c>
      <c r="AO13" s="30">
        <v>1800</v>
      </c>
      <c r="AP13" s="28">
        <v>2852</v>
      </c>
      <c r="AQ13" s="29">
        <v>1.5844444444444445</v>
      </c>
      <c r="AR13" s="37">
        <v>2785</v>
      </c>
      <c r="AS13" s="34">
        <v>7115</v>
      </c>
      <c r="AT13" s="36">
        <v>2.5547576301615798</v>
      </c>
      <c r="AU13" s="30">
        <v>2074</v>
      </c>
      <c r="AV13" s="28">
        <v>3200</v>
      </c>
      <c r="AW13" s="29">
        <v>1.5429122468659595</v>
      </c>
      <c r="AX13" s="37">
        <v>3593</v>
      </c>
      <c r="AY13" s="34">
        <v>6384</v>
      </c>
      <c r="AZ13" s="36">
        <v>1.7767881992763708</v>
      </c>
      <c r="BA13" s="37">
        <v>3870</v>
      </c>
      <c r="BB13" s="34">
        <v>6860</v>
      </c>
      <c r="BC13" s="36">
        <v>1.772609819121447</v>
      </c>
      <c r="BD13" s="37">
        <v>6325</v>
      </c>
      <c r="BE13" s="34">
        <v>13189</v>
      </c>
      <c r="BF13" s="36">
        <v>2.0852173913043477</v>
      </c>
      <c r="BG13" s="37">
        <v>2450</v>
      </c>
      <c r="BH13" s="34">
        <v>4279</v>
      </c>
      <c r="BI13" s="36">
        <v>1.746530612244898</v>
      </c>
      <c r="BJ13" s="37">
        <v>23139</v>
      </c>
      <c r="BK13" s="34">
        <v>48523</v>
      </c>
      <c r="BL13" s="36">
        <v>2.0970223432300443</v>
      </c>
      <c r="BM13" s="37">
        <v>2786</v>
      </c>
      <c r="BN13" s="34">
        <v>6212</v>
      </c>
      <c r="BO13" s="36">
        <v>2.2297200287150036</v>
      </c>
      <c r="BP13" s="37">
        <v>77991</v>
      </c>
      <c r="BQ13" s="34">
        <v>226427</v>
      </c>
      <c r="BR13" s="36">
        <v>2.9032452462463616</v>
      </c>
      <c r="BS13" s="37">
        <v>136745</v>
      </c>
      <c r="BT13" s="34">
        <v>331423</v>
      </c>
      <c r="BU13" s="36">
        <v>2.4236571721086695</v>
      </c>
      <c r="BV13" s="37">
        <v>3089</v>
      </c>
      <c r="BW13" s="34">
        <v>5397</v>
      </c>
      <c r="BX13" s="36">
        <v>1.7471673680802848</v>
      </c>
      <c r="BY13" s="37">
        <v>64992</v>
      </c>
      <c r="BZ13" s="34">
        <v>105600</v>
      </c>
      <c r="CA13" s="36">
        <v>1.6248153618906942</v>
      </c>
      <c r="CB13" s="39">
        <f t="shared" si="0"/>
        <v>634305</v>
      </c>
      <c r="CC13" s="35">
        <f t="shared" si="1"/>
        <v>1367457</v>
      </c>
      <c r="CD13" s="38">
        <f t="shared" si="2"/>
        <v>2.1558351266346629</v>
      </c>
    </row>
    <row r="14" spans="1:82" s="1" customFormat="1" ht="11.25" customHeight="1" x14ac:dyDescent="0.2">
      <c r="A14" s="93" t="s">
        <v>9</v>
      </c>
      <c r="B14" s="24">
        <v>9634</v>
      </c>
      <c r="C14" s="5">
        <v>19537</v>
      </c>
      <c r="D14" s="25">
        <v>2.0279219431181232</v>
      </c>
      <c r="E14" s="30">
        <v>680</v>
      </c>
      <c r="F14" s="28">
        <v>1343</v>
      </c>
      <c r="G14" s="29">
        <v>1.9750000000000001</v>
      </c>
      <c r="H14" s="30">
        <v>428</v>
      </c>
      <c r="I14" s="28">
        <v>791</v>
      </c>
      <c r="J14" s="29">
        <v>1.8481308411214954</v>
      </c>
      <c r="K14" s="31">
        <v>4234</v>
      </c>
      <c r="L14" s="28">
        <v>7657</v>
      </c>
      <c r="M14" s="29">
        <v>1.8084553613604157</v>
      </c>
      <c r="N14" s="30">
        <v>20574</v>
      </c>
      <c r="O14" s="28">
        <v>45503</v>
      </c>
      <c r="P14" s="29">
        <v>2.2116749295226987</v>
      </c>
      <c r="Q14" s="30">
        <v>35043</v>
      </c>
      <c r="R14" s="28">
        <v>73696</v>
      </c>
      <c r="S14" s="29">
        <v>2.1030162942670434</v>
      </c>
      <c r="T14" s="30">
        <v>6524</v>
      </c>
      <c r="U14" s="28">
        <v>10991</v>
      </c>
      <c r="V14" s="29">
        <v>1.6847026364193747</v>
      </c>
      <c r="W14" s="30">
        <v>53446</v>
      </c>
      <c r="X14" s="28">
        <v>100923</v>
      </c>
      <c r="Y14" s="29">
        <v>1.8883171799573402</v>
      </c>
      <c r="Z14" s="30">
        <v>400</v>
      </c>
      <c r="AA14" s="28">
        <v>1083</v>
      </c>
      <c r="AB14" s="29">
        <v>2.7075</v>
      </c>
      <c r="AC14" s="30">
        <v>74910</v>
      </c>
      <c r="AD14" s="28">
        <v>250837</v>
      </c>
      <c r="AE14" s="29">
        <v>3.3485115471899611</v>
      </c>
      <c r="AF14" s="30">
        <v>441</v>
      </c>
      <c r="AG14" s="28">
        <v>824</v>
      </c>
      <c r="AH14" s="29">
        <v>1.8684807256235827</v>
      </c>
      <c r="AI14" s="30">
        <v>22137</v>
      </c>
      <c r="AJ14" s="28">
        <v>38835</v>
      </c>
      <c r="AK14" s="29">
        <v>1.7543027510502778</v>
      </c>
      <c r="AL14" s="30">
        <v>5214</v>
      </c>
      <c r="AM14" s="28">
        <v>10819</v>
      </c>
      <c r="AN14" s="29">
        <v>2.0749904104334482</v>
      </c>
      <c r="AO14" s="30">
        <v>3300</v>
      </c>
      <c r="AP14" s="28">
        <v>4044</v>
      </c>
      <c r="AQ14" s="29">
        <v>1.2254545454545454</v>
      </c>
      <c r="AR14" s="37">
        <v>2210</v>
      </c>
      <c r="AS14" s="34">
        <v>3107</v>
      </c>
      <c r="AT14" s="36">
        <v>1.4058823529411764</v>
      </c>
      <c r="AU14" s="37">
        <v>3396</v>
      </c>
      <c r="AV14" s="34">
        <v>4979</v>
      </c>
      <c r="AW14" s="36">
        <v>1.4661366313309776</v>
      </c>
      <c r="AX14" s="30">
        <v>5262</v>
      </c>
      <c r="AY14" s="28">
        <v>8844</v>
      </c>
      <c r="AZ14" s="29">
        <v>1.6807297605473204</v>
      </c>
      <c r="BA14" s="37">
        <v>4866</v>
      </c>
      <c r="BB14" s="34">
        <v>9247</v>
      </c>
      <c r="BC14" s="36">
        <v>1.9003288121660502</v>
      </c>
      <c r="BD14" s="37">
        <v>9964</v>
      </c>
      <c r="BE14" s="34">
        <v>19796</v>
      </c>
      <c r="BF14" s="36">
        <v>1.9867523083099157</v>
      </c>
      <c r="BG14" s="37">
        <v>4012</v>
      </c>
      <c r="BH14" s="34">
        <v>6886</v>
      </c>
      <c r="BI14" s="36">
        <v>1.7163509471585243</v>
      </c>
      <c r="BJ14" s="37">
        <v>127822</v>
      </c>
      <c r="BK14" s="34">
        <v>219744</v>
      </c>
      <c r="BL14" s="36">
        <v>1.7191406800081364</v>
      </c>
      <c r="BM14" s="37">
        <v>3195</v>
      </c>
      <c r="BN14" s="34">
        <v>5110</v>
      </c>
      <c r="BO14" s="36">
        <v>1.5993740219092332</v>
      </c>
      <c r="BP14" s="37">
        <v>37113</v>
      </c>
      <c r="BQ14" s="34">
        <v>91271</v>
      </c>
      <c r="BR14" s="36">
        <v>2.4592730310133915</v>
      </c>
      <c r="BS14" s="37">
        <v>41471</v>
      </c>
      <c r="BT14" s="34">
        <v>81123</v>
      </c>
      <c r="BU14" s="36">
        <v>1.9561380241614623</v>
      </c>
      <c r="BV14" s="37">
        <v>3488</v>
      </c>
      <c r="BW14" s="34">
        <v>6344</v>
      </c>
      <c r="BX14" s="36">
        <v>1.8188073394495412</v>
      </c>
      <c r="BY14" s="37">
        <v>62437</v>
      </c>
      <c r="BZ14" s="34">
        <v>110292</v>
      </c>
      <c r="CA14" s="36">
        <v>1.7664525842048786</v>
      </c>
      <c r="CB14" s="39">
        <f t="shared" si="0"/>
        <v>542201</v>
      </c>
      <c r="CC14" s="35">
        <f t="shared" si="1"/>
        <v>1133626</v>
      </c>
      <c r="CD14" s="38">
        <f t="shared" si="2"/>
        <v>2.0907855204988555</v>
      </c>
    </row>
    <row r="15" spans="1:82" s="1" customFormat="1" ht="11.25" customHeight="1" x14ac:dyDescent="0.2">
      <c r="A15" s="93" t="s">
        <v>12</v>
      </c>
      <c r="B15" s="24">
        <v>6228</v>
      </c>
      <c r="C15" s="5">
        <v>10275</v>
      </c>
      <c r="D15" s="25">
        <v>1.6498073217726397</v>
      </c>
      <c r="E15" s="30">
        <v>339</v>
      </c>
      <c r="F15" s="28">
        <v>809</v>
      </c>
      <c r="G15" s="29">
        <v>2.3864306784660765</v>
      </c>
      <c r="H15" s="30">
        <v>357</v>
      </c>
      <c r="I15" s="28">
        <v>594</v>
      </c>
      <c r="J15" s="29">
        <v>1.6638655462184875</v>
      </c>
      <c r="K15" s="31">
        <v>5430</v>
      </c>
      <c r="L15" s="28">
        <v>7863</v>
      </c>
      <c r="M15" s="29">
        <v>1.4480662983425414</v>
      </c>
      <c r="N15" s="30">
        <v>15364</v>
      </c>
      <c r="O15" s="28">
        <v>24766</v>
      </c>
      <c r="P15" s="29">
        <v>1.6119500130174433</v>
      </c>
      <c r="Q15" s="30">
        <v>47872</v>
      </c>
      <c r="R15" s="28">
        <v>169799</v>
      </c>
      <c r="S15" s="29">
        <v>3.5469376671122994</v>
      </c>
      <c r="T15" s="30">
        <v>4060</v>
      </c>
      <c r="U15" s="28">
        <v>7095</v>
      </c>
      <c r="V15" s="29">
        <v>1.7475369458128078</v>
      </c>
      <c r="W15" s="30">
        <v>24554</v>
      </c>
      <c r="X15" s="28">
        <v>44875</v>
      </c>
      <c r="Y15" s="29">
        <v>1.8276044636311803</v>
      </c>
      <c r="Z15" s="30">
        <v>790</v>
      </c>
      <c r="AA15" s="28">
        <v>3713</v>
      </c>
      <c r="AB15" s="29">
        <v>4.7</v>
      </c>
      <c r="AC15" s="30">
        <v>35747</v>
      </c>
      <c r="AD15" s="28">
        <v>169468</v>
      </c>
      <c r="AE15" s="29">
        <v>4.74076146250035</v>
      </c>
      <c r="AF15" s="30">
        <v>134</v>
      </c>
      <c r="AG15" s="28">
        <v>219</v>
      </c>
      <c r="AH15" s="29">
        <v>1.6343283582089552</v>
      </c>
      <c r="AI15" s="30">
        <v>23626</v>
      </c>
      <c r="AJ15" s="28">
        <v>40742</v>
      </c>
      <c r="AK15" s="29">
        <v>1.7244561076779819</v>
      </c>
      <c r="AL15" s="30">
        <v>1491</v>
      </c>
      <c r="AM15" s="28">
        <v>3268</v>
      </c>
      <c r="AN15" s="29">
        <v>2.1918175720992621</v>
      </c>
      <c r="AO15" s="30">
        <v>12518</v>
      </c>
      <c r="AP15" s="28">
        <v>18037</v>
      </c>
      <c r="AQ15" s="29">
        <v>1.4408851254193962</v>
      </c>
      <c r="AR15" s="37">
        <v>8494</v>
      </c>
      <c r="AS15" s="34">
        <v>28452</v>
      </c>
      <c r="AT15" s="36">
        <v>3.3496585825288441</v>
      </c>
      <c r="AU15" s="37">
        <v>2818</v>
      </c>
      <c r="AV15" s="34">
        <v>4823</v>
      </c>
      <c r="AW15" s="36">
        <v>1.7114975159687722</v>
      </c>
      <c r="AX15" s="37">
        <v>7156</v>
      </c>
      <c r="AY15" s="34">
        <v>22656</v>
      </c>
      <c r="AZ15" s="36">
        <v>3.1660145332588039</v>
      </c>
      <c r="BA15" s="37">
        <v>7607</v>
      </c>
      <c r="BB15" s="34">
        <v>9110</v>
      </c>
      <c r="BC15" s="36">
        <v>1.1975811752333376</v>
      </c>
      <c r="BD15" s="37">
        <v>6514</v>
      </c>
      <c r="BE15" s="34">
        <v>18108</v>
      </c>
      <c r="BF15" s="36">
        <v>2.7798587657353391</v>
      </c>
      <c r="BG15" s="37">
        <v>4683</v>
      </c>
      <c r="BH15" s="34">
        <v>6929</v>
      </c>
      <c r="BI15" s="36">
        <v>1.4796070894725604</v>
      </c>
      <c r="BJ15" s="37">
        <v>37426</v>
      </c>
      <c r="BK15" s="34">
        <v>67900</v>
      </c>
      <c r="BL15" s="36">
        <v>1.8142467803131512</v>
      </c>
      <c r="BM15" s="37">
        <v>11786</v>
      </c>
      <c r="BN15" s="34">
        <v>15201</v>
      </c>
      <c r="BO15" s="36">
        <v>1.2897505515017818</v>
      </c>
      <c r="BP15" s="37">
        <v>36033</v>
      </c>
      <c r="BQ15" s="34">
        <v>152152</v>
      </c>
      <c r="BR15" s="36">
        <v>4.222573751838592</v>
      </c>
      <c r="BS15" s="37">
        <v>18803</v>
      </c>
      <c r="BT15" s="34">
        <v>48156</v>
      </c>
      <c r="BU15" s="36">
        <v>2.5610806786151148</v>
      </c>
      <c r="BV15" s="37">
        <v>2973</v>
      </c>
      <c r="BW15" s="34">
        <v>5902</v>
      </c>
      <c r="BX15" s="36">
        <v>1.9852001345442314</v>
      </c>
      <c r="BY15" s="37">
        <v>40190</v>
      </c>
      <c r="BZ15" s="34">
        <v>67099</v>
      </c>
      <c r="CA15" s="36">
        <v>1.6695446628514556</v>
      </c>
      <c r="CB15" s="39">
        <f t="shared" si="0"/>
        <v>362993</v>
      </c>
      <c r="CC15" s="35">
        <f t="shared" si="1"/>
        <v>948011</v>
      </c>
      <c r="CD15" s="38">
        <f t="shared" si="2"/>
        <v>2.6116509133784951</v>
      </c>
    </row>
    <row r="16" spans="1:82" s="1" customFormat="1" ht="11.25" customHeight="1" x14ac:dyDescent="0.2">
      <c r="A16" s="93" t="s">
        <v>13</v>
      </c>
      <c r="B16" s="24">
        <v>2329</v>
      </c>
      <c r="C16" s="5">
        <v>3903</v>
      </c>
      <c r="D16" s="25">
        <v>1.6758265349935595</v>
      </c>
      <c r="E16" s="30">
        <v>131</v>
      </c>
      <c r="F16" s="28">
        <v>275</v>
      </c>
      <c r="G16" s="29">
        <v>2.0992366412213741</v>
      </c>
      <c r="H16" s="30">
        <v>127</v>
      </c>
      <c r="I16" s="28">
        <v>370</v>
      </c>
      <c r="J16" s="29">
        <v>2.9133858267716537</v>
      </c>
      <c r="K16" s="31">
        <v>1498</v>
      </c>
      <c r="L16" s="28">
        <v>2137</v>
      </c>
      <c r="M16" s="29">
        <v>1.4265687583444593</v>
      </c>
      <c r="N16" s="30">
        <v>8141</v>
      </c>
      <c r="O16" s="28">
        <v>13128</v>
      </c>
      <c r="P16" s="29">
        <v>1.6125783073332514</v>
      </c>
      <c r="Q16" s="30">
        <v>17643</v>
      </c>
      <c r="R16" s="28">
        <v>64597</v>
      </c>
      <c r="S16" s="29">
        <v>3.6613387745848214</v>
      </c>
      <c r="T16" s="30">
        <v>3442</v>
      </c>
      <c r="U16" s="28">
        <v>6101</v>
      </c>
      <c r="V16" s="29">
        <v>1.7725159790819291</v>
      </c>
      <c r="W16" s="30">
        <v>23559</v>
      </c>
      <c r="X16" s="28">
        <v>46204</v>
      </c>
      <c r="Y16" s="29">
        <v>1.9612037862388048</v>
      </c>
      <c r="Z16" s="30">
        <v>350</v>
      </c>
      <c r="AA16" s="28">
        <v>1130</v>
      </c>
      <c r="AB16" s="29">
        <v>3.2285714285714286</v>
      </c>
      <c r="AC16" s="30">
        <v>25921</v>
      </c>
      <c r="AD16" s="28">
        <v>171013</v>
      </c>
      <c r="AE16" s="29">
        <v>6.5974692334400675</v>
      </c>
      <c r="AF16" s="30">
        <v>209</v>
      </c>
      <c r="AG16" s="28">
        <v>394</v>
      </c>
      <c r="AH16" s="29">
        <v>1.8851674641148326</v>
      </c>
      <c r="AI16" s="30">
        <v>8946</v>
      </c>
      <c r="AJ16" s="28">
        <v>13604</v>
      </c>
      <c r="AK16" s="29">
        <v>1.5206796333556898</v>
      </c>
      <c r="AL16" s="30">
        <v>1938</v>
      </c>
      <c r="AM16" s="28">
        <v>3969</v>
      </c>
      <c r="AN16" s="29">
        <v>2.0479876160990713</v>
      </c>
      <c r="AO16" s="30">
        <v>4582</v>
      </c>
      <c r="AP16" s="28">
        <v>5627</v>
      </c>
      <c r="AQ16" s="29">
        <v>1.2280663465735486</v>
      </c>
      <c r="AR16" s="37">
        <v>2593</v>
      </c>
      <c r="AS16" s="34">
        <v>8716</v>
      </c>
      <c r="AT16" s="36">
        <v>3.3613575009641341</v>
      </c>
      <c r="AU16" s="37">
        <v>936</v>
      </c>
      <c r="AV16" s="34">
        <v>1603</v>
      </c>
      <c r="AW16" s="36">
        <v>1.7126068376068375</v>
      </c>
      <c r="AX16" s="37">
        <v>2506</v>
      </c>
      <c r="AY16" s="34">
        <v>5940</v>
      </c>
      <c r="AZ16" s="36">
        <v>2.3703112529928174</v>
      </c>
      <c r="BA16" s="37">
        <v>3391</v>
      </c>
      <c r="BB16" s="34">
        <v>4580</v>
      </c>
      <c r="BC16" s="36">
        <v>1.3506340312592156</v>
      </c>
      <c r="BD16" s="37">
        <v>2279</v>
      </c>
      <c r="BE16" s="34">
        <v>6390</v>
      </c>
      <c r="BF16" s="36">
        <v>2.8038613426941641</v>
      </c>
      <c r="BG16" s="37">
        <v>903</v>
      </c>
      <c r="BH16" s="34">
        <v>1717</v>
      </c>
      <c r="BI16" s="36">
        <v>1.9014396456256921</v>
      </c>
      <c r="BJ16" s="37">
        <v>22047</v>
      </c>
      <c r="BK16" s="34">
        <v>36564</v>
      </c>
      <c r="BL16" s="36">
        <v>1.658456932916043</v>
      </c>
      <c r="BM16" s="37">
        <v>4832</v>
      </c>
      <c r="BN16" s="34">
        <v>7411</v>
      </c>
      <c r="BO16" s="36">
        <v>1.5337334437086092</v>
      </c>
      <c r="BP16" s="37">
        <v>41375</v>
      </c>
      <c r="BQ16" s="34">
        <v>236372</v>
      </c>
      <c r="BR16" s="36">
        <v>5.7129184290030208</v>
      </c>
      <c r="BS16" s="37">
        <v>28838</v>
      </c>
      <c r="BT16" s="34">
        <v>125070</v>
      </c>
      <c r="BU16" s="36">
        <v>4.3369859213537696</v>
      </c>
      <c r="BV16" s="37">
        <v>1347</v>
      </c>
      <c r="BW16" s="34">
        <v>2492</v>
      </c>
      <c r="BX16" s="36">
        <v>1.8500371195248702</v>
      </c>
      <c r="BY16" s="37">
        <v>17856</v>
      </c>
      <c r="BZ16" s="34">
        <v>29501</v>
      </c>
      <c r="CA16" s="36">
        <v>1.6521617383512546</v>
      </c>
      <c r="CB16" s="39">
        <f t="shared" si="0"/>
        <v>227719</v>
      </c>
      <c r="CC16" s="35">
        <f t="shared" si="1"/>
        <v>798808</v>
      </c>
      <c r="CD16" s="38">
        <f t="shared" si="2"/>
        <v>3.5078671520602147</v>
      </c>
    </row>
    <row r="17" spans="1:82" s="1" customFormat="1" ht="11.25" customHeight="1" x14ac:dyDescent="0.2">
      <c r="A17" s="93" t="s">
        <v>21</v>
      </c>
      <c r="B17" s="24">
        <v>1244</v>
      </c>
      <c r="C17" s="5">
        <v>4942</v>
      </c>
      <c r="D17" s="25">
        <v>3.972668810289389</v>
      </c>
      <c r="E17" s="24">
        <v>129</v>
      </c>
      <c r="F17" s="5">
        <v>171</v>
      </c>
      <c r="G17" s="25">
        <v>1.3255813953488371</v>
      </c>
      <c r="H17" s="30">
        <v>261</v>
      </c>
      <c r="I17" s="28">
        <v>459</v>
      </c>
      <c r="J17" s="29">
        <v>1.7586206896551724</v>
      </c>
      <c r="K17" s="31">
        <v>263</v>
      </c>
      <c r="L17" s="28">
        <v>841</v>
      </c>
      <c r="M17" s="29">
        <v>3.1977186311787071</v>
      </c>
      <c r="N17" s="30">
        <v>5209</v>
      </c>
      <c r="O17" s="28">
        <v>12996</v>
      </c>
      <c r="P17" s="29">
        <v>2.4949126511806488</v>
      </c>
      <c r="Q17" s="30">
        <v>116275</v>
      </c>
      <c r="R17" s="28">
        <v>185683</v>
      </c>
      <c r="S17" s="29">
        <v>1.5969296925392389</v>
      </c>
      <c r="T17" s="30">
        <v>1317</v>
      </c>
      <c r="U17" s="28">
        <v>2092</v>
      </c>
      <c r="V17" s="29">
        <v>1.5884586180713742</v>
      </c>
      <c r="W17" s="30">
        <v>33316</v>
      </c>
      <c r="X17" s="28">
        <v>63887</v>
      </c>
      <c r="Y17" s="29">
        <v>1.9176071557209748</v>
      </c>
      <c r="Z17" s="30">
        <v>30</v>
      </c>
      <c r="AA17" s="28">
        <v>127</v>
      </c>
      <c r="AB17" s="29">
        <v>4.2333333333333334</v>
      </c>
      <c r="AC17" s="30">
        <v>21613</v>
      </c>
      <c r="AD17" s="28">
        <v>33543</v>
      </c>
      <c r="AE17" s="29">
        <v>1.5519826030629713</v>
      </c>
      <c r="AF17" s="30">
        <v>46</v>
      </c>
      <c r="AG17" s="28">
        <v>170</v>
      </c>
      <c r="AH17" s="29">
        <v>3.6956521739130435</v>
      </c>
      <c r="AI17" s="30">
        <v>16960</v>
      </c>
      <c r="AJ17" s="28">
        <v>23542</v>
      </c>
      <c r="AK17" s="29">
        <v>1.3880896226415094</v>
      </c>
      <c r="AL17" s="30">
        <v>913</v>
      </c>
      <c r="AM17" s="28">
        <v>2647</v>
      </c>
      <c r="AN17" s="29">
        <v>2.8992332968236583</v>
      </c>
      <c r="AO17" s="30">
        <v>131</v>
      </c>
      <c r="AP17" s="28">
        <v>208</v>
      </c>
      <c r="AQ17" s="29">
        <v>1.5877862595419847</v>
      </c>
      <c r="AR17" s="30">
        <v>429</v>
      </c>
      <c r="AS17" s="28">
        <v>598</v>
      </c>
      <c r="AT17" s="29">
        <v>1.393939393939394</v>
      </c>
      <c r="AU17" s="37">
        <v>480</v>
      </c>
      <c r="AV17" s="34">
        <v>913</v>
      </c>
      <c r="AW17" s="36">
        <v>1.9020833333333333</v>
      </c>
      <c r="AX17" s="37">
        <v>721</v>
      </c>
      <c r="AY17" s="34">
        <v>1016</v>
      </c>
      <c r="AZ17" s="36">
        <v>1.4091539528432733</v>
      </c>
      <c r="BA17" s="30">
        <v>624</v>
      </c>
      <c r="BB17" s="28">
        <v>2436</v>
      </c>
      <c r="BC17" s="29">
        <v>3.9038461538461537</v>
      </c>
      <c r="BD17" s="37">
        <v>1853</v>
      </c>
      <c r="BE17" s="34">
        <v>4981</v>
      </c>
      <c r="BF17" s="36">
        <v>2.6880733944954129</v>
      </c>
      <c r="BG17" s="37">
        <v>377</v>
      </c>
      <c r="BH17" s="34">
        <v>921</v>
      </c>
      <c r="BI17" s="36">
        <v>2.442970822281167</v>
      </c>
      <c r="BJ17" s="37">
        <v>3287</v>
      </c>
      <c r="BK17" s="34">
        <v>5616</v>
      </c>
      <c r="BL17" s="36">
        <v>1.7085488287191968</v>
      </c>
      <c r="BM17" s="30">
        <v>290</v>
      </c>
      <c r="BN17" s="28">
        <v>394</v>
      </c>
      <c r="BO17" s="29">
        <v>1.3586206896551725</v>
      </c>
      <c r="BP17" s="37">
        <v>55233</v>
      </c>
      <c r="BQ17" s="34">
        <v>108844</v>
      </c>
      <c r="BR17" s="36">
        <v>1.9706334980899101</v>
      </c>
      <c r="BS17" s="37">
        <v>12003</v>
      </c>
      <c r="BT17" s="34">
        <v>20893</v>
      </c>
      <c r="BU17" s="36">
        <v>1.7406481712905106</v>
      </c>
      <c r="BV17" s="37">
        <v>341</v>
      </c>
      <c r="BW17" s="34">
        <v>1010</v>
      </c>
      <c r="BX17" s="36">
        <v>2.9618768328445748</v>
      </c>
      <c r="BY17" s="37">
        <v>51209</v>
      </c>
      <c r="BZ17" s="34">
        <v>75931</v>
      </c>
      <c r="CA17" s="36">
        <v>1.4827667011658108</v>
      </c>
      <c r="CB17" s="39">
        <f t="shared" si="0"/>
        <v>324554</v>
      </c>
      <c r="CC17" s="35">
        <f t="shared" si="1"/>
        <v>554861</v>
      </c>
      <c r="CD17" s="38">
        <f t="shared" si="2"/>
        <v>1.709610727336591</v>
      </c>
    </row>
    <row r="18" spans="1:82" s="1" customFormat="1" ht="11.25" customHeight="1" x14ac:dyDescent="0.2">
      <c r="A18" s="93" t="s">
        <v>15</v>
      </c>
      <c r="B18" s="24">
        <v>2037</v>
      </c>
      <c r="C18" s="5">
        <v>5535</v>
      </c>
      <c r="D18" s="25">
        <v>2.7172312223858617</v>
      </c>
      <c r="E18" s="24">
        <v>122</v>
      </c>
      <c r="F18" s="5">
        <v>306</v>
      </c>
      <c r="G18" s="25">
        <v>2.5081967213114753</v>
      </c>
      <c r="H18" s="31">
        <v>107</v>
      </c>
      <c r="I18" s="26">
        <v>188</v>
      </c>
      <c r="J18" s="27">
        <v>1.7570093457943925</v>
      </c>
      <c r="K18" s="30">
        <v>922</v>
      </c>
      <c r="L18" s="28">
        <v>2120</v>
      </c>
      <c r="M18" s="29">
        <v>2.2993492407809111</v>
      </c>
      <c r="N18" s="30">
        <v>10372</v>
      </c>
      <c r="O18" s="28">
        <v>23508</v>
      </c>
      <c r="P18" s="29">
        <v>2.2664866949479365</v>
      </c>
      <c r="Q18" s="30">
        <v>25448</v>
      </c>
      <c r="R18" s="28">
        <v>57194</v>
      </c>
      <c r="S18" s="29">
        <v>2.2474850675888085</v>
      </c>
      <c r="T18" s="30">
        <v>4207</v>
      </c>
      <c r="U18" s="28">
        <v>7107</v>
      </c>
      <c r="V18" s="29">
        <v>1.6893273116234846</v>
      </c>
      <c r="W18" s="30">
        <v>51035</v>
      </c>
      <c r="X18" s="28">
        <v>96652</v>
      </c>
      <c r="Y18" s="29">
        <v>1.8938375624571373</v>
      </c>
      <c r="Z18" s="30">
        <v>85</v>
      </c>
      <c r="AA18" s="28">
        <v>250</v>
      </c>
      <c r="AB18" s="29">
        <v>2.9411764705882355</v>
      </c>
      <c r="AC18" s="30">
        <v>5257</v>
      </c>
      <c r="AD18" s="28">
        <v>16509</v>
      </c>
      <c r="AE18" s="29">
        <v>3.1403842495719991</v>
      </c>
      <c r="AF18" s="30">
        <v>153</v>
      </c>
      <c r="AG18" s="28">
        <v>279</v>
      </c>
      <c r="AH18" s="29">
        <v>1.8235294117647058</v>
      </c>
      <c r="AI18" s="30">
        <v>8811</v>
      </c>
      <c r="AJ18" s="28">
        <v>18545</v>
      </c>
      <c r="AK18" s="29">
        <v>2.1047554193621609</v>
      </c>
      <c r="AL18" s="30">
        <v>1278</v>
      </c>
      <c r="AM18" s="28">
        <v>2889</v>
      </c>
      <c r="AN18" s="29">
        <v>2.26056338028169</v>
      </c>
      <c r="AO18" s="30">
        <v>302</v>
      </c>
      <c r="AP18" s="28">
        <v>716</v>
      </c>
      <c r="AQ18" s="29">
        <v>2.370860927152318</v>
      </c>
      <c r="AR18" s="37">
        <v>602</v>
      </c>
      <c r="AS18" s="34">
        <v>1727</v>
      </c>
      <c r="AT18" s="36">
        <v>2.8687707641196014</v>
      </c>
      <c r="AU18" s="37">
        <v>822</v>
      </c>
      <c r="AV18" s="34">
        <v>1357</v>
      </c>
      <c r="AW18" s="36">
        <v>1.6508515815085159</v>
      </c>
      <c r="AX18" s="30">
        <v>931</v>
      </c>
      <c r="AY18" s="28">
        <v>1776</v>
      </c>
      <c r="AZ18" s="29">
        <v>1.9076262083780882</v>
      </c>
      <c r="BA18" s="37">
        <v>787</v>
      </c>
      <c r="BB18" s="34">
        <v>1887</v>
      </c>
      <c r="BC18" s="36">
        <v>2.3977128335451079</v>
      </c>
      <c r="BD18" s="37">
        <v>2075</v>
      </c>
      <c r="BE18" s="34">
        <v>4626</v>
      </c>
      <c r="BF18" s="36">
        <v>2.2293975903614456</v>
      </c>
      <c r="BG18" s="37">
        <v>907</v>
      </c>
      <c r="BH18" s="34">
        <v>1786</v>
      </c>
      <c r="BI18" s="36">
        <v>1.9691289966923926</v>
      </c>
      <c r="BJ18" s="37">
        <v>7783</v>
      </c>
      <c r="BK18" s="34">
        <v>15280</v>
      </c>
      <c r="BL18" s="36">
        <v>1.963253244250289</v>
      </c>
      <c r="BM18" s="37">
        <v>264</v>
      </c>
      <c r="BN18" s="34">
        <v>350</v>
      </c>
      <c r="BO18" s="36">
        <v>1.3257575757575757</v>
      </c>
      <c r="BP18" s="37">
        <v>14286</v>
      </c>
      <c r="BQ18" s="34">
        <v>38938</v>
      </c>
      <c r="BR18" s="36">
        <v>2.7256054878902423</v>
      </c>
      <c r="BS18" s="37">
        <v>19870</v>
      </c>
      <c r="BT18" s="34">
        <v>48196</v>
      </c>
      <c r="BU18" s="36">
        <v>2.4255661801711121</v>
      </c>
      <c r="BV18" s="37">
        <v>912</v>
      </c>
      <c r="BW18" s="34">
        <v>2090</v>
      </c>
      <c r="BX18" s="36">
        <v>2.2916666666666665</v>
      </c>
      <c r="BY18" s="37">
        <v>52317</v>
      </c>
      <c r="BZ18" s="34">
        <v>98437</v>
      </c>
      <c r="CA18" s="36">
        <v>1.8815490184834758</v>
      </c>
      <c r="CB18" s="39">
        <f t="shared" si="0"/>
        <v>211692</v>
      </c>
      <c r="CC18" s="35">
        <f t="shared" si="1"/>
        <v>448248</v>
      </c>
      <c r="CD18" s="38">
        <f t="shared" si="2"/>
        <v>2.1174536590896209</v>
      </c>
    </row>
    <row r="19" spans="1:82" s="1" customFormat="1" ht="11.25" customHeight="1" x14ac:dyDescent="0.2">
      <c r="A19" s="93" t="s">
        <v>14</v>
      </c>
      <c r="B19" s="24">
        <v>982</v>
      </c>
      <c r="C19" s="5">
        <v>5818</v>
      </c>
      <c r="D19" s="25">
        <v>5.9246435845213847</v>
      </c>
      <c r="E19" s="24">
        <v>47</v>
      </c>
      <c r="F19" s="5">
        <v>120</v>
      </c>
      <c r="G19" s="25">
        <v>2.5531914893617023</v>
      </c>
      <c r="H19" s="31">
        <v>0</v>
      </c>
      <c r="I19" s="26">
        <v>0</v>
      </c>
      <c r="J19" s="249" t="s">
        <v>121</v>
      </c>
      <c r="K19" s="31">
        <v>210</v>
      </c>
      <c r="L19" s="28">
        <v>579</v>
      </c>
      <c r="M19" s="29">
        <v>2.7571428571428571</v>
      </c>
      <c r="N19" s="30">
        <v>2083</v>
      </c>
      <c r="O19" s="28">
        <v>6157</v>
      </c>
      <c r="P19" s="29">
        <v>2.9558329332693232</v>
      </c>
      <c r="Q19" s="30">
        <v>10362</v>
      </c>
      <c r="R19" s="28">
        <v>35101</v>
      </c>
      <c r="S19" s="29">
        <v>3.3874734607218682</v>
      </c>
      <c r="T19" s="30">
        <v>790</v>
      </c>
      <c r="U19" s="28">
        <v>1625</v>
      </c>
      <c r="V19" s="29">
        <v>2.0569620253164556</v>
      </c>
      <c r="W19" s="30">
        <v>27023</v>
      </c>
      <c r="X19" s="28">
        <v>73746</v>
      </c>
      <c r="Y19" s="29">
        <v>2.7290086222847205</v>
      </c>
      <c r="Z19" s="30">
        <v>19</v>
      </c>
      <c r="AA19" s="28">
        <v>40</v>
      </c>
      <c r="AB19" s="29">
        <v>2.1052631578947367</v>
      </c>
      <c r="AC19" s="30">
        <v>7157</v>
      </c>
      <c r="AD19" s="28">
        <v>43139</v>
      </c>
      <c r="AE19" s="29">
        <v>6.0275254995109684</v>
      </c>
      <c r="AF19" s="30">
        <v>36</v>
      </c>
      <c r="AG19" s="28">
        <v>102</v>
      </c>
      <c r="AH19" s="29">
        <v>2.8333333333333335</v>
      </c>
      <c r="AI19" s="30">
        <v>6421</v>
      </c>
      <c r="AJ19" s="28">
        <v>13838</v>
      </c>
      <c r="AK19" s="29">
        <v>2.1551160255411927</v>
      </c>
      <c r="AL19" s="30">
        <v>607</v>
      </c>
      <c r="AM19" s="28">
        <v>1694</v>
      </c>
      <c r="AN19" s="29">
        <v>2.7907742998352552</v>
      </c>
      <c r="AO19" s="30">
        <v>286</v>
      </c>
      <c r="AP19" s="28">
        <v>951</v>
      </c>
      <c r="AQ19" s="29">
        <v>3.325174825174825</v>
      </c>
      <c r="AR19" s="37">
        <v>237</v>
      </c>
      <c r="AS19" s="34">
        <v>1536</v>
      </c>
      <c r="AT19" s="36">
        <v>6.481012658227848</v>
      </c>
      <c r="AU19" s="37">
        <v>424</v>
      </c>
      <c r="AV19" s="34">
        <v>1053</v>
      </c>
      <c r="AW19" s="36">
        <v>2.483490566037736</v>
      </c>
      <c r="AX19" s="37">
        <v>583</v>
      </c>
      <c r="AY19" s="34">
        <v>2454</v>
      </c>
      <c r="AZ19" s="36">
        <v>4.2092624356775303</v>
      </c>
      <c r="BA19" s="37">
        <v>323</v>
      </c>
      <c r="BB19" s="34">
        <v>1046</v>
      </c>
      <c r="BC19" s="36">
        <v>3.2383900928792571</v>
      </c>
      <c r="BD19" s="37">
        <v>2918</v>
      </c>
      <c r="BE19" s="34">
        <v>13483</v>
      </c>
      <c r="BF19" s="36">
        <v>4.6206305688827962</v>
      </c>
      <c r="BG19" s="37">
        <v>390</v>
      </c>
      <c r="BH19" s="34">
        <v>1009</v>
      </c>
      <c r="BI19" s="36">
        <v>2.5871794871794873</v>
      </c>
      <c r="BJ19" s="37">
        <v>4419</v>
      </c>
      <c r="BK19" s="34">
        <v>13559</v>
      </c>
      <c r="BL19" s="36">
        <v>3.0683412536773025</v>
      </c>
      <c r="BM19" s="37">
        <v>112</v>
      </c>
      <c r="BN19" s="34">
        <v>587</v>
      </c>
      <c r="BO19" s="36">
        <v>5.2410714285714288</v>
      </c>
      <c r="BP19" s="37">
        <v>10983</v>
      </c>
      <c r="BQ19" s="34">
        <v>72545</v>
      </c>
      <c r="BR19" s="36">
        <v>6.6052080488026954</v>
      </c>
      <c r="BS19" s="37">
        <v>11290</v>
      </c>
      <c r="BT19" s="34">
        <v>43630</v>
      </c>
      <c r="BU19" s="36">
        <v>3.8644818423383525</v>
      </c>
      <c r="BV19" s="37">
        <v>876</v>
      </c>
      <c r="BW19" s="34">
        <v>2867</v>
      </c>
      <c r="BX19" s="36">
        <v>3.2728310502283104</v>
      </c>
      <c r="BY19" s="37">
        <v>26187</v>
      </c>
      <c r="BZ19" s="34">
        <v>62825</v>
      </c>
      <c r="CA19" s="36">
        <v>2.3990911520983693</v>
      </c>
      <c r="CB19" s="39">
        <f t="shared" si="0"/>
        <v>114765</v>
      </c>
      <c r="CC19" s="35">
        <f t="shared" si="1"/>
        <v>399504</v>
      </c>
      <c r="CD19" s="38">
        <f t="shared" si="2"/>
        <v>3.4810612991765781</v>
      </c>
    </row>
    <row r="20" spans="1:82" s="1" customFormat="1" ht="11.25" customHeight="1" x14ac:dyDescent="0.2">
      <c r="A20" s="93" t="s">
        <v>16</v>
      </c>
      <c r="B20" s="24">
        <v>4900</v>
      </c>
      <c r="C20" s="5">
        <v>11312</v>
      </c>
      <c r="D20" s="25">
        <v>2.3085714285714287</v>
      </c>
      <c r="E20" s="24">
        <v>942</v>
      </c>
      <c r="F20" s="5">
        <v>2977</v>
      </c>
      <c r="G20" s="25">
        <v>3.1602972399150744</v>
      </c>
      <c r="H20" s="31">
        <v>321</v>
      </c>
      <c r="I20" s="26">
        <v>534</v>
      </c>
      <c r="J20" s="27">
        <v>1.6635514018691588</v>
      </c>
      <c r="K20" s="31">
        <v>1711</v>
      </c>
      <c r="L20" s="28">
        <v>3359</v>
      </c>
      <c r="M20" s="29">
        <v>1.9631794272355347</v>
      </c>
      <c r="N20" s="30">
        <v>8330</v>
      </c>
      <c r="O20" s="28">
        <v>16429</v>
      </c>
      <c r="P20" s="29">
        <v>1.9722689075630253</v>
      </c>
      <c r="Q20" s="30">
        <v>17027</v>
      </c>
      <c r="R20" s="28">
        <v>40085</v>
      </c>
      <c r="S20" s="29">
        <v>2.3542021495272216</v>
      </c>
      <c r="T20" s="30">
        <v>2405</v>
      </c>
      <c r="U20" s="28">
        <v>4691</v>
      </c>
      <c r="V20" s="29">
        <v>1.9505197505197505</v>
      </c>
      <c r="W20" s="30">
        <v>10555</v>
      </c>
      <c r="X20" s="28">
        <v>18888</v>
      </c>
      <c r="Y20" s="29">
        <v>1.7894836570345807</v>
      </c>
      <c r="Z20" s="30">
        <v>346</v>
      </c>
      <c r="AA20" s="28">
        <v>696</v>
      </c>
      <c r="AB20" s="29">
        <v>2.0115606936416186</v>
      </c>
      <c r="AC20" s="30">
        <v>23125</v>
      </c>
      <c r="AD20" s="28">
        <v>67713</v>
      </c>
      <c r="AE20" s="29">
        <v>2.9281297297297297</v>
      </c>
      <c r="AF20" s="30">
        <v>28</v>
      </c>
      <c r="AG20" s="28">
        <v>139</v>
      </c>
      <c r="AH20" s="29">
        <v>4.9642857142857144</v>
      </c>
      <c r="AI20" s="30">
        <v>7884</v>
      </c>
      <c r="AJ20" s="28">
        <v>17793</v>
      </c>
      <c r="AK20" s="29">
        <v>2.256849315068493</v>
      </c>
      <c r="AL20" s="30">
        <v>717</v>
      </c>
      <c r="AM20" s="28">
        <v>1624</v>
      </c>
      <c r="AN20" s="29">
        <v>2.2649930264993028</v>
      </c>
      <c r="AO20" s="30">
        <v>925</v>
      </c>
      <c r="AP20" s="28">
        <v>2309</v>
      </c>
      <c r="AQ20" s="29">
        <v>2.496216216216216</v>
      </c>
      <c r="AR20" s="37">
        <v>2149</v>
      </c>
      <c r="AS20" s="34">
        <v>5007</v>
      </c>
      <c r="AT20" s="36">
        <v>2.3299208934388087</v>
      </c>
      <c r="AU20" s="30">
        <v>1200</v>
      </c>
      <c r="AV20" s="28">
        <v>2007</v>
      </c>
      <c r="AW20" s="29">
        <v>1.6725000000000001</v>
      </c>
      <c r="AX20" s="37">
        <v>5181</v>
      </c>
      <c r="AY20" s="34">
        <v>8466</v>
      </c>
      <c r="AZ20" s="36">
        <v>1.6340474811812391</v>
      </c>
      <c r="BA20" s="37">
        <v>2741</v>
      </c>
      <c r="BB20" s="34">
        <v>8646</v>
      </c>
      <c r="BC20" s="36">
        <v>3.1543232396935426</v>
      </c>
      <c r="BD20" s="37">
        <v>8849</v>
      </c>
      <c r="BE20" s="34">
        <v>18622</v>
      </c>
      <c r="BF20" s="36">
        <v>2.1044185783704372</v>
      </c>
      <c r="BG20" s="37">
        <v>3871</v>
      </c>
      <c r="BH20" s="34">
        <v>6641</v>
      </c>
      <c r="BI20" s="36">
        <v>1.7155773701885817</v>
      </c>
      <c r="BJ20" s="37">
        <v>8960</v>
      </c>
      <c r="BK20" s="34">
        <v>21778</v>
      </c>
      <c r="BL20" s="36">
        <v>2.430580357142857</v>
      </c>
      <c r="BM20" s="37">
        <v>1184</v>
      </c>
      <c r="BN20" s="34">
        <v>2341</v>
      </c>
      <c r="BO20" s="36">
        <v>1.9771959459459461</v>
      </c>
      <c r="BP20" s="37">
        <v>9444</v>
      </c>
      <c r="BQ20" s="34">
        <v>24812</v>
      </c>
      <c r="BR20" s="36">
        <v>2.6272765777213047</v>
      </c>
      <c r="BS20" s="37">
        <v>6166</v>
      </c>
      <c r="BT20" s="34">
        <v>13705</v>
      </c>
      <c r="BU20" s="36">
        <v>2.2226727213752837</v>
      </c>
      <c r="BV20" s="37">
        <v>2263</v>
      </c>
      <c r="BW20" s="34">
        <v>4448</v>
      </c>
      <c r="BX20" s="36">
        <v>1.9655324790101636</v>
      </c>
      <c r="BY20" s="37">
        <v>44459</v>
      </c>
      <c r="BZ20" s="34">
        <v>81802</v>
      </c>
      <c r="CA20" s="36">
        <v>1.8399424188578242</v>
      </c>
      <c r="CB20" s="39">
        <f t="shared" si="0"/>
        <v>175683</v>
      </c>
      <c r="CC20" s="35">
        <f t="shared" si="1"/>
        <v>386824</v>
      </c>
      <c r="CD20" s="38">
        <f t="shared" si="2"/>
        <v>2.2018294314190903</v>
      </c>
    </row>
    <row r="21" spans="1:82" s="1" customFormat="1" ht="11.25" customHeight="1" x14ac:dyDescent="0.2">
      <c r="A21" s="93" t="s">
        <v>25</v>
      </c>
      <c r="B21" s="24">
        <v>428</v>
      </c>
      <c r="C21" s="5">
        <v>1642</v>
      </c>
      <c r="D21" s="25">
        <v>3.8364485981308412</v>
      </c>
      <c r="E21" s="24">
        <v>14</v>
      </c>
      <c r="F21" s="5">
        <v>50</v>
      </c>
      <c r="G21" s="25">
        <v>3.5714285714285716</v>
      </c>
      <c r="H21" s="30">
        <v>0</v>
      </c>
      <c r="I21" s="28">
        <v>0</v>
      </c>
      <c r="J21" s="249" t="s">
        <v>121</v>
      </c>
      <c r="K21" s="31">
        <v>73</v>
      </c>
      <c r="L21" s="28">
        <v>198</v>
      </c>
      <c r="M21" s="29">
        <v>2.7123287671232879</v>
      </c>
      <c r="N21" s="30">
        <v>1732</v>
      </c>
      <c r="O21" s="28">
        <v>6805</v>
      </c>
      <c r="P21" s="29">
        <v>3.9289838337182448</v>
      </c>
      <c r="Q21" s="30">
        <v>8239</v>
      </c>
      <c r="R21" s="28">
        <v>26593</v>
      </c>
      <c r="S21" s="29">
        <v>3.2276975361087512</v>
      </c>
      <c r="T21" s="30">
        <v>92</v>
      </c>
      <c r="U21" s="28">
        <v>249</v>
      </c>
      <c r="V21" s="29">
        <v>2.7065217391304346</v>
      </c>
      <c r="W21" s="30">
        <v>43606</v>
      </c>
      <c r="X21" s="28">
        <v>161611</v>
      </c>
      <c r="Y21" s="29">
        <v>3.7061642893179836</v>
      </c>
      <c r="Z21" s="30">
        <v>7</v>
      </c>
      <c r="AA21" s="28">
        <v>15</v>
      </c>
      <c r="AB21" s="29">
        <v>2.1428571428571428</v>
      </c>
      <c r="AC21" s="30">
        <v>1576</v>
      </c>
      <c r="AD21" s="28">
        <v>6955</v>
      </c>
      <c r="AE21" s="29">
        <v>4.4130710659898478</v>
      </c>
      <c r="AF21" s="30">
        <v>8</v>
      </c>
      <c r="AG21" s="28">
        <v>10</v>
      </c>
      <c r="AH21" s="29">
        <v>1.25</v>
      </c>
      <c r="AI21" s="30">
        <v>3195</v>
      </c>
      <c r="AJ21" s="28">
        <v>9857</v>
      </c>
      <c r="AK21" s="29">
        <v>3.0851330203442879</v>
      </c>
      <c r="AL21" s="30">
        <v>172</v>
      </c>
      <c r="AM21" s="28">
        <v>463</v>
      </c>
      <c r="AN21" s="29">
        <v>2.691860465116279</v>
      </c>
      <c r="AO21" s="30">
        <v>41</v>
      </c>
      <c r="AP21" s="28">
        <v>76</v>
      </c>
      <c r="AQ21" s="29">
        <v>1.8536585365853659</v>
      </c>
      <c r="AR21" s="30">
        <v>165</v>
      </c>
      <c r="AS21" s="28">
        <v>332</v>
      </c>
      <c r="AT21" s="29">
        <v>2.0121212121212122</v>
      </c>
      <c r="AU21" s="37">
        <v>107</v>
      </c>
      <c r="AV21" s="34">
        <v>219</v>
      </c>
      <c r="AW21" s="36">
        <v>2.0467289719626169</v>
      </c>
      <c r="AX21" s="37">
        <v>564</v>
      </c>
      <c r="AY21" s="34">
        <v>1784</v>
      </c>
      <c r="AZ21" s="36">
        <v>3.1631205673758864</v>
      </c>
      <c r="BA21" s="37">
        <v>54</v>
      </c>
      <c r="BB21" s="34">
        <v>173</v>
      </c>
      <c r="BC21" s="36">
        <v>3.2037037037037037</v>
      </c>
      <c r="BD21" s="37">
        <v>416</v>
      </c>
      <c r="BE21" s="34">
        <v>2369</v>
      </c>
      <c r="BF21" s="36">
        <v>5.6947115384615383</v>
      </c>
      <c r="BG21" s="37">
        <v>78</v>
      </c>
      <c r="BH21" s="34">
        <v>198</v>
      </c>
      <c r="BI21" s="36">
        <v>2.5384615384615383</v>
      </c>
      <c r="BJ21" s="37">
        <v>4114</v>
      </c>
      <c r="BK21" s="34">
        <v>13868</v>
      </c>
      <c r="BL21" s="36">
        <v>3.3709285367039379</v>
      </c>
      <c r="BM21" s="37">
        <v>15</v>
      </c>
      <c r="BN21" s="34">
        <v>27</v>
      </c>
      <c r="BO21" s="36">
        <v>1.8</v>
      </c>
      <c r="BP21" s="37">
        <v>2852</v>
      </c>
      <c r="BQ21" s="34">
        <v>16786</v>
      </c>
      <c r="BR21" s="36">
        <v>5.8856942496493687</v>
      </c>
      <c r="BS21" s="37">
        <v>8069</v>
      </c>
      <c r="BT21" s="34">
        <v>44115</v>
      </c>
      <c r="BU21" s="36">
        <v>5.4672202255545921</v>
      </c>
      <c r="BV21" s="37">
        <v>197</v>
      </c>
      <c r="BW21" s="34">
        <v>667</v>
      </c>
      <c r="BX21" s="36">
        <v>3.3857868020304567</v>
      </c>
      <c r="BY21" s="37">
        <v>21347</v>
      </c>
      <c r="BZ21" s="34">
        <v>55023</v>
      </c>
      <c r="CA21" s="36">
        <v>2.5775518808263458</v>
      </c>
      <c r="CB21" s="39">
        <f t="shared" si="0"/>
        <v>97161</v>
      </c>
      <c r="CC21" s="35">
        <f t="shared" si="1"/>
        <v>350085</v>
      </c>
      <c r="CD21" s="38">
        <f t="shared" si="2"/>
        <v>3.6031432364837745</v>
      </c>
    </row>
    <row r="22" spans="1:82" s="1" customFormat="1" ht="11.25" customHeight="1" x14ac:dyDescent="0.2">
      <c r="A22" s="93" t="s">
        <v>34</v>
      </c>
      <c r="B22" s="95">
        <v>1030</v>
      </c>
      <c r="C22" s="96">
        <v>4973</v>
      </c>
      <c r="D22" s="97">
        <v>4.828155339805825</v>
      </c>
      <c r="E22" s="95">
        <v>30</v>
      </c>
      <c r="F22" s="96">
        <v>69</v>
      </c>
      <c r="G22" s="97">
        <v>2.2999999999999998</v>
      </c>
      <c r="H22" s="98">
        <v>35</v>
      </c>
      <c r="I22" s="99">
        <v>45</v>
      </c>
      <c r="J22" s="100">
        <v>1.2857142857142858</v>
      </c>
      <c r="K22" s="98">
        <v>308</v>
      </c>
      <c r="L22" s="96">
        <v>1231</v>
      </c>
      <c r="M22" s="97">
        <v>3.9967532467532467</v>
      </c>
      <c r="N22" s="95">
        <v>2416</v>
      </c>
      <c r="O22" s="96">
        <v>7925</v>
      </c>
      <c r="P22" s="97">
        <v>3.2802152317880795</v>
      </c>
      <c r="Q22" s="95">
        <v>25561</v>
      </c>
      <c r="R22" s="96">
        <v>68169</v>
      </c>
      <c r="S22" s="97">
        <v>2.6669144399671376</v>
      </c>
      <c r="T22" s="95">
        <v>1814</v>
      </c>
      <c r="U22" s="96">
        <v>2514</v>
      </c>
      <c r="V22" s="97">
        <v>1.3858875413450937</v>
      </c>
      <c r="W22" s="95">
        <v>11812</v>
      </c>
      <c r="X22" s="96">
        <v>33799</v>
      </c>
      <c r="Y22" s="97">
        <v>2.8614121232644769</v>
      </c>
      <c r="Z22" s="95">
        <v>24</v>
      </c>
      <c r="AA22" s="96">
        <v>82</v>
      </c>
      <c r="AB22" s="97">
        <v>3.4166666666666665</v>
      </c>
      <c r="AC22" s="95">
        <v>1457</v>
      </c>
      <c r="AD22" s="96">
        <v>3224</v>
      </c>
      <c r="AE22" s="97">
        <v>2.2127659574468086</v>
      </c>
      <c r="AF22" s="95">
        <v>11</v>
      </c>
      <c r="AG22" s="96">
        <v>24</v>
      </c>
      <c r="AH22" s="97">
        <v>2.1818181818181817</v>
      </c>
      <c r="AI22" s="95">
        <v>19380</v>
      </c>
      <c r="AJ22" s="96">
        <v>41519</v>
      </c>
      <c r="AK22" s="97">
        <v>2.1423632610939114</v>
      </c>
      <c r="AL22" s="95">
        <v>288</v>
      </c>
      <c r="AM22" s="96">
        <v>1175</v>
      </c>
      <c r="AN22" s="97">
        <v>4.0798611111111107</v>
      </c>
      <c r="AO22" s="95">
        <v>843</v>
      </c>
      <c r="AP22" s="96">
        <v>2444</v>
      </c>
      <c r="AQ22" s="97">
        <v>2.8991696322657177</v>
      </c>
      <c r="AR22" s="101">
        <v>20895</v>
      </c>
      <c r="AS22" s="102">
        <v>52126</v>
      </c>
      <c r="AT22" s="103">
        <v>2.4946637951663075</v>
      </c>
      <c r="AU22" s="101">
        <v>232</v>
      </c>
      <c r="AV22" s="102">
        <v>685</v>
      </c>
      <c r="AW22" s="103">
        <v>2.9525862068965516</v>
      </c>
      <c r="AX22" s="101">
        <v>634</v>
      </c>
      <c r="AY22" s="102">
        <v>1613</v>
      </c>
      <c r="AZ22" s="103">
        <v>2.5441640378548898</v>
      </c>
      <c r="BA22" s="101">
        <v>354</v>
      </c>
      <c r="BB22" s="102">
        <v>1259</v>
      </c>
      <c r="BC22" s="103">
        <v>3.5564971751412431</v>
      </c>
      <c r="BD22" s="101">
        <v>585</v>
      </c>
      <c r="BE22" s="102">
        <v>2637</v>
      </c>
      <c r="BF22" s="103">
        <v>4.5076923076923077</v>
      </c>
      <c r="BG22" s="101">
        <v>126</v>
      </c>
      <c r="BH22" s="102">
        <v>724</v>
      </c>
      <c r="BI22" s="103">
        <v>5.746031746031746</v>
      </c>
      <c r="BJ22" s="101">
        <v>1800</v>
      </c>
      <c r="BK22" s="102">
        <v>4153</v>
      </c>
      <c r="BL22" s="103">
        <v>2.3072222222222223</v>
      </c>
      <c r="BM22" s="101">
        <v>44</v>
      </c>
      <c r="BN22" s="102">
        <v>223</v>
      </c>
      <c r="BO22" s="103">
        <v>5.0681818181818183</v>
      </c>
      <c r="BP22" s="101">
        <v>3500</v>
      </c>
      <c r="BQ22" s="102">
        <v>8887</v>
      </c>
      <c r="BR22" s="103">
        <v>2.5391428571428571</v>
      </c>
      <c r="BS22" s="101">
        <v>8468</v>
      </c>
      <c r="BT22" s="102">
        <v>26485</v>
      </c>
      <c r="BU22" s="103">
        <v>3.127657061880019</v>
      </c>
      <c r="BV22" s="101">
        <v>335</v>
      </c>
      <c r="BW22" s="102">
        <v>1948</v>
      </c>
      <c r="BX22" s="103">
        <v>5.8149253731343284</v>
      </c>
      <c r="BY22" s="101">
        <v>30414</v>
      </c>
      <c r="BZ22" s="102">
        <v>69033</v>
      </c>
      <c r="CA22" s="103">
        <v>2.2697770763464193</v>
      </c>
      <c r="CB22" s="104">
        <f t="shared" si="0"/>
        <v>132396</v>
      </c>
      <c r="CC22" s="105">
        <f t="shared" si="1"/>
        <v>336966</v>
      </c>
      <c r="CD22" s="106">
        <f t="shared" si="2"/>
        <v>2.5451373153267469</v>
      </c>
    </row>
    <row r="23" spans="1:82" s="1" customFormat="1" ht="11.25" customHeight="1" x14ac:dyDescent="0.2">
      <c r="A23" s="93" t="s">
        <v>22</v>
      </c>
      <c r="B23" s="24">
        <v>1147</v>
      </c>
      <c r="C23" s="5">
        <v>2203</v>
      </c>
      <c r="D23" s="25">
        <v>1.9206625980819529</v>
      </c>
      <c r="E23" s="30">
        <v>553</v>
      </c>
      <c r="F23" s="28">
        <v>1099</v>
      </c>
      <c r="G23" s="29">
        <v>1.9873417721518987</v>
      </c>
      <c r="H23" s="31">
        <v>461</v>
      </c>
      <c r="I23" s="26">
        <v>912</v>
      </c>
      <c r="J23" s="27">
        <v>1.9783080260303687</v>
      </c>
      <c r="K23" s="31">
        <v>322</v>
      </c>
      <c r="L23" s="28">
        <v>500</v>
      </c>
      <c r="M23" s="29">
        <v>1.5527950310559007</v>
      </c>
      <c r="N23" s="30">
        <v>1759</v>
      </c>
      <c r="O23" s="28">
        <v>4301</v>
      </c>
      <c r="P23" s="29">
        <v>2.4451392836839112</v>
      </c>
      <c r="Q23" s="30">
        <v>9687</v>
      </c>
      <c r="R23" s="28">
        <v>20534</v>
      </c>
      <c r="S23" s="29">
        <v>2.1197481160317952</v>
      </c>
      <c r="T23" s="30">
        <v>1165</v>
      </c>
      <c r="U23" s="28">
        <v>2262</v>
      </c>
      <c r="V23" s="29">
        <v>1.9416309012875537</v>
      </c>
      <c r="W23" s="30">
        <v>15205</v>
      </c>
      <c r="X23" s="28">
        <v>35190</v>
      </c>
      <c r="Y23" s="29">
        <v>2.3143702729365341</v>
      </c>
      <c r="Z23" s="30">
        <v>88</v>
      </c>
      <c r="AA23" s="28">
        <v>282</v>
      </c>
      <c r="AB23" s="29">
        <v>3.2045454545454546</v>
      </c>
      <c r="AC23" s="30">
        <v>7086</v>
      </c>
      <c r="AD23" s="28">
        <v>21683</v>
      </c>
      <c r="AE23" s="29">
        <v>3.0599774202653118</v>
      </c>
      <c r="AF23" s="30">
        <v>136</v>
      </c>
      <c r="AG23" s="28">
        <v>223</v>
      </c>
      <c r="AH23" s="29">
        <v>1.6397058823529411</v>
      </c>
      <c r="AI23" s="30">
        <v>8361</v>
      </c>
      <c r="AJ23" s="28">
        <v>15911</v>
      </c>
      <c r="AK23" s="29">
        <v>1.9030020332496114</v>
      </c>
      <c r="AL23" s="30">
        <v>435</v>
      </c>
      <c r="AM23" s="28">
        <v>1555</v>
      </c>
      <c r="AN23" s="29">
        <v>3.5747126436781609</v>
      </c>
      <c r="AO23" s="30">
        <v>2193</v>
      </c>
      <c r="AP23" s="28">
        <v>3605</v>
      </c>
      <c r="AQ23" s="29">
        <v>1.6438668490652075</v>
      </c>
      <c r="AR23" s="37">
        <v>584</v>
      </c>
      <c r="AS23" s="34">
        <v>2164</v>
      </c>
      <c r="AT23" s="36">
        <v>3.7054794520547945</v>
      </c>
      <c r="AU23" s="37">
        <v>240</v>
      </c>
      <c r="AV23" s="34">
        <v>408</v>
      </c>
      <c r="AW23" s="36">
        <v>1.7</v>
      </c>
      <c r="AX23" s="37">
        <v>505</v>
      </c>
      <c r="AY23" s="34">
        <v>1020</v>
      </c>
      <c r="AZ23" s="36">
        <v>2.0198019801980198</v>
      </c>
      <c r="BA23" s="37">
        <v>936</v>
      </c>
      <c r="BB23" s="34">
        <v>2510</v>
      </c>
      <c r="BC23" s="36">
        <v>2.6816239316239314</v>
      </c>
      <c r="BD23" s="37">
        <v>1533</v>
      </c>
      <c r="BE23" s="34">
        <v>3846</v>
      </c>
      <c r="BF23" s="36">
        <v>2.50880626223092</v>
      </c>
      <c r="BG23" s="37">
        <v>438</v>
      </c>
      <c r="BH23" s="34">
        <v>802</v>
      </c>
      <c r="BI23" s="36">
        <v>1.8310502283105023</v>
      </c>
      <c r="BJ23" s="37">
        <v>6144</v>
      </c>
      <c r="BK23" s="34">
        <v>12341</v>
      </c>
      <c r="BL23" s="36">
        <v>2.0086263020833335</v>
      </c>
      <c r="BM23" s="37">
        <v>1993</v>
      </c>
      <c r="BN23" s="34">
        <v>2866</v>
      </c>
      <c r="BO23" s="36">
        <v>1.4380331159056698</v>
      </c>
      <c r="BP23" s="37">
        <v>11131</v>
      </c>
      <c r="BQ23" s="34">
        <v>28788</v>
      </c>
      <c r="BR23" s="36">
        <v>2.5862905399335192</v>
      </c>
      <c r="BS23" s="37">
        <v>11190</v>
      </c>
      <c r="BT23" s="34">
        <v>25151</v>
      </c>
      <c r="BU23" s="36">
        <v>2.24763181411975</v>
      </c>
      <c r="BV23" s="37">
        <v>206</v>
      </c>
      <c r="BW23" s="34">
        <v>493</v>
      </c>
      <c r="BX23" s="36">
        <v>2.3932038834951457</v>
      </c>
      <c r="BY23" s="37">
        <v>35358</v>
      </c>
      <c r="BZ23" s="34">
        <v>65298</v>
      </c>
      <c r="CA23" s="36">
        <v>1.8467673510945188</v>
      </c>
      <c r="CB23" s="39">
        <f t="shared" si="0"/>
        <v>118856</v>
      </c>
      <c r="CC23" s="35">
        <f t="shared" si="1"/>
        <v>255947</v>
      </c>
      <c r="CD23" s="38">
        <f t="shared" si="2"/>
        <v>2.1534209463552534</v>
      </c>
    </row>
    <row r="24" spans="1:82" s="1" customFormat="1" ht="11.25" customHeight="1" x14ac:dyDescent="0.2">
      <c r="A24" s="93" t="s">
        <v>17</v>
      </c>
      <c r="B24" s="24">
        <v>582</v>
      </c>
      <c r="C24" s="5">
        <v>1835</v>
      </c>
      <c r="D24" s="25">
        <v>3.1529209621993126</v>
      </c>
      <c r="E24" s="30">
        <v>109</v>
      </c>
      <c r="F24" s="28">
        <v>795</v>
      </c>
      <c r="G24" s="29">
        <v>7.2935779816513762</v>
      </c>
      <c r="H24" s="30">
        <v>79</v>
      </c>
      <c r="I24" s="28">
        <v>163</v>
      </c>
      <c r="J24" s="29">
        <v>2.0632911392405062</v>
      </c>
      <c r="K24" s="30">
        <v>174</v>
      </c>
      <c r="L24" s="28">
        <v>506</v>
      </c>
      <c r="M24" s="29">
        <v>2.9080459770114944</v>
      </c>
      <c r="N24" s="30">
        <v>3105</v>
      </c>
      <c r="O24" s="28">
        <v>7727</v>
      </c>
      <c r="P24" s="29">
        <v>2.4885668276972623</v>
      </c>
      <c r="Q24" s="30">
        <v>13592</v>
      </c>
      <c r="R24" s="28">
        <v>33331</v>
      </c>
      <c r="S24" s="29">
        <v>2.4522513243084165</v>
      </c>
      <c r="T24" s="30">
        <v>519</v>
      </c>
      <c r="U24" s="28">
        <v>1137</v>
      </c>
      <c r="V24" s="29">
        <v>2.1907514450867054</v>
      </c>
      <c r="W24" s="30">
        <v>16286</v>
      </c>
      <c r="X24" s="28">
        <v>36140</v>
      </c>
      <c r="Y24" s="29">
        <v>2.2190838757214784</v>
      </c>
      <c r="Z24" s="30">
        <v>41</v>
      </c>
      <c r="AA24" s="28">
        <v>147</v>
      </c>
      <c r="AB24" s="29">
        <v>3.5853658536585367</v>
      </c>
      <c r="AC24" s="30">
        <v>4371</v>
      </c>
      <c r="AD24" s="28">
        <v>12247</v>
      </c>
      <c r="AE24" s="29">
        <v>2.8018760009151222</v>
      </c>
      <c r="AF24" s="30">
        <v>13</v>
      </c>
      <c r="AG24" s="28">
        <v>18</v>
      </c>
      <c r="AH24" s="29">
        <v>1.3846153846153846</v>
      </c>
      <c r="AI24" s="30">
        <v>24748</v>
      </c>
      <c r="AJ24" s="28">
        <v>46754</v>
      </c>
      <c r="AK24" s="29">
        <v>1.8892031679327623</v>
      </c>
      <c r="AL24" s="30">
        <v>346</v>
      </c>
      <c r="AM24" s="28">
        <v>626</v>
      </c>
      <c r="AN24" s="29">
        <v>1.8092485549132948</v>
      </c>
      <c r="AO24" s="30">
        <v>606</v>
      </c>
      <c r="AP24" s="28">
        <v>1147</v>
      </c>
      <c r="AQ24" s="29">
        <v>1.8927392739273927</v>
      </c>
      <c r="AR24" s="37">
        <v>3556</v>
      </c>
      <c r="AS24" s="34">
        <v>7176</v>
      </c>
      <c r="AT24" s="36">
        <v>2.0179977502812148</v>
      </c>
      <c r="AU24" s="30">
        <v>285</v>
      </c>
      <c r="AV24" s="28">
        <v>517</v>
      </c>
      <c r="AW24" s="29">
        <v>1.8140350877192983</v>
      </c>
      <c r="AX24" s="37">
        <v>532</v>
      </c>
      <c r="AY24" s="34">
        <v>1412</v>
      </c>
      <c r="AZ24" s="36">
        <v>2.6541353383458648</v>
      </c>
      <c r="BA24" s="37">
        <v>248</v>
      </c>
      <c r="BB24" s="34">
        <v>605</v>
      </c>
      <c r="BC24" s="36">
        <v>2.439516129032258</v>
      </c>
      <c r="BD24" s="37">
        <v>1012</v>
      </c>
      <c r="BE24" s="34">
        <v>2863</v>
      </c>
      <c r="BF24" s="36">
        <v>2.8290513833992095</v>
      </c>
      <c r="BG24" s="37">
        <v>175</v>
      </c>
      <c r="BH24" s="34">
        <v>433</v>
      </c>
      <c r="BI24" s="36">
        <v>2.4742857142857142</v>
      </c>
      <c r="BJ24" s="37">
        <v>4384</v>
      </c>
      <c r="BK24" s="34">
        <v>8633</v>
      </c>
      <c r="BL24" s="36">
        <v>1.969206204379562</v>
      </c>
      <c r="BM24" s="37">
        <v>350</v>
      </c>
      <c r="BN24" s="34">
        <v>1251</v>
      </c>
      <c r="BO24" s="36">
        <v>3.5742857142857143</v>
      </c>
      <c r="BP24" s="37">
        <v>5736</v>
      </c>
      <c r="BQ24" s="34">
        <v>15398</v>
      </c>
      <c r="BR24" s="36">
        <v>2.6844490934449095</v>
      </c>
      <c r="BS24" s="37">
        <v>6833</v>
      </c>
      <c r="BT24" s="34">
        <v>17951</v>
      </c>
      <c r="BU24" s="36">
        <v>2.6271037611590811</v>
      </c>
      <c r="BV24" s="30">
        <v>497</v>
      </c>
      <c r="BW24" s="28">
        <v>1691</v>
      </c>
      <c r="BX24" s="29">
        <v>3.4024144869215291</v>
      </c>
      <c r="BY24" s="37">
        <v>26142</v>
      </c>
      <c r="BZ24" s="34">
        <v>52382</v>
      </c>
      <c r="CA24" s="36">
        <v>2.00374875678984</v>
      </c>
      <c r="CB24" s="39">
        <f t="shared" si="0"/>
        <v>114321</v>
      </c>
      <c r="CC24" s="35">
        <f t="shared" si="1"/>
        <v>252885</v>
      </c>
      <c r="CD24" s="38">
        <f t="shared" si="2"/>
        <v>2.2120607762353375</v>
      </c>
    </row>
    <row r="25" spans="1:82" s="1" customFormat="1" ht="11.25" customHeight="1" x14ac:dyDescent="0.2">
      <c r="A25" s="93" t="s">
        <v>29</v>
      </c>
      <c r="B25" s="24">
        <v>1254</v>
      </c>
      <c r="C25" s="5">
        <v>4978</v>
      </c>
      <c r="D25" s="25">
        <v>3.9696969696969697</v>
      </c>
      <c r="E25" s="24">
        <v>35</v>
      </c>
      <c r="F25" s="5">
        <v>74</v>
      </c>
      <c r="G25" s="25">
        <v>2.1142857142857143</v>
      </c>
      <c r="H25" s="30">
        <v>29</v>
      </c>
      <c r="I25" s="28">
        <v>41</v>
      </c>
      <c r="J25" s="29">
        <v>1.4137931034482758</v>
      </c>
      <c r="K25" s="31">
        <v>307</v>
      </c>
      <c r="L25" s="28">
        <v>1403</v>
      </c>
      <c r="M25" s="29">
        <v>4.5700325732899021</v>
      </c>
      <c r="N25" s="30">
        <v>2657</v>
      </c>
      <c r="O25" s="28">
        <v>6776</v>
      </c>
      <c r="P25" s="29">
        <v>2.5502446368084306</v>
      </c>
      <c r="Q25" s="30">
        <v>15220</v>
      </c>
      <c r="R25" s="28">
        <v>23554</v>
      </c>
      <c r="S25" s="29">
        <v>1.547568988173456</v>
      </c>
      <c r="T25" s="30">
        <v>711</v>
      </c>
      <c r="U25" s="28">
        <v>1233</v>
      </c>
      <c r="V25" s="29">
        <v>1.7341772151898733</v>
      </c>
      <c r="W25" s="30">
        <v>15871</v>
      </c>
      <c r="X25" s="28">
        <v>32079</v>
      </c>
      <c r="Y25" s="29">
        <v>2.0212336966794782</v>
      </c>
      <c r="Z25" s="30">
        <v>14</v>
      </c>
      <c r="AA25" s="28">
        <v>44</v>
      </c>
      <c r="AB25" s="29">
        <v>3.1428571428571428</v>
      </c>
      <c r="AC25" s="30">
        <v>1976</v>
      </c>
      <c r="AD25" s="28">
        <v>3592</v>
      </c>
      <c r="AE25" s="29">
        <v>1.8178137651821862</v>
      </c>
      <c r="AF25" s="30">
        <v>30</v>
      </c>
      <c r="AG25" s="28">
        <v>91</v>
      </c>
      <c r="AH25" s="29">
        <v>3.0333333333333332</v>
      </c>
      <c r="AI25" s="30">
        <v>29841</v>
      </c>
      <c r="AJ25" s="28">
        <v>37562</v>
      </c>
      <c r="AK25" s="29">
        <v>1.2587379779498007</v>
      </c>
      <c r="AL25" s="30">
        <v>404</v>
      </c>
      <c r="AM25" s="28">
        <v>1025</v>
      </c>
      <c r="AN25" s="29">
        <v>2.5371287128712869</v>
      </c>
      <c r="AO25" s="30">
        <v>11571</v>
      </c>
      <c r="AP25" s="28">
        <v>13099</v>
      </c>
      <c r="AQ25" s="29">
        <v>1.1320542736150723</v>
      </c>
      <c r="AR25" s="37">
        <v>4781</v>
      </c>
      <c r="AS25" s="34">
        <v>6243</v>
      </c>
      <c r="AT25" s="36">
        <v>1.3057937669943527</v>
      </c>
      <c r="AU25" s="37">
        <v>187</v>
      </c>
      <c r="AV25" s="34">
        <v>530</v>
      </c>
      <c r="AW25" s="36">
        <v>2.8342245989304811</v>
      </c>
      <c r="AX25" s="37">
        <v>11209</v>
      </c>
      <c r="AY25" s="34">
        <v>12270</v>
      </c>
      <c r="AZ25" s="36">
        <v>1.0946560799357659</v>
      </c>
      <c r="BA25" s="37">
        <v>443</v>
      </c>
      <c r="BB25" s="34">
        <v>989</v>
      </c>
      <c r="BC25" s="36">
        <v>2.2325056433408577</v>
      </c>
      <c r="BD25" s="37">
        <v>1230</v>
      </c>
      <c r="BE25" s="34">
        <v>3677</v>
      </c>
      <c r="BF25" s="36">
        <v>2.9894308943089429</v>
      </c>
      <c r="BG25" s="37">
        <v>247</v>
      </c>
      <c r="BH25" s="34">
        <v>933</v>
      </c>
      <c r="BI25" s="36">
        <v>3.7773279352226719</v>
      </c>
      <c r="BJ25" s="37">
        <v>2952</v>
      </c>
      <c r="BK25" s="34">
        <v>5705</v>
      </c>
      <c r="BL25" s="36">
        <v>1.9325880758807588</v>
      </c>
      <c r="BM25" s="37">
        <v>6782</v>
      </c>
      <c r="BN25" s="34">
        <v>8145</v>
      </c>
      <c r="BO25" s="36">
        <v>1.2009731642583308</v>
      </c>
      <c r="BP25" s="37">
        <v>3444</v>
      </c>
      <c r="BQ25" s="34">
        <v>6628</v>
      </c>
      <c r="BR25" s="36">
        <v>1.924506387921022</v>
      </c>
      <c r="BS25" s="37">
        <v>11767</v>
      </c>
      <c r="BT25" s="34">
        <v>19760</v>
      </c>
      <c r="BU25" s="36">
        <v>1.6792725418543384</v>
      </c>
      <c r="BV25" s="37">
        <v>533</v>
      </c>
      <c r="BW25" s="34">
        <v>1502</v>
      </c>
      <c r="BX25" s="36">
        <v>2.8180112570356473</v>
      </c>
      <c r="BY25" s="37">
        <v>22426</v>
      </c>
      <c r="BZ25" s="34">
        <v>38247</v>
      </c>
      <c r="CA25" s="36">
        <v>1.7054757870329083</v>
      </c>
      <c r="CB25" s="39">
        <f t="shared" si="0"/>
        <v>145921</v>
      </c>
      <c r="CC25" s="35">
        <f t="shared" si="1"/>
        <v>230180</v>
      </c>
      <c r="CD25" s="38">
        <f t="shared" si="2"/>
        <v>1.5774288827516258</v>
      </c>
    </row>
    <row r="26" spans="1:82" s="1" customFormat="1" ht="11.25" customHeight="1" x14ac:dyDescent="0.2">
      <c r="A26" s="93" t="s">
        <v>23</v>
      </c>
      <c r="B26" s="24">
        <v>640</v>
      </c>
      <c r="C26" s="5">
        <v>2223</v>
      </c>
      <c r="D26" s="25">
        <v>3.4734375000000002</v>
      </c>
      <c r="E26" s="24">
        <v>107</v>
      </c>
      <c r="F26" s="5">
        <v>377</v>
      </c>
      <c r="G26" s="25">
        <v>3.5233644859813085</v>
      </c>
      <c r="H26" s="31">
        <v>119</v>
      </c>
      <c r="I26" s="26">
        <v>225</v>
      </c>
      <c r="J26" s="27">
        <v>1.8907563025210083</v>
      </c>
      <c r="K26" s="31">
        <v>289</v>
      </c>
      <c r="L26" s="28">
        <v>677</v>
      </c>
      <c r="M26" s="29">
        <v>2.3425605536332181</v>
      </c>
      <c r="N26" s="30">
        <v>2463</v>
      </c>
      <c r="O26" s="28">
        <v>6201</v>
      </c>
      <c r="P26" s="29">
        <v>2.5176613885505481</v>
      </c>
      <c r="Q26" s="30">
        <v>8907</v>
      </c>
      <c r="R26" s="28">
        <v>20305</v>
      </c>
      <c r="S26" s="29">
        <v>2.2796676771078928</v>
      </c>
      <c r="T26" s="30">
        <v>979</v>
      </c>
      <c r="U26" s="28">
        <v>1900</v>
      </c>
      <c r="V26" s="29">
        <v>1.9407558733401431</v>
      </c>
      <c r="W26" s="30">
        <v>19216</v>
      </c>
      <c r="X26" s="28">
        <v>49569</v>
      </c>
      <c r="Y26" s="29">
        <v>2.57956910907577</v>
      </c>
      <c r="Z26" s="30">
        <v>48</v>
      </c>
      <c r="AA26" s="28">
        <v>121</v>
      </c>
      <c r="AB26" s="29">
        <v>2.5208333333333335</v>
      </c>
      <c r="AC26" s="30">
        <v>2991</v>
      </c>
      <c r="AD26" s="28">
        <v>9344</v>
      </c>
      <c r="AE26" s="29">
        <v>3.1240387830157137</v>
      </c>
      <c r="AF26" s="30">
        <v>70</v>
      </c>
      <c r="AG26" s="28">
        <v>104</v>
      </c>
      <c r="AH26" s="29">
        <v>1.4857142857142858</v>
      </c>
      <c r="AI26" s="30">
        <v>5199</v>
      </c>
      <c r="AJ26" s="28">
        <v>9666</v>
      </c>
      <c r="AK26" s="29">
        <v>1.8592036930178881</v>
      </c>
      <c r="AL26" s="30">
        <v>1023</v>
      </c>
      <c r="AM26" s="28">
        <v>2603</v>
      </c>
      <c r="AN26" s="29">
        <v>2.5444770283479961</v>
      </c>
      <c r="AO26" s="30">
        <v>564</v>
      </c>
      <c r="AP26" s="28">
        <v>903</v>
      </c>
      <c r="AQ26" s="29">
        <v>1.6010638297872339</v>
      </c>
      <c r="AR26" s="37">
        <v>1111</v>
      </c>
      <c r="AS26" s="34">
        <v>2405</v>
      </c>
      <c r="AT26" s="36">
        <v>2.1647164716471647</v>
      </c>
      <c r="AU26" s="37">
        <v>190</v>
      </c>
      <c r="AV26" s="34">
        <v>320</v>
      </c>
      <c r="AW26" s="36">
        <v>1.6842105263157894</v>
      </c>
      <c r="AX26" s="37">
        <v>488</v>
      </c>
      <c r="AY26" s="34">
        <v>1164</v>
      </c>
      <c r="AZ26" s="36">
        <v>2.3852459016393444</v>
      </c>
      <c r="BA26" s="37">
        <v>289</v>
      </c>
      <c r="BB26" s="34">
        <v>683</v>
      </c>
      <c r="BC26" s="36">
        <v>2.3633217993079585</v>
      </c>
      <c r="BD26" s="37">
        <v>923</v>
      </c>
      <c r="BE26" s="34">
        <v>2595</v>
      </c>
      <c r="BF26" s="36">
        <v>2.8114842903575297</v>
      </c>
      <c r="BG26" s="37">
        <v>336</v>
      </c>
      <c r="BH26" s="34">
        <v>746</v>
      </c>
      <c r="BI26" s="36">
        <v>2.2202380952380953</v>
      </c>
      <c r="BJ26" s="37">
        <v>4362</v>
      </c>
      <c r="BK26" s="34">
        <v>8751</v>
      </c>
      <c r="BL26" s="36">
        <v>2.0061898211829434</v>
      </c>
      <c r="BM26" s="37">
        <v>631</v>
      </c>
      <c r="BN26" s="34">
        <v>1287</v>
      </c>
      <c r="BO26" s="36">
        <v>2.0396196513470684</v>
      </c>
      <c r="BP26" s="37">
        <v>5258</v>
      </c>
      <c r="BQ26" s="34">
        <v>15907</v>
      </c>
      <c r="BR26" s="36">
        <v>3.0252947888931154</v>
      </c>
      <c r="BS26" s="37">
        <v>7171</v>
      </c>
      <c r="BT26" s="34">
        <v>21246</v>
      </c>
      <c r="BU26" s="36">
        <v>2.9627666992051318</v>
      </c>
      <c r="BV26" s="37">
        <v>449</v>
      </c>
      <c r="BW26" s="34">
        <v>1088</v>
      </c>
      <c r="BX26" s="36">
        <v>2.423162583518931</v>
      </c>
      <c r="BY26" s="37">
        <v>30590</v>
      </c>
      <c r="BZ26" s="34">
        <v>54654</v>
      </c>
      <c r="CA26" s="36">
        <v>1.7866623079437725</v>
      </c>
      <c r="CB26" s="39">
        <f t="shared" si="0"/>
        <v>94413</v>
      </c>
      <c r="CC26" s="35">
        <f t="shared" si="1"/>
        <v>215064</v>
      </c>
      <c r="CD26" s="38">
        <f t="shared" si="2"/>
        <v>2.2779066442121318</v>
      </c>
    </row>
    <row r="27" spans="1:82" s="1" customFormat="1" ht="11.25" customHeight="1" x14ac:dyDescent="0.2">
      <c r="A27" s="94" t="s">
        <v>18</v>
      </c>
      <c r="B27" s="107">
        <v>1572</v>
      </c>
      <c r="C27" s="108">
        <v>3444</v>
      </c>
      <c r="D27" s="109">
        <v>2.1908396946564888</v>
      </c>
      <c r="E27" s="107">
        <v>186</v>
      </c>
      <c r="F27" s="108">
        <v>263</v>
      </c>
      <c r="G27" s="109">
        <v>1.413978494623656</v>
      </c>
      <c r="H27" s="110">
        <v>47</v>
      </c>
      <c r="I27" s="111">
        <v>81</v>
      </c>
      <c r="J27" s="112">
        <v>1.7234042553191489</v>
      </c>
      <c r="K27" s="110">
        <v>775</v>
      </c>
      <c r="L27" s="96">
        <v>1460</v>
      </c>
      <c r="M27" s="97">
        <v>1.8838709677419354</v>
      </c>
      <c r="N27" s="95">
        <v>3195</v>
      </c>
      <c r="O27" s="96">
        <v>6415</v>
      </c>
      <c r="P27" s="97">
        <v>2.0078247261345852</v>
      </c>
      <c r="Q27" s="95">
        <v>6167</v>
      </c>
      <c r="R27" s="96">
        <v>15961</v>
      </c>
      <c r="S27" s="97">
        <v>2.5881303713312795</v>
      </c>
      <c r="T27" s="95">
        <v>1421</v>
      </c>
      <c r="U27" s="96">
        <v>2056</v>
      </c>
      <c r="V27" s="97">
        <v>1.4468684025334271</v>
      </c>
      <c r="W27" s="95">
        <v>9396</v>
      </c>
      <c r="X27" s="96">
        <v>20795</v>
      </c>
      <c r="Y27" s="97">
        <v>2.2131758194976587</v>
      </c>
      <c r="Z27" s="95">
        <v>53</v>
      </c>
      <c r="AA27" s="96">
        <v>187</v>
      </c>
      <c r="AB27" s="97">
        <v>3.5283018867924527</v>
      </c>
      <c r="AC27" s="95">
        <v>5919</v>
      </c>
      <c r="AD27" s="96">
        <v>21171</v>
      </c>
      <c r="AE27" s="97">
        <v>3.5767866193613784</v>
      </c>
      <c r="AF27" s="95">
        <v>20</v>
      </c>
      <c r="AG27" s="96">
        <v>29</v>
      </c>
      <c r="AH27" s="97">
        <v>1.45</v>
      </c>
      <c r="AI27" s="95">
        <v>2764</v>
      </c>
      <c r="AJ27" s="96">
        <v>5748</v>
      </c>
      <c r="AK27" s="97">
        <v>2.0795947901591898</v>
      </c>
      <c r="AL27" s="95">
        <v>516</v>
      </c>
      <c r="AM27" s="96">
        <v>1139</v>
      </c>
      <c r="AN27" s="97">
        <v>2.2073643410852712</v>
      </c>
      <c r="AO27" s="95">
        <v>272</v>
      </c>
      <c r="AP27" s="96">
        <v>397</v>
      </c>
      <c r="AQ27" s="97">
        <v>1.4595588235294117</v>
      </c>
      <c r="AR27" s="101">
        <v>3355</v>
      </c>
      <c r="AS27" s="102">
        <v>12491</v>
      </c>
      <c r="AT27" s="103">
        <v>3.7230998509687034</v>
      </c>
      <c r="AU27" s="101">
        <v>557</v>
      </c>
      <c r="AV27" s="102">
        <v>1042</v>
      </c>
      <c r="AW27" s="103">
        <v>1.8707360861759426</v>
      </c>
      <c r="AX27" s="101">
        <v>487</v>
      </c>
      <c r="AY27" s="102">
        <v>956</v>
      </c>
      <c r="AZ27" s="103">
        <v>1.9630390143737166</v>
      </c>
      <c r="BA27" s="101">
        <v>805</v>
      </c>
      <c r="BB27" s="102">
        <v>1635</v>
      </c>
      <c r="BC27" s="103">
        <v>2.031055900621118</v>
      </c>
      <c r="BD27" s="101">
        <v>1455</v>
      </c>
      <c r="BE27" s="102">
        <v>3011</v>
      </c>
      <c r="BF27" s="103">
        <v>2.0694158075601377</v>
      </c>
      <c r="BG27" s="101">
        <v>540</v>
      </c>
      <c r="BH27" s="102">
        <v>1199</v>
      </c>
      <c r="BI27" s="103">
        <v>2.2203703703703703</v>
      </c>
      <c r="BJ27" s="101">
        <v>5323</v>
      </c>
      <c r="BK27" s="102">
        <v>9655</v>
      </c>
      <c r="BL27" s="103">
        <v>1.8138267894044711</v>
      </c>
      <c r="BM27" s="101">
        <v>1470</v>
      </c>
      <c r="BN27" s="102">
        <v>5165</v>
      </c>
      <c r="BO27" s="103">
        <v>3.5136054421768708</v>
      </c>
      <c r="BP27" s="101">
        <v>8938</v>
      </c>
      <c r="BQ27" s="102">
        <v>41083</v>
      </c>
      <c r="BR27" s="103">
        <v>4.5964421570821212</v>
      </c>
      <c r="BS27" s="101">
        <v>7430</v>
      </c>
      <c r="BT27" s="102">
        <v>15191</v>
      </c>
      <c r="BU27" s="103">
        <v>2.0445491251682371</v>
      </c>
      <c r="BV27" s="101">
        <v>1024</v>
      </c>
      <c r="BW27" s="102">
        <v>2082</v>
      </c>
      <c r="BX27" s="103">
        <v>2.033203125</v>
      </c>
      <c r="BY27" s="101">
        <v>20363</v>
      </c>
      <c r="BZ27" s="102">
        <v>34073</v>
      </c>
      <c r="CA27" s="103">
        <v>1.6732799685704465</v>
      </c>
      <c r="CB27" s="104">
        <f t="shared" si="0"/>
        <v>84050</v>
      </c>
      <c r="CC27" s="105">
        <f t="shared" si="1"/>
        <v>206729</v>
      </c>
      <c r="CD27" s="106">
        <f t="shared" si="2"/>
        <v>2.4595954788816181</v>
      </c>
    </row>
    <row r="28" spans="1:82" s="1" customFormat="1" ht="11.25" customHeight="1" x14ac:dyDescent="0.2">
      <c r="A28" s="93" t="s">
        <v>26</v>
      </c>
      <c r="B28" s="24">
        <v>852</v>
      </c>
      <c r="C28" s="5">
        <v>4187</v>
      </c>
      <c r="D28" s="25">
        <v>4.914319248826291</v>
      </c>
      <c r="E28" s="24">
        <v>66</v>
      </c>
      <c r="F28" s="5">
        <v>167</v>
      </c>
      <c r="G28" s="25">
        <v>2.5303030303030303</v>
      </c>
      <c r="H28" s="30">
        <v>67</v>
      </c>
      <c r="I28" s="28">
        <v>168</v>
      </c>
      <c r="J28" s="29">
        <v>2.5074626865671643</v>
      </c>
      <c r="K28" s="31">
        <v>145</v>
      </c>
      <c r="L28" s="28">
        <v>354</v>
      </c>
      <c r="M28" s="29">
        <v>2.4413793103448276</v>
      </c>
      <c r="N28" s="30">
        <v>1473</v>
      </c>
      <c r="O28" s="28">
        <v>3528</v>
      </c>
      <c r="P28" s="29">
        <v>2.3951120162932789</v>
      </c>
      <c r="Q28" s="30">
        <v>7847</v>
      </c>
      <c r="R28" s="28">
        <v>22993</v>
      </c>
      <c r="S28" s="29">
        <v>2.9301643940359372</v>
      </c>
      <c r="T28" s="30">
        <v>419</v>
      </c>
      <c r="U28" s="28">
        <v>873</v>
      </c>
      <c r="V28" s="29">
        <v>2.0835322195704058</v>
      </c>
      <c r="W28" s="30">
        <v>6597</v>
      </c>
      <c r="X28" s="28">
        <v>14957</v>
      </c>
      <c r="Y28" s="29">
        <v>2.2672426860694257</v>
      </c>
      <c r="Z28" s="30">
        <v>49</v>
      </c>
      <c r="AA28" s="28">
        <v>52</v>
      </c>
      <c r="AB28" s="29">
        <v>1.0612244897959184</v>
      </c>
      <c r="AC28" s="30">
        <v>5222</v>
      </c>
      <c r="AD28" s="28">
        <v>26306</v>
      </c>
      <c r="AE28" s="29">
        <v>5.0375335120643427</v>
      </c>
      <c r="AF28" s="30">
        <v>16</v>
      </c>
      <c r="AG28" s="28">
        <v>23</v>
      </c>
      <c r="AH28" s="29">
        <v>1.4375</v>
      </c>
      <c r="AI28" s="30">
        <v>3755</v>
      </c>
      <c r="AJ28" s="28">
        <v>8392</v>
      </c>
      <c r="AK28" s="29">
        <v>2.2348868175765646</v>
      </c>
      <c r="AL28" s="30">
        <v>260</v>
      </c>
      <c r="AM28" s="28">
        <v>603</v>
      </c>
      <c r="AN28" s="29">
        <v>2.3192307692307694</v>
      </c>
      <c r="AO28" s="30">
        <v>243</v>
      </c>
      <c r="AP28" s="28">
        <v>352</v>
      </c>
      <c r="AQ28" s="29">
        <v>1.4485596707818931</v>
      </c>
      <c r="AR28" s="37">
        <v>1715</v>
      </c>
      <c r="AS28" s="34">
        <v>6875</v>
      </c>
      <c r="AT28" s="36">
        <v>4.0087463556851315</v>
      </c>
      <c r="AU28" s="37">
        <v>556</v>
      </c>
      <c r="AV28" s="34">
        <v>729</v>
      </c>
      <c r="AW28" s="36">
        <v>1.3111510791366907</v>
      </c>
      <c r="AX28" s="37">
        <v>992</v>
      </c>
      <c r="AY28" s="34">
        <v>2677</v>
      </c>
      <c r="AZ28" s="36">
        <v>2.6985887096774195</v>
      </c>
      <c r="BA28" s="37">
        <v>242</v>
      </c>
      <c r="BB28" s="34">
        <v>471</v>
      </c>
      <c r="BC28" s="36">
        <v>1.9462809917355373</v>
      </c>
      <c r="BD28" s="37">
        <v>1144</v>
      </c>
      <c r="BE28" s="34">
        <v>3680</v>
      </c>
      <c r="BF28" s="36">
        <v>3.2167832167832167</v>
      </c>
      <c r="BG28" s="37">
        <v>390</v>
      </c>
      <c r="BH28" s="34">
        <v>760</v>
      </c>
      <c r="BI28" s="36">
        <v>1.9487179487179487</v>
      </c>
      <c r="BJ28" s="37">
        <v>3216</v>
      </c>
      <c r="BK28" s="34">
        <v>6266</v>
      </c>
      <c r="BL28" s="36">
        <v>1.9483830845771144</v>
      </c>
      <c r="BM28" s="37">
        <v>116</v>
      </c>
      <c r="BN28" s="34">
        <v>123</v>
      </c>
      <c r="BO28" s="36">
        <v>1.0603448275862069</v>
      </c>
      <c r="BP28" s="37">
        <v>1996</v>
      </c>
      <c r="BQ28" s="34">
        <v>7415</v>
      </c>
      <c r="BR28" s="36">
        <v>3.7149298597194389</v>
      </c>
      <c r="BS28" s="37">
        <v>3046</v>
      </c>
      <c r="BT28" s="34">
        <v>9529</v>
      </c>
      <c r="BU28" s="36">
        <v>3.1283650689428759</v>
      </c>
      <c r="BV28" s="37">
        <v>367</v>
      </c>
      <c r="BW28" s="34">
        <v>762</v>
      </c>
      <c r="BX28" s="36">
        <v>2.0762942779291551</v>
      </c>
      <c r="BY28" s="37">
        <v>23749</v>
      </c>
      <c r="BZ28" s="34">
        <v>45648</v>
      </c>
      <c r="CA28" s="36">
        <v>1.9221019832413997</v>
      </c>
      <c r="CB28" s="39">
        <f t="shared" si="0"/>
        <v>64540</v>
      </c>
      <c r="CC28" s="35">
        <f t="shared" si="1"/>
        <v>167890</v>
      </c>
      <c r="CD28" s="38">
        <f t="shared" si="2"/>
        <v>2.6013325069724202</v>
      </c>
    </row>
    <row r="29" spans="1:82" s="1" customFormat="1" ht="11.25" customHeight="1" x14ac:dyDescent="0.2">
      <c r="A29" s="93" t="s">
        <v>30</v>
      </c>
      <c r="B29" s="107">
        <v>307</v>
      </c>
      <c r="C29" s="108">
        <v>879</v>
      </c>
      <c r="D29" s="109">
        <v>2.8631921824104234</v>
      </c>
      <c r="E29" s="107">
        <v>29</v>
      </c>
      <c r="F29" s="108">
        <v>60</v>
      </c>
      <c r="G29" s="109">
        <v>2.0689655172413794</v>
      </c>
      <c r="H29" s="110">
        <v>0</v>
      </c>
      <c r="I29" s="111">
        <v>0</v>
      </c>
      <c r="J29" s="249" t="s">
        <v>121</v>
      </c>
      <c r="K29" s="110">
        <v>112</v>
      </c>
      <c r="L29" s="96">
        <v>308</v>
      </c>
      <c r="M29" s="97">
        <v>2.75</v>
      </c>
      <c r="N29" s="95">
        <v>1696</v>
      </c>
      <c r="O29" s="96">
        <v>3104</v>
      </c>
      <c r="P29" s="97">
        <v>1.8301886792452831</v>
      </c>
      <c r="Q29" s="95">
        <v>70390</v>
      </c>
      <c r="R29" s="96">
        <v>92389</v>
      </c>
      <c r="S29" s="97">
        <v>1.3125301889472936</v>
      </c>
      <c r="T29" s="95">
        <v>3776</v>
      </c>
      <c r="U29" s="96">
        <v>4173</v>
      </c>
      <c r="V29" s="97">
        <v>1.1051377118644068</v>
      </c>
      <c r="W29" s="95">
        <v>3725</v>
      </c>
      <c r="X29" s="96">
        <v>8007</v>
      </c>
      <c r="Y29" s="97">
        <v>2.1495302013422819</v>
      </c>
      <c r="Z29" s="95">
        <v>2</v>
      </c>
      <c r="AA29" s="96">
        <v>11</v>
      </c>
      <c r="AB29" s="97">
        <v>5.5</v>
      </c>
      <c r="AC29" s="95">
        <v>672</v>
      </c>
      <c r="AD29" s="96">
        <v>1524</v>
      </c>
      <c r="AE29" s="97">
        <v>2.2678571428571428</v>
      </c>
      <c r="AF29" s="95">
        <v>0</v>
      </c>
      <c r="AG29" s="96">
        <v>0</v>
      </c>
      <c r="AH29" s="253" t="s">
        <v>121</v>
      </c>
      <c r="AI29" s="95">
        <v>10219</v>
      </c>
      <c r="AJ29" s="96">
        <v>14832</v>
      </c>
      <c r="AK29" s="97">
        <v>1.4514140326842158</v>
      </c>
      <c r="AL29" s="95">
        <v>52</v>
      </c>
      <c r="AM29" s="96">
        <v>101</v>
      </c>
      <c r="AN29" s="97">
        <v>1.9423076923076923</v>
      </c>
      <c r="AO29" s="95">
        <v>179</v>
      </c>
      <c r="AP29" s="96">
        <v>215</v>
      </c>
      <c r="AQ29" s="97">
        <v>1.2011173184357542</v>
      </c>
      <c r="AR29" s="101">
        <v>5325</v>
      </c>
      <c r="AS29" s="102">
        <v>7165</v>
      </c>
      <c r="AT29" s="103">
        <v>1.3455399061032864</v>
      </c>
      <c r="AU29" s="101">
        <v>39</v>
      </c>
      <c r="AV29" s="102">
        <v>119</v>
      </c>
      <c r="AW29" s="103">
        <v>3.0512820512820511</v>
      </c>
      <c r="AX29" s="101">
        <v>68</v>
      </c>
      <c r="AY29" s="102">
        <v>96</v>
      </c>
      <c r="AZ29" s="103">
        <v>1.411764705882353</v>
      </c>
      <c r="BA29" s="101">
        <v>535</v>
      </c>
      <c r="BB29" s="102">
        <v>905</v>
      </c>
      <c r="BC29" s="103">
        <v>1.691588785046729</v>
      </c>
      <c r="BD29" s="101">
        <v>468</v>
      </c>
      <c r="BE29" s="102">
        <v>1102</v>
      </c>
      <c r="BF29" s="103">
        <v>2.3547008547008548</v>
      </c>
      <c r="BG29" s="101">
        <v>66</v>
      </c>
      <c r="BH29" s="102">
        <v>292</v>
      </c>
      <c r="BI29" s="103">
        <v>4.4242424242424239</v>
      </c>
      <c r="BJ29" s="101">
        <v>806</v>
      </c>
      <c r="BK29" s="102">
        <v>1292</v>
      </c>
      <c r="BL29" s="103">
        <v>1.6029776674937966</v>
      </c>
      <c r="BM29" s="101">
        <v>18</v>
      </c>
      <c r="BN29" s="102">
        <v>31</v>
      </c>
      <c r="BO29" s="103">
        <v>1.7222222222222223</v>
      </c>
      <c r="BP29" s="101">
        <v>2064</v>
      </c>
      <c r="BQ29" s="102">
        <v>3138</v>
      </c>
      <c r="BR29" s="103">
        <v>1.5203488372093024</v>
      </c>
      <c r="BS29" s="101">
        <v>1963</v>
      </c>
      <c r="BT29" s="102">
        <v>4355</v>
      </c>
      <c r="BU29" s="103">
        <v>2.2185430463576159</v>
      </c>
      <c r="BV29" s="101">
        <v>127</v>
      </c>
      <c r="BW29" s="102">
        <v>275</v>
      </c>
      <c r="BX29" s="103">
        <v>2.1653543307086616</v>
      </c>
      <c r="BY29" s="101">
        <v>10310</v>
      </c>
      <c r="BZ29" s="102">
        <v>16543</v>
      </c>
      <c r="CA29" s="103">
        <v>1.6045586808923376</v>
      </c>
      <c r="CB29" s="104">
        <f t="shared" si="0"/>
        <v>112948</v>
      </c>
      <c r="CC29" s="105">
        <f t="shared" si="1"/>
        <v>160916</v>
      </c>
      <c r="CD29" s="106">
        <f t="shared" si="2"/>
        <v>1.4246910082515849</v>
      </c>
    </row>
    <row r="30" spans="1:82" s="1" customFormat="1" ht="11.25" customHeight="1" x14ac:dyDescent="0.2">
      <c r="A30" s="93" t="s">
        <v>27</v>
      </c>
      <c r="B30" s="24">
        <v>370</v>
      </c>
      <c r="C30" s="5">
        <v>1626</v>
      </c>
      <c r="D30" s="25">
        <v>4.3945945945945946</v>
      </c>
      <c r="E30" s="24">
        <v>42</v>
      </c>
      <c r="F30" s="5">
        <v>156</v>
      </c>
      <c r="G30" s="25">
        <v>3.7142857142857144</v>
      </c>
      <c r="H30" s="31">
        <v>36</v>
      </c>
      <c r="I30" s="26">
        <v>99</v>
      </c>
      <c r="J30" s="27">
        <v>2.75</v>
      </c>
      <c r="K30" s="31">
        <v>188</v>
      </c>
      <c r="L30" s="28">
        <v>475</v>
      </c>
      <c r="M30" s="29">
        <v>2.5265957446808511</v>
      </c>
      <c r="N30" s="30">
        <v>1721</v>
      </c>
      <c r="O30" s="28">
        <v>11396</v>
      </c>
      <c r="P30" s="29">
        <v>6.6217315514235908</v>
      </c>
      <c r="Q30" s="30">
        <v>5015</v>
      </c>
      <c r="R30" s="28">
        <v>9942</v>
      </c>
      <c r="S30" s="29">
        <v>1.9824526420737787</v>
      </c>
      <c r="T30" s="30">
        <v>423</v>
      </c>
      <c r="U30" s="28">
        <v>737</v>
      </c>
      <c r="V30" s="29">
        <v>1.7423167848699763</v>
      </c>
      <c r="W30" s="30">
        <v>11498</v>
      </c>
      <c r="X30" s="28">
        <v>29265</v>
      </c>
      <c r="Y30" s="29">
        <v>2.5452252565663596</v>
      </c>
      <c r="Z30" s="30">
        <v>21</v>
      </c>
      <c r="AA30" s="28">
        <v>126</v>
      </c>
      <c r="AB30" s="29">
        <v>6</v>
      </c>
      <c r="AC30" s="30">
        <v>1710</v>
      </c>
      <c r="AD30" s="28">
        <v>5996</v>
      </c>
      <c r="AE30" s="29">
        <v>3.5064327485380118</v>
      </c>
      <c r="AF30" s="30">
        <v>11</v>
      </c>
      <c r="AG30" s="28">
        <v>31</v>
      </c>
      <c r="AH30" s="29">
        <v>2.8181818181818183</v>
      </c>
      <c r="AI30" s="30">
        <v>3302</v>
      </c>
      <c r="AJ30" s="28">
        <v>5776</v>
      </c>
      <c r="AK30" s="29">
        <v>1.7492428831011508</v>
      </c>
      <c r="AL30" s="30">
        <v>235</v>
      </c>
      <c r="AM30" s="28">
        <v>652</v>
      </c>
      <c r="AN30" s="29">
        <v>2.774468085106383</v>
      </c>
      <c r="AO30" s="30">
        <v>59</v>
      </c>
      <c r="AP30" s="28">
        <v>68</v>
      </c>
      <c r="AQ30" s="29">
        <v>1.152542372881356</v>
      </c>
      <c r="AR30" s="37">
        <v>118</v>
      </c>
      <c r="AS30" s="34">
        <v>281</v>
      </c>
      <c r="AT30" s="36">
        <v>2.3813559322033897</v>
      </c>
      <c r="AU30" s="37">
        <v>104</v>
      </c>
      <c r="AV30" s="34">
        <v>197</v>
      </c>
      <c r="AW30" s="36">
        <v>1.8942307692307692</v>
      </c>
      <c r="AX30" s="37">
        <v>180</v>
      </c>
      <c r="AY30" s="34">
        <v>459</v>
      </c>
      <c r="AZ30" s="36">
        <v>2.5499999999999998</v>
      </c>
      <c r="BA30" s="37">
        <v>117</v>
      </c>
      <c r="BB30" s="34">
        <v>688</v>
      </c>
      <c r="BC30" s="36">
        <v>5.8803418803418808</v>
      </c>
      <c r="BD30" s="37">
        <v>514</v>
      </c>
      <c r="BE30" s="34">
        <v>1613</v>
      </c>
      <c r="BF30" s="36">
        <v>3.1381322957198443</v>
      </c>
      <c r="BG30" s="37">
        <v>158</v>
      </c>
      <c r="BH30" s="34">
        <v>683</v>
      </c>
      <c r="BI30" s="36">
        <v>4.3227848101265822</v>
      </c>
      <c r="BJ30" s="37">
        <v>9810</v>
      </c>
      <c r="BK30" s="34">
        <v>20929</v>
      </c>
      <c r="BL30" s="36">
        <v>2.1334352701325177</v>
      </c>
      <c r="BM30" s="37">
        <v>70</v>
      </c>
      <c r="BN30" s="34">
        <v>110</v>
      </c>
      <c r="BO30" s="36">
        <v>1.5714285714285714</v>
      </c>
      <c r="BP30" s="37">
        <v>1428</v>
      </c>
      <c r="BQ30" s="34">
        <v>4402</v>
      </c>
      <c r="BR30" s="36">
        <v>3.0826330532212887</v>
      </c>
      <c r="BS30" s="37">
        <v>4417</v>
      </c>
      <c r="BT30" s="34">
        <v>15207</v>
      </c>
      <c r="BU30" s="36">
        <v>3.442834503056373</v>
      </c>
      <c r="BV30" s="37">
        <v>207</v>
      </c>
      <c r="BW30" s="34">
        <v>807</v>
      </c>
      <c r="BX30" s="36">
        <v>3.8985507246376812</v>
      </c>
      <c r="BY30" s="37">
        <v>14450</v>
      </c>
      <c r="BZ30" s="34">
        <v>31100</v>
      </c>
      <c r="CA30" s="36">
        <v>2.152249134948097</v>
      </c>
      <c r="CB30" s="39">
        <f t="shared" si="0"/>
        <v>56204</v>
      </c>
      <c r="CC30" s="35">
        <f t="shared" si="1"/>
        <v>142821</v>
      </c>
      <c r="CD30" s="38">
        <f t="shared" si="2"/>
        <v>2.5411180698882641</v>
      </c>
    </row>
    <row r="31" spans="1:82" s="1" customFormat="1" ht="11.25" customHeight="1" x14ac:dyDescent="0.2">
      <c r="A31" s="94" t="s">
        <v>28</v>
      </c>
      <c r="B31" s="24">
        <v>1206</v>
      </c>
      <c r="C31" s="5">
        <v>2921</v>
      </c>
      <c r="D31" s="25">
        <v>2.4220563847429517</v>
      </c>
      <c r="E31" s="24">
        <v>121</v>
      </c>
      <c r="F31" s="5">
        <v>256</v>
      </c>
      <c r="G31" s="25">
        <v>2.115702479338843</v>
      </c>
      <c r="H31" s="30">
        <v>66</v>
      </c>
      <c r="I31" s="28">
        <v>137</v>
      </c>
      <c r="J31" s="29">
        <v>2.0757575757575757</v>
      </c>
      <c r="K31" s="31">
        <v>705</v>
      </c>
      <c r="L31" s="28">
        <v>1259</v>
      </c>
      <c r="M31" s="29">
        <v>1.7858156028368795</v>
      </c>
      <c r="N31" s="30">
        <v>2515</v>
      </c>
      <c r="O31" s="28">
        <v>4702</v>
      </c>
      <c r="P31" s="29">
        <v>1.8695825049701789</v>
      </c>
      <c r="Q31" s="30">
        <v>4451</v>
      </c>
      <c r="R31" s="28">
        <v>10595</v>
      </c>
      <c r="S31" s="29">
        <v>2.3803639631543474</v>
      </c>
      <c r="T31" s="30">
        <v>904</v>
      </c>
      <c r="U31" s="28">
        <v>1867</v>
      </c>
      <c r="V31" s="29">
        <v>2.0652654867256639</v>
      </c>
      <c r="W31" s="30">
        <v>8418</v>
      </c>
      <c r="X31" s="28">
        <v>16146</v>
      </c>
      <c r="Y31" s="29">
        <v>1.9180327868852458</v>
      </c>
      <c r="Z31" s="30">
        <v>171</v>
      </c>
      <c r="AA31" s="28">
        <v>411</v>
      </c>
      <c r="AB31" s="29">
        <v>2.4035087719298245</v>
      </c>
      <c r="AC31" s="30">
        <v>6047</v>
      </c>
      <c r="AD31" s="28">
        <v>17850</v>
      </c>
      <c r="AE31" s="29">
        <v>2.9518769637836946</v>
      </c>
      <c r="AF31" s="30">
        <v>35</v>
      </c>
      <c r="AG31" s="28">
        <v>41</v>
      </c>
      <c r="AH31" s="29">
        <v>1.1714285714285715</v>
      </c>
      <c r="AI31" s="30">
        <v>2703</v>
      </c>
      <c r="AJ31" s="28">
        <v>5308</v>
      </c>
      <c r="AK31" s="29">
        <v>1.9637439881613024</v>
      </c>
      <c r="AL31" s="30">
        <v>325</v>
      </c>
      <c r="AM31" s="28">
        <v>726</v>
      </c>
      <c r="AN31" s="29">
        <v>2.2338461538461538</v>
      </c>
      <c r="AO31" s="30">
        <v>977</v>
      </c>
      <c r="AP31" s="28">
        <v>1422</v>
      </c>
      <c r="AQ31" s="29">
        <v>1.4554759467758445</v>
      </c>
      <c r="AR31" s="37">
        <v>647</v>
      </c>
      <c r="AS31" s="34">
        <v>2228</v>
      </c>
      <c r="AT31" s="36">
        <v>3.4435857805255021</v>
      </c>
      <c r="AU31" s="37">
        <v>434</v>
      </c>
      <c r="AV31" s="34">
        <v>663</v>
      </c>
      <c r="AW31" s="36">
        <v>1.5276497695852536</v>
      </c>
      <c r="AX31" s="37">
        <v>852</v>
      </c>
      <c r="AY31" s="34">
        <v>2224</v>
      </c>
      <c r="AZ31" s="36">
        <v>2.6103286384976525</v>
      </c>
      <c r="BA31" s="37">
        <v>620</v>
      </c>
      <c r="BB31" s="34">
        <v>898</v>
      </c>
      <c r="BC31" s="36">
        <v>1.4483870967741936</v>
      </c>
      <c r="BD31" s="37">
        <v>1437</v>
      </c>
      <c r="BE31" s="34">
        <v>3137</v>
      </c>
      <c r="BF31" s="36">
        <v>2.1830201809324983</v>
      </c>
      <c r="BG31" s="37">
        <v>875</v>
      </c>
      <c r="BH31" s="34">
        <v>1569</v>
      </c>
      <c r="BI31" s="36">
        <v>1.7931428571428571</v>
      </c>
      <c r="BJ31" s="37">
        <v>4647</v>
      </c>
      <c r="BK31" s="34">
        <v>9703</v>
      </c>
      <c r="BL31" s="36">
        <v>2.088013772326232</v>
      </c>
      <c r="BM31" s="37">
        <v>459</v>
      </c>
      <c r="BN31" s="34">
        <v>1106</v>
      </c>
      <c r="BO31" s="36">
        <v>2.4095860566448803</v>
      </c>
      <c r="BP31" s="37">
        <v>3964</v>
      </c>
      <c r="BQ31" s="34">
        <v>15878</v>
      </c>
      <c r="BR31" s="36">
        <v>4.0055499495459133</v>
      </c>
      <c r="BS31" s="37">
        <v>4417</v>
      </c>
      <c r="BT31" s="34">
        <v>11146</v>
      </c>
      <c r="BU31" s="36">
        <v>2.5234321937966944</v>
      </c>
      <c r="BV31" s="37">
        <v>1044</v>
      </c>
      <c r="BW31" s="34">
        <v>1645</v>
      </c>
      <c r="BX31" s="36">
        <v>1.5756704980842913</v>
      </c>
      <c r="BY31" s="37">
        <v>11316</v>
      </c>
      <c r="BZ31" s="34">
        <v>19627</v>
      </c>
      <c r="CA31" s="36">
        <v>1.7344468009897491</v>
      </c>
      <c r="CB31" s="39">
        <f t="shared" si="0"/>
        <v>59356</v>
      </c>
      <c r="CC31" s="35">
        <f t="shared" si="1"/>
        <v>133465</v>
      </c>
      <c r="CD31" s="38">
        <f t="shared" si="2"/>
        <v>2.2485511153042657</v>
      </c>
    </row>
    <row r="32" spans="1:82" s="1" customFormat="1" ht="11.25" customHeight="1" x14ac:dyDescent="0.2">
      <c r="A32" s="93" t="s">
        <v>24</v>
      </c>
      <c r="B32" s="24">
        <v>345</v>
      </c>
      <c r="C32" s="5">
        <v>1319</v>
      </c>
      <c r="D32" s="25">
        <v>3.8231884057971013</v>
      </c>
      <c r="E32" s="24">
        <v>78</v>
      </c>
      <c r="F32" s="5">
        <v>352</v>
      </c>
      <c r="G32" s="25">
        <v>4.5128205128205128</v>
      </c>
      <c r="H32" s="30">
        <v>0</v>
      </c>
      <c r="I32" s="28">
        <v>0</v>
      </c>
      <c r="J32" s="249" t="s">
        <v>121</v>
      </c>
      <c r="K32" s="31">
        <v>355</v>
      </c>
      <c r="L32" s="28">
        <v>475</v>
      </c>
      <c r="M32" s="29">
        <v>1.3380281690140845</v>
      </c>
      <c r="N32" s="30">
        <v>2450</v>
      </c>
      <c r="O32" s="28">
        <v>5608</v>
      </c>
      <c r="P32" s="29">
        <v>2.2889795918367346</v>
      </c>
      <c r="Q32" s="30">
        <v>3629</v>
      </c>
      <c r="R32" s="28">
        <v>11195</v>
      </c>
      <c r="S32" s="29">
        <v>3.0848718655276937</v>
      </c>
      <c r="T32" s="30">
        <v>183</v>
      </c>
      <c r="U32" s="28">
        <v>337</v>
      </c>
      <c r="V32" s="29">
        <v>1.8415300546448088</v>
      </c>
      <c r="W32" s="30">
        <v>11211</v>
      </c>
      <c r="X32" s="28">
        <v>27007</v>
      </c>
      <c r="Y32" s="29">
        <v>2.4089733297654088</v>
      </c>
      <c r="Z32" s="30">
        <v>19</v>
      </c>
      <c r="AA32" s="28">
        <v>116</v>
      </c>
      <c r="AB32" s="29">
        <v>6.1052631578947372</v>
      </c>
      <c r="AC32" s="30">
        <v>1897</v>
      </c>
      <c r="AD32" s="28">
        <v>8439</v>
      </c>
      <c r="AE32" s="29">
        <v>4.4486030574591462</v>
      </c>
      <c r="AF32" s="30">
        <v>3</v>
      </c>
      <c r="AG32" s="28">
        <v>10</v>
      </c>
      <c r="AH32" s="29">
        <v>3.3333333333333335</v>
      </c>
      <c r="AI32" s="30">
        <v>4953</v>
      </c>
      <c r="AJ32" s="28">
        <v>9707</v>
      </c>
      <c r="AK32" s="29">
        <v>1.95982232990107</v>
      </c>
      <c r="AL32" s="30">
        <v>177</v>
      </c>
      <c r="AM32" s="28">
        <v>427</v>
      </c>
      <c r="AN32" s="29">
        <v>2.4124293785310735</v>
      </c>
      <c r="AO32" s="30">
        <v>351</v>
      </c>
      <c r="AP32" s="28">
        <v>462</v>
      </c>
      <c r="AQ32" s="29">
        <v>1.3162393162393162</v>
      </c>
      <c r="AR32" s="37">
        <v>140</v>
      </c>
      <c r="AS32" s="34">
        <v>395</v>
      </c>
      <c r="AT32" s="36">
        <v>2.8214285714285716</v>
      </c>
      <c r="AU32" s="37">
        <v>161</v>
      </c>
      <c r="AV32" s="34">
        <v>555</v>
      </c>
      <c r="AW32" s="36">
        <v>3.4472049689440993</v>
      </c>
      <c r="AX32" s="37">
        <v>146</v>
      </c>
      <c r="AY32" s="34">
        <v>326</v>
      </c>
      <c r="AZ32" s="36">
        <v>2.2328767123287672</v>
      </c>
      <c r="BA32" s="37">
        <v>146</v>
      </c>
      <c r="BB32" s="34">
        <v>518</v>
      </c>
      <c r="BC32" s="36">
        <v>3.547945205479452</v>
      </c>
      <c r="BD32" s="37">
        <v>512</v>
      </c>
      <c r="BE32" s="34">
        <v>1577</v>
      </c>
      <c r="BF32" s="36">
        <v>3.080078125</v>
      </c>
      <c r="BG32" s="37">
        <v>125</v>
      </c>
      <c r="BH32" s="34">
        <v>273</v>
      </c>
      <c r="BI32" s="36">
        <v>2.1840000000000002</v>
      </c>
      <c r="BJ32" s="37">
        <v>3201</v>
      </c>
      <c r="BK32" s="34">
        <v>6205</v>
      </c>
      <c r="BL32" s="36">
        <v>1.9384567322711652</v>
      </c>
      <c r="BM32" s="37">
        <v>74</v>
      </c>
      <c r="BN32" s="34">
        <v>175</v>
      </c>
      <c r="BO32" s="36">
        <v>2.3648648648648649</v>
      </c>
      <c r="BP32" s="37">
        <v>1587</v>
      </c>
      <c r="BQ32" s="34">
        <v>7337</v>
      </c>
      <c r="BR32" s="36">
        <v>4.6231884057971016</v>
      </c>
      <c r="BS32" s="37">
        <v>6046</v>
      </c>
      <c r="BT32" s="34">
        <v>15444</v>
      </c>
      <c r="BU32" s="36">
        <v>2.5544161429043997</v>
      </c>
      <c r="BV32" s="37">
        <v>280</v>
      </c>
      <c r="BW32" s="34">
        <v>546</v>
      </c>
      <c r="BX32" s="36">
        <v>1.95</v>
      </c>
      <c r="BY32" s="37">
        <v>11954</v>
      </c>
      <c r="BZ32" s="34">
        <v>29197</v>
      </c>
      <c r="CA32" s="36">
        <v>2.4424460431654675</v>
      </c>
      <c r="CB32" s="39">
        <f t="shared" si="0"/>
        <v>50023</v>
      </c>
      <c r="CC32" s="35">
        <f t="shared" si="1"/>
        <v>128002</v>
      </c>
      <c r="CD32" s="38">
        <f t="shared" si="2"/>
        <v>2.5588629230553943</v>
      </c>
    </row>
    <row r="33" spans="1:82" s="1" customFormat="1" ht="11.25" customHeight="1" x14ac:dyDescent="0.2">
      <c r="A33" s="93" t="s">
        <v>19</v>
      </c>
      <c r="B33" s="24">
        <v>312</v>
      </c>
      <c r="C33" s="5">
        <v>531</v>
      </c>
      <c r="D33" s="25">
        <v>1.7019230769230769</v>
      </c>
      <c r="E33" s="24">
        <v>31</v>
      </c>
      <c r="F33" s="5">
        <v>84</v>
      </c>
      <c r="G33" s="25">
        <v>2.7096774193548385</v>
      </c>
      <c r="H33" s="30">
        <v>0</v>
      </c>
      <c r="I33" s="28">
        <v>0</v>
      </c>
      <c r="J33" s="249" t="s">
        <v>121</v>
      </c>
      <c r="K33" s="31">
        <v>683</v>
      </c>
      <c r="L33" s="28">
        <v>892</v>
      </c>
      <c r="M33" s="29">
        <v>1.3060029282576866</v>
      </c>
      <c r="N33" s="30">
        <v>1487</v>
      </c>
      <c r="O33" s="28">
        <v>2212</v>
      </c>
      <c r="P33" s="29">
        <v>1.4875588433086753</v>
      </c>
      <c r="Q33" s="30">
        <v>5807</v>
      </c>
      <c r="R33" s="28">
        <v>21530</v>
      </c>
      <c r="S33" s="29">
        <v>3.7075942827621837</v>
      </c>
      <c r="T33" s="30">
        <v>548</v>
      </c>
      <c r="U33" s="28">
        <v>973</v>
      </c>
      <c r="V33" s="29">
        <v>1.7755474452554745</v>
      </c>
      <c r="W33" s="30">
        <v>2879</v>
      </c>
      <c r="X33" s="28">
        <v>5123</v>
      </c>
      <c r="Y33" s="29">
        <v>1.7794373046196597</v>
      </c>
      <c r="Z33" s="30">
        <v>69</v>
      </c>
      <c r="AA33" s="28">
        <v>444</v>
      </c>
      <c r="AB33" s="29">
        <v>6.4347826086956523</v>
      </c>
      <c r="AC33" s="30">
        <v>5390</v>
      </c>
      <c r="AD33" s="28">
        <v>28973</v>
      </c>
      <c r="AE33" s="29">
        <v>5.3753246753246753</v>
      </c>
      <c r="AF33" s="30">
        <v>17</v>
      </c>
      <c r="AG33" s="28">
        <v>25</v>
      </c>
      <c r="AH33" s="29">
        <v>1.4705882352941178</v>
      </c>
      <c r="AI33" s="30">
        <v>1818</v>
      </c>
      <c r="AJ33" s="28">
        <v>4243</v>
      </c>
      <c r="AK33" s="29">
        <v>2.3338833883388337</v>
      </c>
      <c r="AL33" s="30">
        <v>223</v>
      </c>
      <c r="AM33" s="28">
        <v>369</v>
      </c>
      <c r="AN33" s="29">
        <v>1.6547085201793721</v>
      </c>
      <c r="AO33" s="30">
        <v>510</v>
      </c>
      <c r="AP33" s="28">
        <v>1133</v>
      </c>
      <c r="AQ33" s="29">
        <v>2.2215686274509805</v>
      </c>
      <c r="AR33" s="37">
        <v>964</v>
      </c>
      <c r="AS33" s="34">
        <v>3642</v>
      </c>
      <c r="AT33" s="36">
        <v>3.7780082987551866</v>
      </c>
      <c r="AU33" s="37">
        <v>67</v>
      </c>
      <c r="AV33" s="34">
        <v>126</v>
      </c>
      <c r="AW33" s="36">
        <v>1.8805970149253732</v>
      </c>
      <c r="AX33" s="37">
        <v>436</v>
      </c>
      <c r="AY33" s="34">
        <v>1230</v>
      </c>
      <c r="AZ33" s="36">
        <v>2.8211009174311927</v>
      </c>
      <c r="BA33" s="37">
        <v>331</v>
      </c>
      <c r="BB33" s="34">
        <v>504</v>
      </c>
      <c r="BC33" s="36">
        <v>1.5226586102719033</v>
      </c>
      <c r="BD33" s="37">
        <v>634</v>
      </c>
      <c r="BE33" s="34">
        <v>1785</v>
      </c>
      <c r="BF33" s="36">
        <v>2.8154574132492112</v>
      </c>
      <c r="BG33" s="37">
        <v>289</v>
      </c>
      <c r="BH33" s="34">
        <v>431</v>
      </c>
      <c r="BI33" s="36">
        <v>1.4913494809688581</v>
      </c>
      <c r="BJ33" s="37">
        <v>4169</v>
      </c>
      <c r="BK33" s="34">
        <v>12354</v>
      </c>
      <c r="BL33" s="36">
        <v>2.9633005516910531</v>
      </c>
      <c r="BM33" s="37">
        <v>324</v>
      </c>
      <c r="BN33" s="34">
        <v>713</v>
      </c>
      <c r="BO33" s="36">
        <v>2.2006172839506171</v>
      </c>
      <c r="BP33" s="37">
        <v>4099</v>
      </c>
      <c r="BQ33" s="34">
        <v>20741</v>
      </c>
      <c r="BR33" s="36">
        <v>5.0600146377165158</v>
      </c>
      <c r="BS33" s="37">
        <v>2476</v>
      </c>
      <c r="BT33" s="34">
        <v>6048</v>
      </c>
      <c r="BU33" s="36">
        <v>2.4426494345718903</v>
      </c>
      <c r="BV33" s="37">
        <v>222</v>
      </c>
      <c r="BW33" s="34">
        <v>442</v>
      </c>
      <c r="BX33" s="36">
        <v>1.9909909909909911</v>
      </c>
      <c r="BY33" s="37">
        <v>5336</v>
      </c>
      <c r="BZ33" s="34">
        <v>9196</v>
      </c>
      <c r="CA33" s="36">
        <v>1.7233883058470765</v>
      </c>
      <c r="CB33" s="39">
        <f t="shared" si="0"/>
        <v>39121</v>
      </c>
      <c r="CC33" s="35">
        <f t="shared" si="1"/>
        <v>123744</v>
      </c>
      <c r="CD33" s="38">
        <f t="shared" si="2"/>
        <v>3.163109327471179</v>
      </c>
    </row>
    <row r="34" spans="1:82" s="1" customFormat="1" ht="11.25" customHeight="1" x14ac:dyDescent="0.2">
      <c r="A34" s="93" t="s">
        <v>33</v>
      </c>
      <c r="B34" s="24">
        <v>2116</v>
      </c>
      <c r="C34" s="5">
        <v>7024</v>
      </c>
      <c r="D34" s="25">
        <v>3.3194706994328924</v>
      </c>
      <c r="E34" s="30">
        <v>87</v>
      </c>
      <c r="F34" s="28">
        <v>263</v>
      </c>
      <c r="G34" s="29">
        <v>3.0229885057471266</v>
      </c>
      <c r="H34" s="30">
        <v>0</v>
      </c>
      <c r="I34" s="28">
        <v>0</v>
      </c>
      <c r="J34" s="249" t="s">
        <v>121</v>
      </c>
      <c r="K34" s="31">
        <v>433</v>
      </c>
      <c r="L34" s="28">
        <v>1076</v>
      </c>
      <c r="M34" s="29">
        <v>2.4849884526558892</v>
      </c>
      <c r="N34" s="30">
        <v>1618</v>
      </c>
      <c r="O34" s="28">
        <v>4009</v>
      </c>
      <c r="P34" s="29">
        <v>2.4777503090234858</v>
      </c>
      <c r="Q34" s="30">
        <v>3659</v>
      </c>
      <c r="R34" s="28">
        <v>10201</v>
      </c>
      <c r="S34" s="29">
        <v>2.7879201967750751</v>
      </c>
      <c r="T34" s="30">
        <v>679</v>
      </c>
      <c r="U34" s="28">
        <v>1661</v>
      </c>
      <c r="V34" s="29">
        <v>2.4462444771723124</v>
      </c>
      <c r="W34" s="30">
        <v>5238</v>
      </c>
      <c r="X34" s="28">
        <v>13088</v>
      </c>
      <c r="Y34" s="29">
        <v>2.4986636120656738</v>
      </c>
      <c r="Z34" s="30">
        <v>33</v>
      </c>
      <c r="AA34" s="28">
        <v>73</v>
      </c>
      <c r="AB34" s="29">
        <v>2.2121212121212119</v>
      </c>
      <c r="AC34" s="30">
        <v>2677</v>
      </c>
      <c r="AD34" s="28">
        <v>10415</v>
      </c>
      <c r="AE34" s="29">
        <v>3.8905491221516622</v>
      </c>
      <c r="AF34" s="30">
        <v>35</v>
      </c>
      <c r="AG34" s="28">
        <v>96</v>
      </c>
      <c r="AH34" s="29">
        <v>2.7428571428571429</v>
      </c>
      <c r="AI34" s="30">
        <v>1372</v>
      </c>
      <c r="AJ34" s="28">
        <v>6076</v>
      </c>
      <c r="AK34" s="29">
        <v>4.4285714285714288</v>
      </c>
      <c r="AL34" s="30">
        <v>262</v>
      </c>
      <c r="AM34" s="28">
        <v>747</v>
      </c>
      <c r="AN34" s="29">
        <v>2.8511450381679388</v>
      </c>
      <c r="AO34" s="30">
        <v>69</v>
      </c>
      <c r="AP34" s="28">
        <v>143</v>
      </c>
      <c r="AQ34" s="29">
        <v>2.0724637681159419</v>
      </c>
      <c r="AR34" s="37">
        <v>907</v>
      </c>
      <c r="AS34" s="34">
        <v>2201</v>
      </c>
      <c r="AT34" s="36">
        <v>2.4266813671444321</v>
      </c>
      <c r="AU34" s="37">
        <v>325</v>
      </c>
      <c r="AV34" s="34">
        <v>552</v>
      </c>
      <c r="AW34" s="36">
        <v>1.6984615384615385</v>
      </c>
      <c r="AX34" s="37">
        <v>1719</v>
      </c>
      <c r="AY34" s="34">
        <v>2260</v>
      </c>
      <c r="AZ34" s="36">
        <v>1.3147178592204771</v>
      </c>
      <c r="BA34" s="37">
        <v>530</v>
      </c>
      <c r="BB34" s="34">
        <v>2480</v>
      </c>
      <c r="BC34" s="36">
        <v>4.6792452830188678</v>
      </c>
      <c r="BD34" s="37">
        <v>1267</v>
      </c>
      <c r="BE34" s="34">
        <v>3096</v>
      </c>
      <c r="BF34" s="36">
        <v>2.4435674822415154</v>
      </c>
      <c r="BG34" s="37">
        <v>543</v>
      </c>
      <c r="BH34" s="34">
        <v>1804</v>
      </c>
      <c r="BI34" s="36">
        <v>3.3222836095764272</v>
      </c>
      <c r="BJ34" s="37">
        <v>2022</v>
      </c>
      <c r="BK34" s="34">
        <v>4319</v>
      </c>
      <c r="BL34" s="36">
        <v>2.1360039564787341</v>
      </c>
      <c r="BM34" s="30">
        <v>72</v>
      </c>
      <c r="BN34" s="28">
        <v>119</v>
      </c>
      <c r="BO34" s="29">
        <v>1.6527777777777777</v>
      </c>
      <c r="BP34" s="37">
        <v>2744</v>
      </c>
      <c r="BQ34" s="34">
        <v>10772</v>
      </c>
      <c r="BR34" s="36">
        <v>3.925655976676385</v>
      </c>
      <c r="BS34" s="37">
        <v>3870</v>
      </c>
      <c r="BT34" s="34">
        <v>11753</v>
      </c>
      <c r="BU34" s="36">
        <v>3.0369509043927647</v>
      </c>
      <c r="BV34" s="37">
        <v>613</v>
      </c>
      <c r="BW34" s="34">
        <v>1126</v>
      </c>
      <c r="BX34" s="36">
        <v>1.8368678629690049</v>
      </c>
      <c r="BY34" s="37">
        <v>12885</v>
      </c>
      <c r="BZ34" s="34">
        <v>24932</v>
      </c>
      <c r="CA34" s="36">
        <v>1.9349631354287933</v>
      </c>
      <c r="CB34" s="39">
        <f t="shared" si="0"/>
        <v>45775</v>
      </c>
      <c r="CC34" s="35">
        <f t="shared" si="1"/>
        <v>120286</v>
      </c>
      <c r="CD34" s="38">
        <f t="shared" si="2"/>
        <v>2.6277662479519388</v>
      </c>
    </row>
    <row r="35" spans="1:82" s="1" customFormat="1" ht="11.25" customHeight="1" x14ac:dyDescent="0.2">
      <c r="A35" s="93" t="s">
        <v>39</v>
      </c>
      <c r="B35" s="24">
        <v>422</v>
      </c>
      <c r="C35" s="5">
        <v>2141</v>
      </c>
      <c r="D35" s="25">
        <v>5.0734597156398102</v>
      </c>
      <c r="E35" s="24">
        <v>10</v>
      </c>
      <c r="F35" s="5">
        <v>81</v>
      </c>
      <c r="G35" s="25">
        <v>8.1</v>
      </c>
      <c r="H35" s="31">
        <v>59</v>
      </c>
      <c r="I35" s="26">
        <v>207</v>
      </c>
      <c r="J35" s="27">
        <v>3.5084745762711864</v>
      </c>
      <c r="K35" s="31">
        <v>72</v>
      </c>
      <c r="L35" s="28">
        <v>217</v>
      </c>
      <c r="M35" s="29">
        <v>3.0138888888888888</v>
      </c>
      <c r="N35" s="30">
        <v>1151</v>
      </c>
      <c r="O35" s="28">
        <v>2654</v>
      </c>
      <c r="P35" s="29">
        <v>2.305821025195482</v>
      </c>
      <c r="Q35" s="30">
        <v>16034</v>
      </c>
      <c r="R35" s="28">
        <v>20591</v>
      </c>
      <c r="S35" s="29">
        <v>1.2842085568167643</v>
      </c>
      <c r="T35" s="30">
        <v>63</v>
      </c>
      <c r="U35" s="28">
        <v>247</v>
      </c>
      <c r="V35" s="29">
        <v>3.9206349206349205</v>
      </c>
      <c r="W35" s="30">
        <v>9509</v>
      </c>
      <c r="X35" s="28">
        <v>29735</v>
      </c>
      <c r="Y35" s="29">
        <v>3.1270375433799558</v>
      </c>
      <c r="Z35" s="30">
        <v>3</v>
      </c>
      <c r="AA35" s="28">
        <v>20</v>
      </c>
      <c r="AB35" s="29">
        <v>6.666666666666667</v>
      </c>
      <c r="AC35" s="30">
        <v>646</v>
      </c>
      <c r="AD35" s="28">
        <v>2508</v>
      </c>
      <c r="AE35" s="29">
        <v>3.8823529411764706</v>
      </c>
      <c r="AF35" s="30">
        <v>0</v>
      </c>
      <c r="AG35" s="28">
        <v>0</v>
      </c>
      <c r="AH35" s="253" t="s">
        <v>121</v>
      </c>
      <c r="AI35" s="30">
        <v>7410</v>
      </c>
      <c r="AJ35" s="28">
        <v>10368</v>
      </c>
      <c r="AK35" s="29">
        <v>1.3991902834008096</v>
      </c>
      <c r="AL35" s="30">
        <v>164</v>
      </c>
      <c r="AM35" s="28">
        <v>624</v>
      </c>
      <c r="AN35" s="29">
        <v>3.8048780487804876</v>
      </c>
      <c r="AO35" s="30">
        <v>401</v>
      </c>
      <c r="AP35" s="28">
        <v>568</v>
      </c>
      <c r="AQ35" s="29">
        <v>1.4164588528678304</v>
      </c>
      <c r="AR35" s="37">
        <v>206</v>
      </c>
      <c r="AS35" s="34">
        <v>400</v>
      </c>
      <c r="AT35" s="36">
        <v>1.941747572815534</v>
      </c>
      <c r="AU35" s="37">
        <v>30</v>
      </c>
      <c r="AV35" s="34">
        <v>61</v>
      </c>
      <c r="AW35" s="36">
        <v>2.0333333333333332</v>
      </c>
      <c r="AX35" s="37">
        <v>203</v>
      </c>
      <c r="AY35" s="34">
        <v>487</v>
      </c>
      <c r="AZ35" s="36">
        <v>2.3990147783251232</v>
      </c>
      <c r="BA35" s="37">
        <v>96</v>
      </c>
      <c r="BB35" s="34">
        <v>285</v>
      </c>
      <c r="BC35" s="36">
        <v>2.96875</v>
      </c>
      <c r="BD35" s="37">
        <v>539</v>
      </c>
      <c r="BE35" s="34">
        <v>1924</v>
      </c>
      <c r="BF35" s="36">
        <v>3.5695732838589982</v>
      </c>
      <c r="BG35" s="37">
        <v>82</v>
      </c>
      <c r="BH35" s="34">
        <v>205</v>
      </c>
      <c r="BI35" s="36">
        <v>2.5</v>
      </c>
      <c r="BJ35" s="37">
        <v>1752</v>
      </c>
      <c r="BK35" s="34">
        <v>3925</v>
      </c>
      <c r="BL35" s="36">
        <v>2.240296803652968</v>
      </c>
      <c r="BM35" s="37">
        <v>17</v>
      </c>
      <c r="BN35" s="34">
        <v>19</v>
      </c>
      <c r="BO35" s="36">
        <v>1.1176470588235294</v>
      </c>
      <c r="BP35" s="37">
        <v>2776</v>
      </c>
      <c r="BQ35" s="34">
        <v>4480</v>
      </c>
      <c r="BR35" s="36">
        <v>1.6138328530259367</v>
      </c>
      <c r="BS35" s="37">
        <v>2797</v>
      </c>
      <c r="BT35" s="34">
        <v>8447</v>
      </c>
      <c r="BU35" s="36">
        <v>3.0200214515552379</v>
      </c>
      <c r="BV35" s="37">
        <v>146</v>
      </c>
      <c r="BW35" s="34">
        <v>499</v>
      </c>
      <c r="BX35" s="36">
        <v>3.4178082191780823</v>
      </c>
      <c r="BY35" s="37">
        <v>9572</v>
      </c>
      <c r="BZ35" s="34">
        <v>20744</v>
      </c>
      <c r="CA35" s="36">
        <v>2.1671541997492687</v>
      </c>
      <c r="CB35" s="39">
        <f t="shared" si="0"/>
        <v>54160</v>
      </c>
      <c r="CC35" s="35">
        <f t="shared" si="1"/>
        <v>111437</v>
      </c>
      <c r="CD35" s="38">
        <f t="shared" si="2"/>
        <v>2.0575516986706055</v>
      </c>
    </row>
    <row r="36" spans="1:82" s="1" customFormat="1" ht="11.25" customHeight="1" x14ac:dyDescent="0.2">
      <c r="A36" s="94" t="s">
        <v>37</v>
      </c>
      <c r="B36" s="24">
        <v>276</v>
      </c>
      <c r="C36" s="5">
        <v>1217</v>
      </c>
      <c r="D36" s="25">
        <v>4.4094202898550723</v>
      </c>
      <c r="E36" s="24">
        <v>22</v>
      </c>
      <c r="F36" s="5">
        <v>59</v>
      </c>
      <c r="G36" s="25">
        <v>2.6818181818181817</v>
      </c>
      <c r="H36" s="31">
        <v>13</v>
      </c>
      <c r="I36" s="26">
        <v>27</v>
      </c>
      <c r="J36" s="27">
        <v>2.0769230769230771</v>
      </c>
      <c r="K36" s="31">
        <v>53</v>
      </c>
      <c r="L36" s="28">
        <v>216</v>
      </c>
      <c r="M36" s="29">
        <v>4.0754716981132075</v>
      </c>
      <c r="N36" s="30">
        <v>746</v>
      </c>
      <c r="O36" s="28">
        <v>2046</v>
      </c>
      <c r="P36" s="29">
        <v>2.7426273458445039</v>
      </c>
      <c r="Q36" s="30">
        <v>1827</v>
      </c>
      <c r="R36" s="28">
        <v>5991</v>
      </c>
      <c r="S36" s="29">
        <v>3.2791461412151066</v>
      </c>
      <c r="T36" s="30">
        <v>168</v>
      </c>
      <c r="U36" s="28">
        <v>298</v>
      </c>
      <c r="V36" s="29">
        <v>1.7738095238095237</v>
      </c>
      <c r="W36" s="30">
        <v>20263</v>
      </c>
      <c r="X36" s="28">
        <v>64531</v>
      </c>
      <c r="Y36" s="29">
        <v>3.1846715688693679</v>
      </c>
      <c r="Z36" s="30">
        <v>11</v>
      </c>
      <c r="AA36" s="28">
        <v>114</v>
      </c>
      <c r="AB36" s="29">
        <v>10.363636363636363</v>
      </c>
      <c r="AC36" s="30">
        <v>460</v>
      </c>
      <c r="AD36" s="28">
        <v>1408</v>
      </c>
      <c r="AE36" s="29">
        <v>3.0608695652173914</v>
      </c>
      <c r="AF36" s="30">
        <v>10</v>
      </c>
      <c r="AG36" s="28">
        <v>10</v>
      </c>
      <c r="AH36" s="29">
        <v>1</v>
      </c>
      <c r="AI36" s="30">
        <v>612</v>
      </c>
      <c r="AJ36" s="28">
        <v>1625</v>
      </c>
      <c r="AK36" s="29">
        <v>2.6552287581699345</v>
      </c>
      <c r="AL36" s="30">
        <v>178</v>
      </c>
      <c r="AM36" s="28">
        <v>549</v>
      </c>
      <c r="AN36" s="29">
        <v>3.0842696629213484</v>
      </c>
      <c r="AO36" s="30">
        <v>27</v>
      </c>
      <c r="AP36" s="28">
        <v>45</v>
      </c>
      <c r="AQ36" s="29">
        <v>1.6666666666666667</v>
      </c>
      <c r="AR36" s="37">
        <v>53</v>
      </c>
      <c r="AS36" s="34">
        <v>201</v>
      </c>
      <c r="AT36" s="36">
        <v>3.7924528301886791</v>
      </c>
      <c r="AU36" s="37">
        <v>23</v>
      </c>
      <c r="AV36" s="34">
        <v>30</v>
      </c>
      <c r="AW36" s="36">
        <v>1.3043478260869565</v>
      </c>
      <c r="AX36" s="37">
        <v>78</v>
      </c>
      <c r="AY36" s="34">
        <v>177</v>
      </c>
      <c r="AZ36" s="36">
        <v>2.2692307692307692</v>
      </c>
      <c r="BA36" s="37">
        <v>77</v>
      </c>
      <c r="BB36" s="34">
        <v>234</v>
      </c>
      <c r="BC36" s="36">
        <v>3.0389610389610389</v>
      </c>
      <c r="BD36" s="37">
        <v>733</v>
      </c>
      <c r="BE36" s="34">
        <v>1751</v>
      </c>
      <c r="BF36" s="36">
        <v>2.3888130968622101</v>
      </c>
      <c r="BG36" s="37">
        <v>28</v>
      </c>
      <c r="BH36" s="34">
        <v>90</v>
      </c>
      <c r="BI36" s="36">
        <v>3.2142857142857144</v>
      </c>
      <c r="BJ36" s="37">
        <v>1088</v>
      </c>
      <c r="BK36" s="34">
        <v>2038</v>
      </c>
      <c r="BL36" s="36">
        <v>1.8731617647058822</v>
      </c>
      <c r="BM36" s="37">
        <v>1</v>
      </c>
      <c r="BN36" s="34">
        <v>2</v>
      </c>
      <c r="BO36" s="36">
        <v>2</v>
      </c>
      <c r="BP36" s="37">
        <v>736</v>
      </c>
      <c r="BQ36" s="34">
        <v>3717</v>
      </c>
      <c r="BR36" s="36">
        <v>5.0502717391304346</v>
      </c>
      <c r="BS36" s="37">
        <v>2788</v>
      </c>
      <c r="BT36" s="34">
        <v>9967</v>
      </c>
      <c r="BU36" s="36">
        <v>3.5749641319942613</v>
      </c>
      <c r="BV36" s="37">
        <v>138</v>
      </c>
      <c r="BW36" s="34">
        <v>396</v>
      </c>
      <c r="BX36" s="36">
        <v>2.8695652173913042</v>
      </c>
      <c r="BY36" s="37">
        <v>6820</v>
      </c>
      <c r="BZ36" s="34">
        <v>13763</v>
      </c>
      <c r="CA36" s="36">
        <v>2.0180351906158358</v>
      </c>
      <c r="CB36" s="39">
        <f t="shared" si="0"/>
        <v>37229</v>
      </c>
      <c r="CC36" s="35">
        <f t="shared" si="1"/>
        <v>110502</v>
      </c>
      <c r="CD36" s="38">
        <f t="shared" si="2"/>
        <v>2.9681699750194741</v>
      </c>
    </row>
    <row r="37" spans="1:82" s="1" customFormat="1" ht="11.25" customHeight="1" x14ac:dyDescent="0.2">
      <c r="A37" s="93" t="s">
        <v>40</v>
      </c>
      <c r="B37" s="24">
        <v>442</v>
      </c>
      <c r="C37" s="5">
        <v>2117</v>
      </c>
      <c r="D37" s="25">
        <v>4.7895927601809953</v>
      </c>
      <c r="E37" s="30">
        <v>48</v>
      </c>
      <c r="F37" s="28">
        <v>149</v>
      </c>
      <c r="G37" s="29">
        <v>3.1041666666666665</v>
      </c>
      <c r="H37" s="30">
        <v>0</v>
      </c>
      <c r="I37" s="28">
        <v>0</v>
      </c>
      <c r="J37" s="249" t="s">
        <v>121</v>
      </c>
      <c r="K37" s="31">
        <v>200</v>
      </c>
      <c r="L37" s="28">
        <v>641</v>
      </c>
      <c r="M37" s="29">
        <v>3.2050000000000001</v>
      </c>
      <c r="N37" s="30">
        <v>2067</v>
      </c>
      <c r="O37" s="28">
        <v>4791</v>
      </c>
      <c r="P37" s="29">
        <v>2.3178519593613935</v>
      </c>
      <c r="Q37" s="30">
        <v>2752</v>
      </c>
      <c r="R37" s="28">
        <v>7193</v>
      </c>
      <c r="S37" s="29">
        <v>2.613735465116279</v>
      </c>
      <c r="T37" s="30">
        <v>901</v>
      </c>
      <c r="U37" s="28">
        <v>2591</v>
      </c>
      <c r="V37" s="29">
        <v>2.8756936736958933</v>
      </c>
      <c r="W37" s="30">
        <v>12928</v>
      </c>
      <c r="X37" s="28">
        <v>25852</v>
      </c>
      <c r="Y37" s="29">
        <v>1.9996905940594059</v>
      </c>
      <c r="Z37" s="30">
        <v>32</v>
      </c>
      <c r="AA37" s="28">
        <v>141</v>
      </c>
      <c r="AB37" s="29">
        <v>4.40625</v>
      </c>
      <c r="AC37" s="30">
        <v>1233</v>
      </c>
      <c r="AD37" s="28">
        <v>5311</v>
      </c>
      <c r="AE37" s="29">
        <v>4.3073803730738041</v>
      </c>
      <c r="AF37" s="30">
        <v>33</v>
      </c>
      <c r="AG37" s="28">
        <v>56</v>
      </c>
      <c r="AH37" s="29">
        <v>1.696969696969697</v>
      </c>
      <c r="AI37" s="30">
        <v>1550</v>
      </c>
      <c r="AJ37" s="28">
        <v>3525</v>
      </c>
      <c r="AK37" s="29">
        <v>2.274193548387097</v>
      </c>
      <c r="AL37" s="30">
        <v>551</v>
      </c>
      <c r="AM37" s="28">
        <v>2113</v>
      </c>
      <c r="AN37" s="29">
        <v>3.8348457350272231</v>
      </c>
      <c r="AO37" s="30">
        <v>79</v>
      </c>
      <c r="AP37" s="28">
        <v>254</v>
      </c>
      <c r="AQ37" s="29">
        <v>3.2151898734177213</v>
      </c>
      <c r="AR37" s="37">
        <v>93</v>
      </c>
      <c r="AS37" s="34">
        <v>221</v>
      </c>
      <c r="AT37" s="36">
        <v>2.3763440860215055</v>
      </c>
      <c r="AU37" s="37">
        <v>104</v>
      </c>
      <c r="AV37" s="34">
        <v>191</v>
      </c>
      <c r="AW37" s="36">
        <v>1.8365384615384615</v>
      </c>
      <c r="AX37" s="37">
        <v>175</v>
      </c>
      <c r="AY37" s="34">
        <v>332</v>
      </c>
      <c r="AZ37" s="36">
        <v>1.8971428571428572</v>
      </c>
      <c r="BA37" s="37">
        <v>172</v>
      </c>
      <c r="BB37" s="34">
        <v>695</v>
      </c>
      <c r="BC37" s="36">
        <v>4.0406976744186043</v>
      </c>
      <c r="BD37" s="37">
        <v>488</v>
      </c>
      <c r="BE37" s="34">
        <v>1694</v>
      </c>
      <c r="BF37" s="36">
        <v>3.471311475409836</v>
      </c>
      <c r="BG37" s="37">
        <v>225</v>
      </c>
      <c r="BH37" s="34">
        <v>467</v>
      </c>
      <c r="BI37" s="36">
        <v>2.0755555555555554</v>
      </c>
      <c r="BJ37" s="37">
        <v>2264</v>
      </c>
      <c r="BK37" s="34">
        <v>5932</v>
      </c>
      <c r="BL37" s="36">
        <v>2.6201413427561837</v>
      </c>
      <c r="BM37" s="37">
        <v>62</v>
      </c>
      <c r="BN37" s="34">
        <v>237</v>
      </c>
      <c r="BO37" s="36">
        <v>3.8225806451612905</v>
      </c>
      <c r="BP37" s="37">
        <v>1983</v>
      </c>
      <c r="BQ37" s="34">
        <v>6291</v>
      </c>
      <c r="BR37" s="36">
        <v>3.172465960665658</v>
      </c>
      <c r="BS37" s="37">
        <v>7128</v>
      </c>
      <c r="BT37" s="34">
        <v>21079</v>
      </c>
      <c r="BU37" s="36">
        <v>2.9572109988776654</v>
      </c>
      <c r="BV37" s="37">
        <v>298</v>
      </c>
      <c r="BW37" s="34">
        <v>670</v>
      </c>
      <c r="BX37" s="36">
        <v>2.2483221476510069</v>
      </c>
      <c r="BY37" s="37">
        <v>8292</v>
      </c>
      <c r="BZ37" s="34">
        <v>16736</v>
      </c>
      <c r="CA37" s="36">
        <v>2.0183309213699951</v>
      </c>
      <c r="CB37" s="39">
        <f t="shared" si="0"/>
        <v>44100</v>
      </c>
      <c r="CC37" s="35">
        <f t="shared" si="1"/>
        <v>109279</v>
      </c>
      <c r="CD37" s="38">
        <f t="shared" si="2"/>
        <v>2.477981859410431</v>
      </c>
    </row>
    <row r="38" spans="1:82" s="1" customFormat="1" ht="11.25" customHeight="1" x14ac:dyDescent="0.2">
      <c r="A38" s="93" t="s">
        <v>32</v>
      </c>
      <c r="B38" s="24">
        <v>324</v>
      </c>
      <c r="C38" s="5">
        <v>731</v>
      </c>
      <c r="D38" s="25">
        <v>2.2561728395061729</v>
      </c>
      <c r="E38" s="24">
        <v>32</v>
      </c>
      <c r="F38" s="5">
        <v>135</v>
      </c>
      <c r="G38" s="25">
        <v>4.21875</v>
      </c>
      <c r="H38" s="30">
        <v>0</v>
      </c>
      <c r="I38" s="28">
        <v>0</v>
      </c>
      <c r="J38" s="249" t="s">
        <v>121</v>
      </c>
      <c r="K38" s="31">
        <v>163</v>
      </c>
      <c r="L38" s="28">
        <v>367</v>
      </c>
      <c r="M38" s="29">
        <v>2.2515337423312882</v>
      </c>
      <c r="N38" s="30">
        <v>2226</v>
      </c>
      <c r="O38" s="28">
        <v>7171</v>
      </c>
      <c r="P38" s="29">
        <v>3.2214734950584005</v>
      </c>
      <c r="Q38" s="30">
        <v>3162</v>
      </c>
      <c r="R38" s="28">
        <v>11119</v>
      </c>
      <c r="S38" s="29">
        <v>3.5164452877925365</v>
      </c>
      <c r="T38" s="30">
        <v>232</v>
      </c>
      <c r="U38" s="28">
        <v>459</v>
      </c>
      <c r="V38" s="29">
        <v>1.978448275862069</v>
      </c>
      <c r="W38" s="30">
        <v>11689</v>
      </c>
      <c r="X38" s="28">
        <v>25633</v>
      </c>
      <c r="Y38" s="29">
        <v>2.1929164171443238</v>
      </c>
      <c r="Z38" s="30">
        <v>20</v>
      </c>
      <c r="AA38" s="28">
        <v>28</v>
      </c>
      <c r="AB38" s="29">
        <v>1.4</v>
      </c>
      <c r="AC38" s="30">
        <v>1941</v>
      </c>
      <c r="AD38" s="28">
        <v>8921</v>
      </c>
      <c r="AE38" s="29">
        <v>4.5960844925296236</v>
      </c>
      <c r="AF38" s="30">
        <v>4</v>
      </c>
      <c r="AG38" s="28">
        <v>4</v>
      </c>
      <c r="AH38" s="29">
        <v>1</v>
      </c>
      <c r="AI38" s="30">
        <v>1096</v>
      </c>
      <c r="AJ38" s="28">
        <v>2711</v>
      </c>
      <c r="AK38" s="29">
        <v>2.4735401459854014</v>
      </c>
      <c r="AL38" s="30">
        <v>338</v>
      </c>
      <c r="AM38" s="28">
        <v>1596</v>
      </c>
      <c r="AN38" s="29">
        <v>4.72189349112426</v>
      </c>
      <c r="AO38" s="30">
        <v>90</v>
      </c>
      <c r="AP38" s="28">
        <v>187</v>
      </c>
      <c r="AQ38" s="29">
        <v>2.0777777777777779</v>
      </c>
      <c r="AR38" s="37">
        <v>293</v>
      </c>
      <c r="AS38" s="34">
        <v>1118</v>
      </c>
      <c r="AT38" s="36">
        <v>3.8156996587030716</v>
      </c>
      <c r="AU38" s="37">
        <v>194</v>
      </c>
      <c r="AV38" s="34">
        <v>418</v>
      </c>
      <c r="AW38" s="36">
        <v>2.1546391752577319</v>
      </c>
      <c r="AX38" s="37">
        <v>190</v>
      </c>
      <c r="AY38" s="34">
        <v>448</v>
      </c>
      <c r="AZ38" s="36">
        <v>2.357894736842105</v>
      </c>
      <c r="BA38" s="37">
        <v>105</v>
      </c>
      <c r="BB38" s="34">
        <v>236</v>
      </c>
      <c r="BC38" s="36">
        <v>2.2476190476190476</v>
      </c>
      <c r="BD38" s="37">
        <v>523</v>
      </c>
      <c r="BE38" s="34">
        <v>1435</v>
      </c>
      <c r="BF38" s="36">
        <v>2.7437858508604207</v>
      </c>
      <c r="BG38" s="37">
        <v>190</v>
      </c>
      <c r="BH38" s="34">
        <v>470</v>
      </c>
      <c r="BI38" s="36">
        <v>2.4736842105263159</v>
      </c>
      <c r="BJ38" s="37">
        <v>975</v>
      </c>
      <c r="BK38" s="34">
        <v>2241</v>
      </c>
      <c r="BL38" s="36">
        <v>2.2984615384615386</v>
      </c>
      <c r="BM38" s="37">
        <v>204</v>
      </c>
      <c r="BN38" s="34">
        <v>682</v>
      </c>
      <c r="BO38" s="36">
        <v>3.3431372549019609</v>
      </c>
      <c r="BP38" s="37">
        <v>1948</v>
      </c>
      <c r="BQ38" s="34">
        <v>7716</v>
      </c>
      <c r="BR38" s="36">
        <v>3.9609856262833674</v>
      </c>
      <c r="BS38" s="37">
        <v>2900</v>
      </c>
      <c r="BT38" s="34">
        <v>8547</v>
      </c>
      <c r="BU38" s="36">
        <v>2.9472413793103449</v>
      </c>
      <c r="BV38" s="37">
        <v>265</v>
      </c>
      <c r="BW38" s="34">
        <v>740</v>
      </c>
      <c r="BX38" s="36">
        <v>2.7924528301886791</v>
      </c>
      <c r="BY38" s="37">
        <v>9450</v>
      </c>
      <c r="BZ38" s="34">
        <v>17522</v>
      </c>
      <c r="CA38" s="36">
        <v>1.8541798941798942</v>
      </c>
      <c r="CB38" s="39">
        <f t="shared" si="0"/>
        <v>38554</v>
      </c>
      <c r="CC38" s="35">
        <f t="shared" si="1"/>
        <v>100635</v>
      </c>
      <c r="CD38" s="38">
        <f t="shared" si="2"/>
        <v>2.6102349950718473</v>
      </c>
    </row>
    <row r="39" spans="1:82" s="1" customFormat="1" ht="11.25" customHeight="1" x14ac:dyDescent="0.2">
      <c r="A39" s="93" t="s">
        <v>43</v>
      </c>
      <c r="B39" s="24">
        <v>322</v>
      </c>
      <c r="C39" s="5">
        <v>2043</v>
      </c>
      <c r="D39" s="25">
        <v>6.3447204968944098</v>
      </c>
      <c r="E39" s="24">
        <v>20</v>
      </c>
      <c r="F39" s="5">
        <v>96</v>
      </c>
      <c r="G39" s="25">
        <v>4.8</v>
      </c>
      <c r="H39" s="31">
        <v>0</v>
      </c>
      <c r="I39" s="26">
        <v>0</v>
      </c>
      <c r="J39" s="249" t="s">
        <v>121</v>
      </c>
      <c r="K39" s="31">
        <v>33</v>
      </c>
      <c r="L39" s="28">
        <v>134</v>
      </c>
      <c r="M39" s="29">
        <v>4.0606060606060606</v>
      </c>
      <c r="N39" s="30">
        <v>1240</v>
      </c>
      <c r="O39" s="28">
        <v>3585</v>
      </c>
      <c r="P39" s="29">
        <v>2.8911290322580645</v>
      </c>
      <c r="Q39" s="30">
        <v>2434</v>
      </c>
      <c r="R39" s="28">
        <v>5374</v>
      </c>
      <c r="S39" s="29">
        <v>2.2078882497945767</v>
      </c>
      <c r="T39" s="30">
        <v>114</v>
      </c>
      <c r="U39" s="28">
        <v>356</v>
      </c>
      <c r="V39" s="29">
        <v>3.1228070175438596</v>
      </c>
      <c r="W39" s="30">
        <v>9888</v>
      </c>
      <c r="X39" s="28">
        <v>30693</v>
      </c>
      <c r="Y39" s="29">
        <v>3.1040655339805827</v>
      </c>
      <c r="Z39" s="30">
        <v>14</v>
      </c>
      <c r="AA39" s="28">
        <v>47</v>
      </c>
      <c r="AB39" s="29">
        <v>3.3571428571428572</v>
      </c>
      <c r="AC39" s="30">
        <v>852</v>
      </c>
      <c r="AD39" s="28">
        <v>2999</v>
      </c>
      <c r="AE39" s="29">
        <v>3.5199530516431925</v>
      </c>
      <c r="AF39" s="30">
        <v>2</v>
      </c>
      <c r="AG39" s="28">
        <v>2</v>
      </c>
      <c r="AH39" s="29">
        <v>1</v>
      </c>
      <c r="AI39" s="30">
        <v>2444</v>
      </c>
      <c r="AJ39" s="28">
        <v>4563</v>
      </c>
      <c r="AK39" s="29">
        <v>1.8670212765957446</v>
      </c>
      <c r="AL39" s="30">
        <v>205</v>
      </c>
      <c r="AM39" s="28">
        <v>742</v>
      </c>
      <c r="AN39" s="29">
        <v>3.6195121951219513</v>
      </c>
      <c r="AO39" s="30">
        <v>30</v>
      </c>
      <c r="AP39" s="28">
        <v>45</v>
      </c>
      <c r="AQ39" s="29">
        <v>1.5</v>
      </c>
      <c r="AR39" s="37">
        <v>162</v>
      </c>
      <c r="AS39" s="34">
        <v>293</v>
      </c>
      <c r="AT39" s="36">
        <v>1.808641975308642</v>
      </c>
      <c r="AU39" s="37">
        <v>50</v>
      </c>
      <c r="AV39" s="34">
        <v>127</v>
      </c>
      <c r="AW39" s="36">
        <v>2.54</v>
      </c>
      <c r="AX39" s="37">
        <v>164</v>
      </c>
      <c r="AY39" s="34">
        <v>341</v>
      </c>
      <c r="AZ39" s="36">
        <v>2.0792682926829267</v>
      </c>
      <c r="BA39" s="37">
        <v>56</v>
      </c>
      <c r="BB39" s="34">
        <v>127</v>
      </c>
      <c r="BC39" s="36">
        <v>2.2678571428571428</v>
      </c>
      <c r="BD39" s="37">
        <v>341</v>
      </c>
      <c r="BE39" s="34">
        <v>1325</v>
      </c>
      <c r="BF39" s="36">
        <v>3.8856304985337244</v>
      </c>
      <c r="BG39" s="37">
        <v>136</v>
      </c>
      <c r="BH39" s="34">
        <v>294</v>
      </c>
      <c r="BI39" s="36">
        <v>2.1617647058823528</v>
      </c>
      <c r="BJ39" s="37">
        <v>1589</v>
      </c>
      <c r="BK39" s="34">
        <v>3805</v>
      </c>
      <c r="BL39" s="36">
        <v>2.3945877910635618</v>
      </c>
      <c r="BM39" s="37">
        <v>60</v>
      </c>
      <c r="BN39" s="34">
        <v>105</v>
      </c>
      <c r="BO39" s="36">
        <v>1.75</v>
      </c>
      <c r="BP39" s="37">
        <v>754</v>
      </c>
      <c r="BQ39" s="34">
        <v>4918</v>
      </c>
      <c r="BR39" s="36">
        <v>6.522546419098143</v>
      </c>
      <c r="BS39" s="37">
        <v>5353</v>
      </c>
      <c r="BT39" s="34">
        <v>12735</v>
      </c>
      <c r="BU39" s="36">
        <v>2.3790397907715302</v>
      </c>
      <c r="BV39" s="37">
        <v>75</v>
      </c>
      <c r="BW39" s="34">
        <v>219</v>
      </c>
      <c r="BX39" s="36">
        <v>2.92</v>
      </c>
      <c r="BY39" s="37">
        <v>11434</v>
      </c>
      <c r="BZ39" s="34">
        <v>24048</v>
      </c>
      <c r="CA39" s="36">
        <v>2.1032009795347211</v>
      </c>
      <c r="CB39" s="39">
        <f t="shared" si="0"/>
        <v>37772</v>
      </c>
      <c r="CC39" s="35">
        <f t="shared" si="1"/>
        <v>99016</v>
      </c>
      <c r="CD39" s="38">
        <f t="shared" si="2"/>
        <v>2.6214126866461931</v>
      </c>
    </row>
    <row r="40" spans="1:82" s="1" customFormat="1" ht="11.25" customHeight="1" x14ac:dyDescent="0.2">
      <c r="A40" s="94" t="s">
        <v>36</v>
      </c>
      <c r="B40" s="24">
        <v>541</v>
      </c>
      <c r="C40" s="5">
        <v>1048</v>
      </c>
      <c r="D40" s="25">
        <v>1.9371534195933457</v>
      </c>
      <c r="E40" s="30">
        <v>49</v>
      </c>
      <c r="F40" s="28">
        <v>259</v>
      </c>
      <c r="G40" s="29">
        <v>5.2857142857142856</v>
      </c>
      <c r="H40" s="30">
        <v>0</v>
      </c>
      <c r="I40" s="28">
        <v>0</v>
      </c>
      <c r="J40" s="249" t="s">
        <v>121</v>
      </c>
      <c r="K40" s="31">
        <v>139</v>
      </c>
      <c r="L40" s="28">
        <v>296</v>
      </c>
      <c r="M40" s="29">
        <v>2.1294964028776979</v>
      </c>
      <c r="N40" s="30">
        <v>1570</v>
      </c>
      <c r="O40" s="28">
        <v>2970</v>
      </c>
      <c r="P40" s="29">
        <v>1.89171974522293</v>
      </c>
      <c r="Q40" s="30">
        <v>3189</v>
      </c>
      <c r="R40" s="28">
        <v>8103</v>
      </c>
      <c r="S40" s="29">
        <v>2.5409219190968955</v>
      </c>
      <c r="T40" s="30">
        <v>274</v>
      </c>
      <c r="U40" s="28">
        <v>446</v>
      </c>
      <c r="V40" s="29">
        <v>1.6277372262773722</v>
      </c>
      <c r="W40" s="30">
        <v>5932</v>
      </c>
      <c r="X40" s="28">
        <v>13112</v>
      </c>
      <c r="Y40" s="29">
        <v>2.210384356035064</v>
      </c>
      <c r="Z40" s="30">
        <v>33</v>
      </c>
      <c r="AA40" s="28">
        <v>80</v>
      </c>
      <c r="AB40" s="29">
        <v>2.4242424242424243</v>
      </c>
      <c r="AC40" s="30">
        <v>3726</v>
      </c>
      <c r="AD40" s="28">
        <v>10001</v>
      </c>
      <c r="AE40" s="29">
        <v>2.6841116478797638</v>
      </c>
      <c r="AF40" s="30">
        <v>15</v>
      </c>
      <c r="AG40" s="28">
        <v>16</v>
      </c>
      <c r="AH40" s="29">
        <v>1.0666666666666667</v>
      </c>
      <c r="AI40" s="30">
        <v>1577</v>
      </c>
      <c r="AJ40" s="28">
        <v>3167</v>
      </c>
      <c r="AK40" s="29">
        <v>2.0082435003170578</v>
      </c>
      <c r="AL40" s="30">
        <v>167</v>
      </c>
      <c r="AM40" s="28">
        <v>367</v>
      </c>
      <c r="AN40" s="29">
        <v>2.1976047904191618</v>
      </c>
      <c r="AO40" s="30">
        <v>215</v>
      </c>
      <c r="AP40" s="28">
        <v>485</v>
      </c>
      <c r="AQ40" s="29">
        <v>2.2558139534883721</v>
      </c>
      <c r="AR40" s="37">
        <v>869</v>
      </c>
      <c r="AS40" s="34">
        <v>3421</v>
      </c>
      <c r="AT40" s="36">
        <v>3.9367088607594938</v>
      </c>
      <c r="AU40" s="37">
        <v>162</v>
      </c>
      <c r="AV40" s="34">
        <v>279</v>
      </c>
      <c r="AW40" s="36">
        <v>1.7222222222222223</v>
      </c>
      <c r="AX40" s="37">
        <v>260</v>
      </c>
      <c r="AY40" s="34">
        <v>578</v>
      </c>
      <c r="AZ40" s="36">
        <v>2.2230769230769232</v>
      </c>
      <c r="BA40" s="30">
        <v>385</v>
      </c>
      <c r="BB40" s="28">
        <v>809</v>
      </c>
      <c r="BC40" s="29">
        <v>2.1012987012987012</v>
      </c>
      <c r="BD40" s="37">
        <v>725</v>
      </c>
      <c r="BE40" s="34">
        <v>1444</v>
      </c>
      <c r="BF40" s="36">
        <v>1.9917241379310344</v>
      </c>
      <c r="BG40" s="37">
        <v>417</v>
      </c>
      <c r="BH40" s="34">
        <v>584</v>
      </c>
      <c r="BI40" s="36">
        <v>1.4004796163069544</v>
      </c>
      <c r="BJ40" s="37">
        <v>2019</v>
      </c>
      <c r="BK40" s="34">
        <v>4039</v>
      </c>
      <c r="BL40" s="36">
        <v>2.0004952947003467</v>
      </c>
      <c r="BM40" s="30">
        <v>393</v>
      </c>
      <c r="BN40" s="28">
        <v>1017</v>
      </c>
      <c r="BO40" s="29">
        <v>2.5877862595419847</v>
      </c>
      <c r="BP40" s="37">
        <v>4448</v>
      </c>
      <c r="BQ40" s="34">
        <v>18682</v>
      </c>
      <c r="BR40" s="36">
        <v>4.2000899280575537</v>
      </c>
      <c r="BS40" s="37">
        <v>2694</v>
      </c>
      <c r="BT40" s="34">
        <v>6583</v>
      </c>
      <c r="BU40" s="36">
        <v>2.4435783221974758</v>
      </c>
      <c r="BV40" s="30">
        <v>330</v>
      </c>
      <c r="BW40" s="28">
        <v>514</v>
      </c>
      <c r="BX40" s="29">
        <v>1.5575757575757576</v>
      </c>
      <c r="BY40" s="37">
        <v>8329</v>
      </c>
      <c r="BZ40" s="34">
        <v>14857</v>
      </c>
      <c r="CA40" s="36">
        <v>1.783767559130748</v>
      </c>
      <c r="CB40" s="39">
        <f t="shared" si="0"/>
        <v>38458</v>
      </c>
      <c r="CC40" s="35">
        <f t="shared" si="1"/>
        <v>93157</v>
      </c>
      <c r="CD40" s="38">
        <f t="shared" si="2"/>
        <v>2.4223048520463881</v>
      </c>
    </row>
    <row r="41" spans="1:82" s="1" customFormat="1" ht="11.25" customHeight="1" x14ac:dyDescent="0.2">
      <c r="A41" s="93" t="s">
        <v>44</v>
      </c>
      <c r="B41" s="24">
        <v>976</v>
      </c>
      <c r="C41" s="5">
        <v>2631</v>
      </c>
      <c r="D41" s="25">
        <v>2.6956967213114753</v>
      </c>
      <c r="E41" s="30">
        <v>61</v>
      </c>
      <c r="F41" s="28">
        <v>129</v>
      </c>
      <c r="G41" s="29">
        <v>2.1147540983606556</v>
      </c>
      <c r="H41" s="30">
        <v>0</v>
      </c>
      <c r="I41" s="28">
        <v>0</v>
      </c>
      <c r="J41" s="249" t="s">
        <v>121</v>
      </c>
      <c r="K41" s="31">
        <v>251</v>
      </c>
      <c r="L41" s="28">
        <v>634</v>
      </c>
      <c r="M41" s="29">
        <v>2.5258964143426295</v>
      </c>
      <c r="N41" s="30">
        <v>1160</v>
      </c>
      <c r="O41" s="28">
        <v>2975</v>
      </c>
      <c r="P41" s="29">
        <v>2.5646551724137931</v>
      </c>
      <c r="Q41" s="30">
        <v>4218</v>
      </c>
      <c r="R41" s="28">
        <v>10909</v>
      </c>
      <c r="S41" s="29">
        <v>2.5862968231389285</v>
      </c>
      <c r="T41" s="30">
        <v>409</v>
      </c>
      <c r="U41" s="28">
        <v>683</v>
      </c>
      <c r="V41" s="29">
        <v>1.6699266503667483</v>
      </c>
      <c r="W41" s="30">
        <v>3697</v>
      </c>
      <c r="X41" s="28">
        <v>9593</v>
      </c>
      <c r="Y41" s="29">
        <v>2.594806599945902</v>
      </c>
      <c r="Z41" s="30">
        <v>23</v>
      </c>
      <c r="AA41" s="28">
        <v>37</v>
      </c>
      <c r="AB41" s="29">
        <v>1.6086956521739131</v>
      </c>
      <c r="AC41" s="30">
        <v>2883</v>
      </c>
      <c r="AD41" s="28">
        <v>9069</v>
      </c>
      <c r="AE41" s="29">
        <v>3.1456815816857442</v>
      </c>
      <c r="AF41" s="30">
        <v>31</v>
      </c>
      <c r="AG41" s="28">
        <v>65</v>
      </c>
      <c r="AH41" s="29">
        <v>2.096774193548387</v>
      </c>
      <c r="AI41" s="30">
        <v>1020</v>
      </c>
      <c r="AJ41" s="28">
        <v>2471</v>
      </c>
      <c r="AK41" s="29">
        <v>2.422549019607843</v>
      </c>
      <c r="AL41" s="30">
        <v>302</v>
      </c>
      <c r="AM41" s="28">
        <v>901</v>
      </c>
      <c r="AN41" s="29">
        <v>2.9834437086092715</v>
      </c>
      <c r="AO41" s="30">
        <v>118</v>
      </c>
      <c r="AP41" s="28">
        <v>261</v>
      </c>
      <c r="AQ41" s="29">
        <v>2.2118644067796609</v>
      </c>
      <c r="AR41" s="37">
        <v>936</v>
      </c>
      <c r="AS41" s="34">
        <v>2473</v>
      </c>
      <c r="AT41" s="36">
        <v>2.642094017094017</v>
      </c>
      <c r="AU41" s="37">
        <v>317</v>
      </c>
      <c r="AV41" s="34">
        <v>552</v>
      </c>
      <c r="AW41" s="36">
        <v>1.7413249211356467</v>
      </c>
      <c r="AX41" s="37">
        <v>599</v>
      </c>
      <c r="AY41" s="34">
        <v>1225</v>
      </c>
      <c r="AZ41" s="36">
        <v>2.045075125208681</v>
      </c>
      <c r="BA41" s="37">
        <v>531</v>
      </c>
      <c r="BB41" s="34">
        <v>1574</v>
      </c>
      <c r="BC41" s="36">
        <v>2.9642184557438793</v>
      </c>
      <c r="BD41" s="37">
        <v>1352</v>
      </c>
      <c r="BE41" s="34">
        <v>2992</v>
      </c>
      <c r="BF41" s="36">
        <v>2.2130177514792901</v>
      </c>
      <c r="BG41" s="37">
        <v>474</v>
      </c>
      <c r="BH41" s="34">
        <v>1503</v>
      </c>
      <c r="BI41" s="36">
        <v>3.1708860759493671</v>
      </c>
      <c r="BJ41" s="37">
        <v>1982</v>
      </c>
      <c r="BK41" s="34">
        <v>4199</v>
      </c>
      <c r="BL41" s="36">
        <v>2.1185671039354186</v>
      </c>
      <c r="BM41" s="37">
        <v>329</v>
      </c>
      <c r="BN41" s="34">
        <v>865</v>
      </c>
      <c r="BO41" s="36">
        <v>2.6291793313069909</v>
      </c>
      <c r="BP41" s="37">
        <v>2226</v>
      </c>
      <c r="BQ41" s="34">
        <v>6940</v>
      </c>
      <c r="BR41" s="36">
        <v>3.1176999101527403</v>
      </c>
      <c r="BS41" s="37">
        <v>3102</v>
      </c>
      <c r="BT41" s="34">
        <v>7354</v>
      </c>
      <c r="BU41" s="36">
        <v>2.3707285622179239</v>
      </c>
      <c r="BV41" s="37">
        <v>482</v>
      </c>
      <c r="BW41" s="34">
        <v>1010</v>
      </c>
      <c r="BX41" s="36">
        <v>2.095435684647303</v>
      </c>
      <c r="BY41" s="37">
        <v>7139</v>
      </c>
      <c r="BZ41" s="34">
        <v>14840</v>
      </c>
      <c r="CA41" s="36">
        <v>2.078722510155484</v>
      </c>
      <c r="CB41" s="39">
        <f t="shared" ref="CB41:CB69" si="3">SUM(B41+E41+H41+K41+N41+Q41+T41+W41+Z41+AC41+AF41+AI41+AL41+AO41+AR41+AU41+AX41+BA41+BD41+BG41+BJ41+BM41+BP41+BS41+BV41+BY41)</f>
        <v>34618</v>
      </c>
      <c r="CC41" s="35">
        <f t="shared" ref="CC41:CC69" si="4">SUM(C41+F41+I41+L41+O41+R41+U41+X41+AA41+AD41+AG41+AJ41+AM41+AP41+AS41+AV41+AY41+BB41+BE41+BH41+BK41+BN41+BQ41+BT41+BW41+BZ41)</f>
        <v>85885</v>
      </c>
      <c r="CD41" s="38">
        <f t="shared" ref="CD41:CD69" si="5">SUM(CC41/CB41)</f>
        <v>2.4809347738170895</v>
      </c>
    </row>
    <row r="42" spans="1:82" s="1" customFormat="1" ht="11.25" customHeight="1" x14ac:dyDescent="0.2">
      <c r="A42" s="93" t="s">
        <v>42</v>
      </c>
      <c r="B42" s="107">
        <v>543</v>
      </c>
      <c r="C42" s="108">
        <v>2075</v>
      </c>
      <c r="D42" s="109">
        <v>3.8213627992633517</v>
      </c>
      <c r="E42" s="107">
        <v>45</v>
      </c>
      <c r="F42" s="108">
        <v>117</v>
      </c>
      <c r="G42" s="109">
        <v>2.6</v>
      </c>
      <c r="H42" s="110">
        <v>0</v>
      </c>
      <c r="I42" s="111">
        <v>0</v>
      </c>
      <c r="J42" s="249" t="s">
        <v>121</v>
      </c>
      <c r="K42" s="110">
        <v>158</v>
      </c>
      <c r="L42" s="96">
        <v>374</v>
      </c>
      <c r="M42" s="97">
        <v>2.3670886075949369</v>
      </c>
      <c r="N42" s="95">
        <v>826</v>
      </c>
      <c r="O42" s="96">
        <v>3248</v>
      </c>
      <c r="P42" s="97">
        <v>3.9322033898305087</v>
      </c>
      <c r="Q42" s="95">
        <v>2459</v>
      </c>
      <c r="R42" s="96">
        <v>6521</v>
      </c>
      <c r="S42" s="97">
        <v>2.6518910126067508</v>
      </c>
      <c r="T42" s="95">
        <v>333</v>
      </c>
      <c r="U42" s="96">
        <v>522</v>
      </c>
      <c r="V42" s="97">
        <v>1.5675675675675675</v>
      </c>
      <c r="W42" s="95">
        <v>4408</v>
      </c>
      <c r="X42" s="96">
        <v>12575</v>
      </c>
      <c r="Y42" s="97">
        <v>2.8527676950998186</v>
      </c>
      <c r="Z42" s="95">
        <v>45</v>
      </c>
      <c r="AA42" s="96">
        <v>150</v>
      </c>
      <c r="AB42" s="97">
        <v>3.3333333333333335</v>
      </c>
      <c r="AC42" s="95">
        <v>1270</v>
      </c>
      <c r="AD42" s="96">
        <v>3757</v>
      </c>
      <c r="AE42" s="97">
        <v>2.958267716535433</v>
      </c>
      <c r="AF42" s="95">
        <v>18</v>
      </c>
      <c r="AG42" s="96">
        <v>42</v>
      </c>
      <c r="AH42" s="97">
        <v>2.3333333333333335</v>
      </c>
      <c r="AI42" s="95">
        <v>1427</v>
      </c>
      <c r="AJ42" s="96">
        <v>3672</v>
      </c>
      <c r="AK42" s="97">
        <v>2.5732305536089699</v>
      </c>
      <c r="AL42" s="95">
        <v>119</v>
      </c>
      <c r="AM42" s="96">
        <v>375</v>
      </c>
      <c r="AN42" s="97">
        <v>3.1512605042016806</v>
      </c>
      <c r="AO42" s="95">
        <v>137</v>
      </c>
      <c r="AP42" s="96">
        <v>225</v>
      </c>
      <c r="AQ42" s="97">
        <v>1.6423357664233578</v>
      </c>
      <c r="AR42" s="101">
        <v>98</v>
      </c>
      <c r="AS42" s="102">
        <v>529</v>
      </c>
      <c r="AT42" s="103">
        <v>5.3979591836734695</v>
      </c>
      <c r="AU42" s="101">
        <v>132</v>
      </c>
      <c r="AV42" s="102">
        <v>296</v>
      </c>
      <c r="AW42" s="103">
        <v>2.2424242424242422</v>
      </c>
      <c r="AX42" s="101">
        <v>195</v>
      </c>
      <c r="AY42" s="102">
        <v>521</v>
      </c>
      <c r="AZ42" s="103">
        <v>2.6717948717948716</v>
      </c>
      <c r="BA42" s="101">
        <v>131</v>
      </c>
      <c r="BB42" s="102">
        <v>530</v>
      </c>
      <c r="BC42" s="103">
        <v>4.0458015267175576</v>
      </c>
      <c r="BD42" s="101">
        <v>763</v>
      </c>
      <c r="BE42" s="102">
        <v>2939</v>
      </c>
      <c r="BF42" s="103">
        <v>3.8519003931847968</v>
      </c>
      <c r="BG42" s="101">
        <v>108</v>
      </c>
      <c r="BH42" s="102">
        <v>288</v>
      </c>
      <c r="BI42" s="103">
        <v>2.6666666666666665</v>
      </c>
      <c r="BJ42" s="101">
        <v>7448</v>
      </c>
      <c r="BK42" s="102">
        <v>15862</v>
      </c>
      <c r="BL42" s="103">
        <v>2.1296992481203008</v>
      </c>
      <c r="BM42" s="101">
        <v>90</v>
      </c>
      <c r="BN42" s="102">
        <v>120</v>
      </c>
      <c r="BO42" s="103">
        <v>1.3333333333333333</v>
      </c>
      <c r="BP42" s="101">
        <v>1112</v>
      </c>
      <c r="BQ42" s="102">
        <v>4201</v>
      </c>
      <c r="BR42" s="103">
        <v>3.7778776978417268</v>
      </c>
      <c r="BS42" s="101">
        <v>3615</v>
      </c>
      <c r="BT42" s="102">
        <v>9367</v>
      </c>
      <c r="BU42" s="103">
        <v>2.5911479944674967</v>
      </c>
      <c r="BV42" s="101">
        <v>239</v>
      </c>
      <c r="BW42" s="102">
        <v>635</v>
      </c>
      <c r="BX42" s="103">
        <v>2.6569037656903767</v>
      </c>
      <c r="BY42" s="101">
        <v>7389</v>
      </c>
      <c r="BZ42" s="102">
        <v>14785</v>
      </c>
      <c r="CA42" s="103">
        <v>2.0009473541751253</v>
      </c>
      <c r="CB42" s="104">
        <f t="shared" si="3"/>
        <v>33108</v>
      </c>
      <c r="CC42" s="105">
        <f t="shared" si="4"/>
        <v>83726</v>
      </c>
      <c r="CD42" s="106">
        <f t="shared" si="5"/>
        <v>2.5288751963271716</v>
      </c>
    </row>
    <row r="43" spans="1:82" s="1" customFormat="1" ht="11.25" customHeight="1" x14ac:dyDescent="0.2">
      <c r="A43" s="94" t="s">
        <v>38</v>
      </c>
      <c r="B43" s="24">
        <v>761</v>
      </c>
      <c r="C43" s="5">
        <v>1840</v>
      </c>
      <c r="D43" s="25">
        <v>2.4178712220762155</v>
      </c>
      <c r="E43" s="24">
        <v>45</v>
      </c>
      <c r="F43" s="5">
        <v>114</v>
      </c>
      <c r="G43" s="25">
        <v>2.5333333333333332</v>
      </c>
      <c r="H43" s="31">
        <v>0</v>
      </c>
      <c r="I43" s="26">
        <v>0</v>
      </c>
      <c r="J43" s="249" t="s">
        <v>121</v>
      </c>
      <c r="K43" s="31">
        <v>293</v>
      </c>
      <c r="L43" s="28">
        <v>449</v>
      </c>
      <c r="M43" s="29">
        <v>1.5324232081911262</v>
      </c>
      <c r="N43" s="30">
        <v>1336</v>
      </c>
      <c r="O43" s="28">
        <v>3078</v>
      </c>
      <c r="P43" s="29">
        <v>2.3038922155688621</v>
      </c>
      <c r="Q43" s="30">
        <v>3279</v>
      </c>
      <c r="R43" s="28">
        <v>8664</v>
      </c>
      <c r="S43" s="29">
        <v>2.6422689844464777</v>
      </c>
      <c r="T43" s="30">
        <v>255</v>
      </c>
      <c r="U43" s="28">
        <v>651</v>
      </c>
      <c r="V43" s="29">
        <v>2.552941176470588</v>
      </c>
      <c r="W43" s="30">
        <v>4823</v>
      </c>
      <c r="X43" s="28">
        <v>11508</v>
      </c>
      <c r="Y43" s="29">
        <v>2.3860667634252541</v>
      </c>
      <c r="Z43" s="30">
        <v>23</v>
      </c>
      <c r="AA43" s="28">
        <v>32</v>
      </c>
      <c r="AB43" s="29">
        <v>1.3913043478260869</v>
      </c>
      <c r="AC43" s="30">
        <v>2542</v>
      </c>
      <c r="AD43" s="28">
        <v>8127</v>
      </c>
      <c r="AE43" s="29">
        <v>3.1970889063729349</v>
      </c>
      <c r="AF43" s="30">
        <v>48</v>
      </c>
      <c r="AG43" s="28">
        <v>73</v>
      </c>
      <c r="AH43" s="29">
        <v>1.5208333333333333</v>
      </c>
      <c r="AI43" s="30">
        <v>1326</v>
      </c>
      <c r="AJ43" s="28">
        <v>2527</v>
      </c>
      <c r="AK43" s="29">
        <v>1.9057315233785821</v>
      </c>
      <c r="AL43" s="30">
        <v>194</v>
      </c>
      <c r="AM43" s="28">
        <v>466</v>
      </c>
      <c r="AN43" s="29">
        <v>2.402061855670103</v>
      </c>
      <c r="AO43" s="30">
        <v>99</v>
      </c>
      <c r="AP43" s="28">
        <v>133</v>
      </c>
      <c r="AQ43" s="29">
        <v>1.3434343434343434</v>
      </c>
      <c r="AR43" s="37">
        <v>725</v>
      </c>
      <c r="AS43" s="34">
        <v>2272</v>
      </c>
      <c r="AT43" s="36">
        <v>3.133793103448276</v>
      </c>
      <c r="AU43" s="37">
        <v>244</v>
      </c>
      <c r="AV43" s="34">
        <v>417</v>
      </c>
      <c r="AW43" s="36">
        <v>1.709016393442623</v>
      </c>
      <c r="AX43" s="37">
        <v>271</v>
      </c>
      <c r="AY43" s="34">
        <v>554</v>
      </c>
      <c r="AZ43" s="36">
        <v>2.0442804428044279</v>
      </c>
      <c r="BA43" s="37">
        <v>312</v>
      </c>
      <c r="BB43" s="34">
        <v>875</v>
      </c>
      <c r="BC43" s="36">
        <v>2.8044871794871793</v>
      </c>
      <c r="BD43" s="37">
        <v>750</v>
      </c>
      <c r="BE43" s="34">
        <v>1956</v>
      </c>
      <c r="BF43" s="36">
        <v>2.6080000000000001</v>
      </c>
      <c r="BG43" s="37">
        <v>392</v>
      </c>
      <c r="BH43" s="34">
        <v>667</v>
      </c>
      <c r="BI43" s="36">
        <v>1.7015306122448979</v>
      </c>
      <c r="BJ43" s="37">
        <v>1904</v>
      </c>
      <c r="BK43" s="34">
        <v>3859</v>
      </c>
      <c r="BL43" s="36">
        <v>2.0267857142857144</v>
      </c>
      <c r="BM43" s="37">
        <v>334</v>
      </c>
      <c r="BN43" s="34">
        <v>1241</v>
      </c>
      <c r="BO43" s="36">
        <v>3.715568862275449</v>
      </c>
      <c r="BP43" s="37">
        <v>2348</v>
      </c>
      <c r="BQ43" s="34">
        <v>7576</v>
      </c>
      <c r="BR43" s="36">
        <v>3.2265758091993186</v>
      </c>
      <c r="BS43" s="37">
        <v>2404</v>
      </c>
      <c r="BT43" s="34">
        <v>5846</v>
      </c>
      <c r="BU43" s="36">
        <v>2.4317803660565724</v>
      </c>
      <c r="BV43" s="37">
        <v>552</v>
      </c>
      <c r="BW43" s="34">
        <v>1087</v>
      </c>
      <c r="BX43" s="36">
        <v>1.9692028985507246</v>
      </c>
      <c r="BY43" s="37">
        <v>10220</v>
      </c>
      <c r="BZ43" s="34">
        <v>18583</v>
      </c>
      <c r="CA43" s="36">
        <v>1.8182974559686889</v>
      </c>
      <c r="CB43" s="39">
        <f t="shared" si="3"/>
        <v>35480</v>
      </c>
      <c r="CC43" s="35">
        <f t="shared" si="4"/>
        <v>82595</v>
      </c>
      <c r="CD43" s="38">
        <f t="shared" si="5"/>
        <v>2.3279312288613303</v>
      </c>
    </row>
    <row r="44" spans="1:82" s="1" customFormat="1" ht="11.25" customHeight="1" x14ac:dyDescent="0.2">
      <c r="A44" s="93" t="s">
        <v>46</v>
      </c>
      <c r="B44" s="24">
        <v>489</v>
      </c>
      <c r="C44" s="5">
        <v>1564</v>
      </c>
      <c r="D44" s="25">
        <v>3.1983640081799591</v>
      </c>
      <c r="E44" s="30">
        <v>45</v>
      </c>
      <c r="F44" s="28">
        <v>152</v>
      </c>
      <c r="G44" s="29">
        <v>3.3777777777777778</v>
      </c>
      <c r="H44" s="30">
        <v>60</v>
      </c>
      <c r="I44" s="28">
        <v>80</v>
      </c>
      <c r="J44" s="29">
        <v>1.3333333333333333</v>
      </c>
      <c r="K44" s="31">
        <v>201</v>
      </c>
      <c r="L44" s="28">
        <v>408</v>
      </c>
      <c r="M44" s="29">
        <v>2.0298507462686568</v>
      </c>
      <c r="N44" s="30">
        <v>1254</v>
      </c>
      <c r="O44" s="28">
        <v>4918</v>
      </c>
      <c r="P44" s="29">
        <v>3.9218500797448166</v>
      </c>
      <c r="Q44" s="30">
        <v>2921</v>
      </c>
      <c r="R44" s="28">
        <v>7206</v>
      </c>
      <c r="S44" s="29">
        <v>2.466963368709346</v>
      </c>
      <c r="T44" s="30">
        <v>240</v>
      </c>
      <c r="U44" s="28">
        <v>583</v>
      </c>
      <c r="V44" s="29">
        <v>2.4291666666666667</v>
      </c>
      <c r="W44" s="30">
        <v>3420</v>
      </c>
      <c r="X44" s="28">
        <v>8195</v>
      </c>
      <c r="Y44" s="29">
        <v>2.3961988304093569</v>
      </c>
      <c r="Z44" s="30">
        <v>30</v>
      </c>
      <c r="AA44" s="28">
        <v>110</v>
      </c>
      <c r="AB44" s="29">
        <v>3.6666666666666665</v>
      </c>
      <c r="AC44" s="30">
        <v>1864</v>
      </c>
      <c r="AD44" s="28">
        <v>6485</v>
      </c>
      <c r="AE44" s="29">
        <v>3.4790772532188843</v>
      </c>
      <c r="AF44" s="30">
        <v>7</v>
      </c>
      <c r="AG44" s="28">
        <v>13</v>
      </c>
      <c r="AH44" s="29">
        <v>1.8571428571428572</v>
      </c>
      <c r="AI44" s="30">
        <v>1466</v>
      </c>
      <c r="AJ44" s="28">
        <v>2858</v>
      </c>
      <c r="AK44" s="29">
        <v>1.9495225102319236</v>
      </c>
      <c r="AL44" s="30">
        <v>169</v>
      </c>
      <c r="AM44" s="28">
        <v>511</v>
      </c>
      <c r="AN44" s="29">
        <v>3.0236686390532546</v>
      </c>
      <c r="AO44" s="30">
        <v>186</v>
      </c>
      <c r="AP44" s="28">
        <v>531</v>
      </c>
      <c r="AQ44" s="29">
        <v>2.8548387096774195</v>
      </c>
      <c r="AR44" s="37">
        <v>544</v>
      </c>
      <c r="AS44" s="34">
        <v>898</v>
      </c>
      <c r="AT44" s="36">
        <v>1.650735294117647</v>
      </c>
      <c r="AU44" s="30">
        <v>199</v>
      </c>
      <c r="AV44" s="28">
        <v>339</v>
      </c>
      <c r="AW44" s="29">
        <v>1.7035175879396984</v>
      </c>
      <c r="AX44" s="37">
        <v>332</v>
      </c>
      <c r="AY44" s="34">
        <v>802</v>
      </c>
      <c r="AZ44" s="36">
        <v>2.4156626506024095</v>
      </c>
      <c r="BA44" s="37">
        <v>504</v>
      </c>
      <c r="BB44" s="34">
        <v>2295</v>
      </c>
      <c r="BC44" s="36">
        <v>4.5535714285714288</v>
      </c>
      <c r="BD44" s="37">
        <v>991</v>
      </c>
      <c r="BE44" s="34">
        <v>2343</v>
      </c>
      <c r="BF44" s="36">
        <v>2.3642785065590313</v>
      </c>
      <c r="BG44" s="37">
        <v>329</v>
      </c>
      <c r="BH44" s="34">
        <v>1292</v>
      </c>
      <c r="BI44" s="36">
        <v>3.927051671732523</v>
      </c>
      <c r="BJ44" s="37">
        <v>1926</v>
      </c>
      <c r="BK44" s="34">
        <v>4976</v>
      </c>
      <c r="BL44" s="36">
        <v>2.5835929387331258</v>
      </c>
      <c r="BM44" s="37">
        <v>2381</v>
      </c>
      <c r="BN44" s="34">
        <v>5523</v>
      </c>
      <c r="BO44" s="36">
        <v>2.3196136077278453</v>
      </c>
      <c r="BP44" s="37">
        <v>1274</v>
      </c>
      <c r="BQ44" s="34">
        <v>3258</v>
      </c>
      <c r="BR44" s="36">
        <v>2.5572998430141287</v>
      </c>
      <c r="BS44" s="37">
        <v>2288</v>
      </c>
      <c r="BT44" s="34">
        <v>5493</v>
      </c>
      <c r="BU44" s="36">
        <v>2.4007867132867133</v>
      </c>
      <c r="BV44" s="37">
        <v>413</v>
      </c>
      <c r="BW44" s="34">
        <v>1015</v>
      </c>
      <c r="BX44" s="36">
        <v>2.4576271186440679</v>
      </c>
      <c r="BY44" s="37">
        <v>8142</v>
      </c>
      <c r="BZ44" s="34">
        <v>16539</v>
      </c>
      <c r="CA44" s="36">
        <v>2.031319086219602</v>
      </c>
      <c r="CB44" s="39">
        <f t="shared" si="3"/>
        <v>31675</v>
      </c>
      <c r="CC44" s="35">
        <f t="shared" si="4"/>
        <v>78387</v>
      </c>
      <c r="CD44" s="38">
        <f t="shared" si="5"/>
        <v>2.4747277032359905</v>
      </c>
    </row>
    <row r="45" spans="1:82" s="1" customFormat="1" ht="11.25" customHeight="1" x14ac:dyDescent="0.2">
      <c r="A45" s="93" t="s">
        <v>20</v>
      </c>
      <c r="B45" s="24">
        <v>766</v>
      </c>
      <c r="C45" s="5">
        <v>1585</v>
      </c>
      <c r="D45" s="25">
        <v>2.0691906005221932</v>
      </c>
      <c r="E45" s="24">
        <v>19</v>
      </c>
      <c r="F45" s="5">
        <v>49</v>
      </c>
      <c r="G45" s="25">
        <v>2.5789473684210527</v>
      </c>
      <c r="H45" s="30">
        <v>0</v>
      </c>
      <c r="I45" s="28">
        <v>0</v>
      </c>
      <c r="J45" s="249" t="s">
        <v>121</v>
      </c>
      <c r="K45" s="31">
        <v>382</v>
      </c>
      <c r="L45" s="28">
        <v>726</v>
      </c>
      <c r="M45" s="29">
        <v>1.9005235602094241</v>
      </c>
      <c r="N45" s="30">
        <v>1397</v>
      </c>
      <c r="O45" s="28">
        <v>3357</v>
      </c>
      <c r="P45" s="29">
        <v>2.4030064423765212</v>
      </c>
      <c r="Q45" s="30">
        <v>1383</v>
      </c>
      <c r="R45" s="28">
        <v>4051</v>
      </c>
      <c r="S45" s="29">
        <v>2.9291395516992047</v>
      </c>
      <c r="T45" s="30">
        <v>297</v>
      </c>
      <c r="U45" s="28">
        <v>448</v>
      </c>
      <c r="V45" s="29">
        <v>1.5084175084175084</v>
      </c>
      <c r="W45" s="30">
        <v>7584</v>
      </c>
      <c r="X45" s="28">
        <v>18404</v>
      </c>
      <c r="Y45" s="29">
        <v>2.4266877637130801</v>
      </c>
      <c r="Z45" s="30">
        <v>9</v>
      </c>
      <c r="AA45" s="28">
        <v>19</v>
      </c>
      <c r="AB45" s="29">
        <v>2.1111111111111112</v>
      </c>
      <c r="AC45" s="30">
        <v>1361</v>
      </c>
      <c r="AD45" s="28">
        <v>6472</v>
      </c>
      <c r="AE45" s="29">
        <v>4.7553269654665691</v>
      </c>
      <c r="AF45" s="30">
        <v>4</v>
      </c>
      <c r="AG45" s="28">
        <v>6</v>
      </c>
      <c r="AH45" s="29">
        <v>1.5</v>
      </c>
      <c r="AI45" s="30">
        <v>846</v>
      </c>
      <c r="AJ45" s="28">
        <v>2688</v>
      </c>
      <c r="AK45" s="29">
        <v>3.1773049645390072</v>
      </c>
      <c r="AL45" s="30">
        <v>333</v>
      </c>
      <c r="AM45" s="28">
        <v>671</v>
      </c>
      <c r="AN45" s="29">
        <v>2.015015015015015</v>
      </c>
      <c r="AO45" s="30">
        <v>70</v>
      </c>
      <c r="AP45" s="28">
        <v>151</v>
      </c>
      <c r="AQ45" s="29">
        <v>2.157142857142857</v>
      </c>
      <c r="AR45" s="37">
        <v>41</v>
      </c>
      <c r="AS45" s="34">
        <v>109</v>
      </c>
      <c r="AT45" s="36">
        <v>2.6585365853658538</v>
      </c>
      <c r="AU45" s="37">
        <v>78</v>
      </c>
      <c r="AV45" s="34">
        <v>224</v>
      </c>
      <c r="AW45" s="36">
        <v>2.8717948717948718</v>
      </c>
      <c r="AX45" s="37">
        <v>238</v>
      </c>
      <c r="AY45" s="34">
        <v>793</v>
      </c>
      <c r="AZ45" s="36">
        <v>3.3319327731092439</v>
      </c>
      <c r="BA45" s="37">
        <v>187</v>
      </c>
      <c r="BB45" s="34">
        <v>792</v>
      </c>
      <c r="BC45" s="36">
        <v>4.2352941176470589</v>
      </c>
      <c r="BD45" s="37">
        <v>602</v>
      </c>
      <c r="BE45" s="34">
        <v>1613</v>
      </c>
      <c r="BF45" s="36">
        <v>2.6794019933554818</v>
      </c>
      <c r="BG45" s="37">
        <v>130</v>
      </c>
      <c r="BH45" s="34">
        <v>299</v>
      </c>
      <c r="BI45" s="36">
        <v>2.2999999999999998</v>
      </c>
      <c r="BJ45" s="37">
        <v>1523</v>
      </c>
      <c r="BK45" s="34">
        <v>3321</v>
      </c>
      <c r="BL45" s="36">
        <v>2.180564674983585</v>
      </c>
      <c r="BM45" s="37">
        <v>33</v>
      </c>
      <c r="BN45" s="34">
        <v>95</v>
      </c>
      <c r="BO45" s="36">
        <v>2.8787878787878789</v>
      </c>
      <c r="BP45" s="37">
        <v>578</v>
      </c>
      <c r="BQ45" s="34">
        <v>2747</v>
      </c>
      <c r="BR45" s="36">
        <v>4.7525951557093427</v>
      </c>
      <c r="BS45" s="37">
        <v>2543</v>
      </c>
      <c r="BT45" s="34">
        <v>7528</v>
      </c>
      <c r="BU45" s="36">
        <v>2.9602831301612267</v>
      </c>
      <c r="BV45" s="37">
        <v>242</v>
      </c>
      <c r="BW45" s="34">
        <v>590</v>
      </c>
      <c r="BX45" s="36">
        <v>2.4380165289256199</v>
      </c>
      <c r="BY45" s="37">
        <v>9746</v>
      </c>
      <c r="BZ45" s="34">
        <v>21544</v>
      </c>
      <c r="CA45" s="36">
        <v>2.2105479170941926</v>
      </c>
      <c r="CB45" s="39">
        <f t="shared" si="3"/>
        <v>30392</v>
      </c>
      <c r="CC45" s="35">
        <f t="shared" si="4"/>
        <v>78282</v>
      </c>
      <c r="CD45" s="38">
        <f t="shared" si="5"/>
        <v>2.5757436167412475</v>
      </c>
    </row>
    <row r="46" spans="1:82" s="1" customFormat="1" ht="10.199999999999999" x14ac:dyDescent="0.2">
      <c r="A46" s="93" t="s">
        <v>31</v>
      </c>
      <c r="B46" s="24">
        <v>196</v>
      </c>
      <c r="C46" s="5">
        <v>821</v>
      </c>
      <c r="D46" s="25">
        <v>4.1887755102040813</v>
      </c>
      <c r="E46" s="24">
        <v>23</v>
      </c>
      <c r="F46" s="5">
        <v>81</v>
      </c>
      <c r="G46" s="25">
        <v>3.5217391304347827</v>
      </c>
      <c r="H46" s="30">
        <v>64</v>
      </c>
      <c r="I46" s="28">
        <v>126</v>
      </c>
      <c r="J46" s="29">
        <v>1.96875</v>
      </c>
      <c r="K46" s="31">
        <v>88</v>
      </c>
      <c r="L46" s="28">
        <v>212</v>
      </c>
      <c r="M46" s="29">
        <v>2.4090909090909092</v>
      </c>
      <c r="N46" s="30">
        <v>875</v>
      </c>
      <c r="O46" s="28">
        <v>2604</v>
      </c>
      <c r="P46" s="29">
        <v>2.976</v>
      </c>
      <c r="Q46" s="30">
        <v>2861</v>
      </c>
      <c r="R46" s="28">
        <v>9419</v>
      </c>
      <c r="S46" s="29">
        <v>3.292205522544565</v>
      </c>
      <c r="T46" s="30">
        <v>245</v>
      </c>
      <c r="U46" s="28">
        <v>1352</v>
      </c>
      <c r="V46" s="29">
        <v>5.518367346938776</v>
      </c>
      <c r="W46" s="30">
        <v>5157</v>
      </c>
      <c r="X46" s="28">
        <v>15174</v>
      </c>
      <c r="Y46" s="29">
        <v>2.9424083769633507</v>
      </c>
      <c r="Z46" s="30">
        <v>24</v>
      </c>
      <c r="AA46" s="28">
        <v>97</v>
      </c>
      <c r="AB46" s="29">
        <v>4.041666666666667</v>
      </c>
      <c r="AC46" s="30">
        <v>1189</v>
      </c>
      <c r="AD46" s="28">
        <v>5245</v>
      </c>
      <c r="AE46" s="29">
        <v>4.4112699747687136</v>
      </c>
      <c r="AF46" s="30">
        <v>4</v>
      </c>
      <c r="AG46" s="28">
        <v>10</v>
      </c>
      <c r="AH46" s="29">
        <v>2.5</v>
      </c>
      <c r="AI46" s="30">
        <v>1909</v>
      </c>
      <c r="AJ46" s="28">
        <v>4066</v>
      </c>
      <c r="AK46" s="29">
        <v>2.1299109481403877</v>
      </c>
      <c r="AL46" s="30">
        <v>108</v>
      </c>
      <c r="AM46" s="28">
        <v>221</v>
      </c>
      <c r="AN46" s="29">
        <v>2.0462962962962963</v>
      </c>
      <c r="AO46" s="30">
        <v>409</v>
      </c>
      <c r="AP46" s="28">
        <v>747</v>
      </c>
      <c r="AQ46" s="29">
        <v>1.8264058679706601</v>
      </c>
      <c r="AR46" s="30">
        <v>164</v>
      </c>
      <c r="AS46" s="28">
        <v>496</v>
      </c>
      <c r="AT46" s="29">
        <v>3.024390243902439</v>
      </c>
      <c r="AU46" s="37">
        <v>84</v>
      </c>
      <c r="AV46" s="34">
        <v>148</v>
      </c>
      <c r="AW46" s="36">
        <v>1.7619047619047619</v>
      </c>
      <c r="AX46" s="37">
        <v>170</v>
      </c>
      <c r="AY46" s="34">
        <v>461</v>
      </c>
      <c r="AZ46" s="36">
        <v>2.7117647058823531</v>
      </c>
      <c r="BA46" s="37">
        <v>54</v>
      </c>
      <c r="BB46" s="34">
        <v>148</v>
      </c>
      <c r="BC46" s="36">
        <v>2.7407407407407409</v>
      </c>
      <c r="BD46" s="37">
        <v>429</v>
      </c>
      <c r="BE46" s="34">
        <v>1963</v>
      </c>
      <c r="BF46" s="36">
        <v>4.5757575757575761</v>
      </c>
      <c r="BG46" s="37">
        <v>115</v>
      </c>
      <c r="BH46" s="34">
        <v>392</v>
      </c>
      <c r="BI46" s="36">
        <v>3.4086956521739129</v>
      </c>
      <c r="BJ46" s="37">
        <v>784</v>
      </c>
      <c r="BK46" s="34">
        <v>1844</v>
      </c>
      <c r="BL46" s="36">
        <v>2.3520408163265305</v>
      </c>
      <c r="BM46" s="37">
        <v>47</v>
      </c>
      <c r="BN46" s="34">
        <v>79</v>
      </c>
      <c r="BO46" s="36">
        <v>1.6808510638297873</v>
      </c>
      <c r="BP46" s="37">
        <v>1324</v>
      </c>
      <c r="BQ46" s="34">
        <v>5523</v>
      </c>
      <c r="BR46" s="36">
        <v>4.1714501510574022</v>
      </c>
      <c r="BS46" s="37">
        <v>1583</v>
      </c>
      <c r="BT46" s="34">
        <v>5259</v>
      </c>
      <c r="BU46" s="36">
        <v>3.3221730890713834</v>
      </c>
      <c r="BV46" s="37">
        <v>237</v>
      </c>
      <c r="BW46" s="34">
        <v>842</v>
      </c>
      <c r="BX46" s="36">
        <v>3.5527426160337554</v>
      </c>
      <c r="BY46" s="37">
        <v>9050</v>
      </c>
      <c r="BZ46" s="34">
        <v>20690</v>
      </c>
      <c r="CA46" s="36">
        <v>2.2861878453038673</v>
      </c>
      <c r="CB46" s="39">
        <f t="shared" si="3"/>
        <v>27193</v>
      </c>
      <c r="CC46" s="35">
        <f t="shared" si="4"/>
        <v>78020</v>
      </c>
      <c r="CD46" s="38">
        <f t="shared" si="5"/>
        <v>2.8691207295995294</v>
      </c>
    </row>
    <row r="47" spans="1:82" s="1" customFormat="1" ht="11.25" customHeight="1" x14ac:dyDescent="0.2">
      <c r="A47" s="93" t="s">
        <v>53</v>
      </c>
      <c r="B47" s="24">
        <v>140</v>
      </c>
      <c r="C47" s="5">
        <v>549</v>
      </c>
      <c r="D47" s="25">
        <v>3.9214285714285713</v>
      </c>
      <c r="E47" s="30">
        <v>4</v>
      </c>
      <c r="F47" s="28">
        <v>16</v>
      </c>
      <c r="G47" s="29">
        <v>4</v>
      </c>
      <c r="H47" s="30">
        <v>9</v>
      </c>
      <c r="I47" s="28">
        <v>13</v>
      </c>
      <c r="J47" s="29">
        <v>1.4444444444444444</v>
      </c>
      <c r="K47" s="30">
        <v>47</v>
      </c>
      <c r="L47" s="28">
        <v>100</v>
      </c>
      <c r="M47" s="29">
        <v>2.1276595744680851</v>
      </c>
      <c r="N47" s="30">
        <v>453</v>
      </c>
      <c r="O47" s="28">
        <v>1594</v>
      </c>
      <c r="P47" s="29">
        <v>3.5187637969094925</v>
      </c>
      <c r="Q47" s="30">
        <v>9192</v>
      </c>
      <c r="R47" s="28">
        <v>13065</v>
      </c>
      <c r="S47" s="29">
        <v>1.4213446475195823</v>
      </c>
      <c r="T47" s="30">
        <v>106</v>
      </c>
      <c r="U47" s="28">
        <v>151</v>
      </c>
      <c r="V47" s="29">
        <v>1.4245283018867925</v>
      </c>
      <c r="W47" s="30">
        <v>2869</v>
      </c>
      <c r="X47" s="28">
        <v>8998</v>
      </c>
      <c r="Y47" s="29">
        <v>3.1362844196584176</v>
      </c>
      <c r="Z47" s="30">
        <v>0</v>
      </c>
      <c r="AA47" s="28">
        <v>0</v>
      </c>
      <c r="AB47" s="250" t="s">
        <v>121</v>
      </c>
      <c r="AC47" s="30">
        <v>855</v>
      </c>
      <c r="AD47" s="28">
        <v>1593</v>
      </c>
      <c r="AE47" s="29">
        <v>1.8631578947368421</v>
      </c>
      <c r="AF47" s="30">
        <v>3</v>
      </c>
      <c r="AG47" s="28">
        <v>14</v>
      </c>
      <c r="AH47" s="29">
        <v>4.666666666666667</v>
      </c>
      <c r="AI47" s="30">
        <v>11564</v>
      </c>
      <c r="AJ47" s="28">
        <v>22399</v>
      </c>
      <c r="AK47" s="29">
        <v>1.9369595295745416</v>
      </c>
      <c r="AL47" s="30">
        <v>78</v>
      </c>
      <c r="AM47" s="28">
        <v>140</v>
      </c>
      <c r="AN47" s="29">
        <v>1.7948717948717949</v>
      </c>
      <c r="AO47" s="30">
        <v>95</v>
      </c>
      <c r="AP47" s="28">
        <v>104</v>
      </c>
      <c r="AQ47" s="29">
        <v>1.0947368421052632</v>
      </c>
      <c r="AR47" s="37">
        <v>71</v>
      </c>
      <c r="AS47" s="34">
        <v>118</v>
      </c>
      <c r="AT47" s="36">
        <v>1.6619718309859155</v>
      </c>
      <c r="AU47" s="37">
        <v>11</v>
      </c>
      <c r="AV47" s="34">
        <v>20</v>
      </c>
      <c r="AW47" s="36">
        <v>1.8181818181818181</v>
      </c>
      <c r="AX47" s="37">
        <v>368</v>
      </c>
      <c r="AY47" s="34">
        <v>665</v>
      </c>
      <c r="AZ47" s="36">
        <v>1.8070652173913044</v>
      </c>
      <c r="BA47" s="37">
        <v>59</v>
      </c>
      <c r="BB47" s="34">
        <v>252</v>
      </c>
      <c r="BC47" s="36">
        <v>4.2711864406779663</v>
      </c>
      <c r="BD47" s="37">
        <v>222</v>
      </c>
      <c r="BE47" s="34">
        <v>553</v>
      </c>
      <c r="BF47" s="36">
        <v>2.4909909909909911</v>
      </c>
      <c r="BG47" s="37">
        <v>95</v>
      </c>
      <c r="BH47" s="34">
        <v>274</v>
      </c>
      <c r="BI47" s="36">
        <v>2.8842105263157896</v>
      </c>
      <c r="BJ47" s="37">
        <v>1226</v>
      </c>
      <c r="BK47" s="34">
        <v>1534</v>
      </c>
      <c r="BL47" s="36">
        <v>1.2512234910277324</v>
      </c>
      <c r="BM47" s="37">
        <v>59</v>
      </c>
      <c r="BN47" s="34">
        <v>113</v>
      </c>
      <c r="BO47" s="36">
        <v>1.9152542372881356</v>
      </c>
      <c r="BP47" s="37">
        <v>2969</v>
      </c>
      <c r="BQ47" s="34">
        <v>5509</v>
      </c>
      <c r="BR47" s="36">
        <v>1.855506904681711</v>
      </c>
      <c r="BS47" s="37">
        <v>1677</v>
      </c>
      <c r="BT47" s="34">
        <v>3720</v>
      </c>
      <c r="BU47" s="36">
        <v>2.21824686940966</v>
      </c>
      <c r="BV47" s="37">
        <v>30</v>
      </c>
      <c r="BW47" s="34">
        <v>102</v>
      </c>
      <c r="BX47" s="36">
        <v>3.4</v>
      </c>
      <c r="BY47" s="37">
        <v>4023</v>
      </c>
      <c r="BZ47" s="34">
        <v>10358</v>
      </c>
      <c r="CA47" s="36">
        <v>2.5746955008699977</v>
      </c>
      <c r="CB47" s="39">
        <f t="shared" si="3"/>
        <v>36225</v>
      </c>
      <c r="CC47" s="35">
        <f t="shared" si="4"/>
        <v>71954</v>
      </c>
      <c r="CD47" s="38">
        <f t="shared" si="5"/>
        <v>1.9863077984817115</v>
      </c>
    </row>
    <row r="48" spans="1:82" s="1" customFormat="1" ht="11.25" customHeight="1" x14ac:dyDescent="0.2">
      <c r="A48" s="93" t="s">
        <v>41</v>
      </c>
      <c r="B48" s="24">
        <v>157</v>
      </c>
      <c r="C48" s="5">
        <v>852</v>
      </c>
      <c r="D48" s="25">
        <v>5.4267515923566876</v>
      </c>
      <c r="E48" s="24">
        <v>17</v>
      </c>
      <c r="F48" s="5">
        <v>49</v>
      </c>
      <c r="G48" s="25">
        <v>2.8823529411764706</v>
      </c>
      <c r="H48" s="31">
        <v>0</v>
      </c>
      <c r="I48" s="26">
        <v>0</v>
      </c>
      <c r="J48" s="249" t="s">
        <v>121</v>
      </c>
      <c r="K48" s="31">
        <v>78</v>
      </c>
      <c r="L48" s="28">
        <v>304</v>
      </c>
      <c r="M48" s="29">
        <v>3.8974358974358974</v>
      </c>
      <c r="N48" s="30">
        <v>367</v>
      </c>
      <c r="O48" s="28">
        <v>935</v>
      </c>
      <c r="P48" s="29">
        <v>2.5476839237057223</v>
      </c>
      <c r="Q48" s="30">
        <v>929</v>
      </c>
      <c r="R48" s="28">
        <v>4447</v>
      </c>
      <c r="S48" s="29">
        <v>4.7868675995694296</v>
      </c>
      <c r="T48" s="30">
        <v>224</v>
      </c>
      <c r="U48" s="28">
        <v>718</v>
      </c>
      <c r="V48" s="29">
        <v>3.2053571428571428</v>
      </c>
      <c r="W48" s="30">
        <v>10836</v>
      </c>
      <c r="X48" s="28">
        <v>38227</v>
      </c>
      <c r="Y48" s="29">
        <v>3.5277777777777777</v>
      </c>
      <c r="Z48" s="30">
        <v>11</v>
      </c>
      <c r="AA48" s="28">
        <v>13</v>
      </c>
      <c r="AB48" s="29">
        <v>1.1818181818181819</v>
      </c>
      <c r="AC48" s="30">
        <v>146</v>
      </c>
      <c r="AD48" s="28">
        <v>378</v>
      </c>
      <c r="AE48" s="29">
        <v>2.5890410958904111</v>
      </c>
      <c r="AF48" s="30">
        <v>7</v>
      </c>
      <c r="AG48" s="28">
        <v>7</v>
      </c>
      <c r="AH48" s="29">
        <v>1</v>
      </c>
      <c r="AI48" s="30">
        <v>368</v>
      </c>
      <c r="AJ48" s="28">
        <v>1274</v>
      </c>
      <c r="AK48" s="29">
        <v>3.4619565217391304</v>
      </c>
      <c r="AL48" s="30">
        <v>105</v>
      </c>
      <c r="AM48" s="28">
        <v>319</v>
      </c>
      <c r="AN48" s="29">
        <v>3.038095238095238</v>
      </c>
      <c r="AO48" s="30">
        <v>6</v>
      </c>
      <c r="AP48" s="28">
        <v>22</v>
      </c>
      <c r="AQ48" s="29">
        <v>3.6666666666666665</v>
      </c>
      <c r="AR48" s="37">
        <v>4</v>
      </c>
      <c r="AS48" s="34">
        <v>8</v>
      </c>
      <c r="AT48" s="36">
        <v>2</v>
      </c>
      <c r="AU48" s="37">
        <v>19</v>
      </c>
      <c r="AV48" s="34">
        <v>43</v>
      </c>
      <c r="AW48" s="36">
        <v>2.263157894736842</v>
      </c>
      <c r="AX48" s="37">
        <v>28</v>
      </c>
      <c r="AY48" s="34">
        <v>50</v>
      </c>
      <c r="AZ48" s="36">
        <v>1.7857142857142858</v>
      </c>
      <c r="BA48" s="37">
        <v>18</v>
      </c>
      <c r="BB48" s="34">
        <v>54</v>
      </c>
      <c r="BC48" s="36">
        <v>3</v>
      </c>
      <c r="BD48" s="37">
        <v>181</v>
      </c>
      <c r="BE48" s="34">
        <v>491</v>
      </c>
      <c r="BF48" s="36">
        <v>2.7127071823204418</v>
      </c>
      <c r="BG48" s="37">
        <v>37</v>
      </c>
      <c r="BH48" s="34">
        <v>155</v>
      </c>
      <c r="BI48" s="36">
        <v>4.1891891891891895</v>
      </c>
      <c r="BJ48" s="37">
        <v>812</v>
      </c>
      <c r="BK48" s="34">
        <v>1825</v>
      </c>
      <c r="BL48" s="36">
        <v>2.2475369458128078</v>
      </c>
      <c r="BM48" s="37">
        <v>17</v>
      </c>
      <c r="BN48" s="34">
        <v>27</v>
      </c>
      <c r="BO48" s="36">
        <v>1.588235294117647</v>
      </c>
      <c r="BP48" s="37">
        <v>324</v>
      </c>
      <c r="BQ48" s="34">
        <v>1092</v>
      </c>
      <c r="BR48" s="36">
        <v>3.3703703703703702</v>
      </c>
      <c r="BS48" s="37">
        <v>1877</v>
      </c>
      <c r="BT48" s="34">
        <v>7531</v>
      </c>
      <c r="BU48" s="36">
        <v>4.0122535961640917</v>
      </c>
      <c r="BV48" s="37">
        <v>54</v>
      </c>
      <c r="BW48" s="34">
        <v>181</v>
      </c>
      <c r="BX48" s="36">
        <v>3.3518518518518516</v>
      </c>
      <c r="BY48" s="37">
        <v>4419</v>
      </c>
      <c r="BZ48" s="34">
        <v>11436</v>
      </c>
      <c r="CA48" s="36">
        <v>2.5879158180583843</v>
      </c>
      <c r="CB48" s="39">
        <f t="shared" si="3"/>
        <v>21041</v>
      </c>
      <c r="CC48" s="35">
        <f t="shared" si="4"/>
        <v>70438</v>
      </c>
      <c r="CD48" s="38">
        <f t="shared" si="5"/>
        <v>3.347654579154983</v>
      </c>
    </row>
    <row r="49" spans="1:82" s="1" customFormat="1" ht="11.25" customHeight="1" x14ac:dyDescent="0.2">
      <c r="A49" s="93" t="s">
        <v>45</v>
      </c>
      <c r="B49" s="24">
        <v>157</v>
      </c>
      <c r="C49" s="5">
        <v>743</v>
      </c>
      <c r="D49" s="25">
        <v>4.7324840764331206</v>
      </c>
      <c r="E49" s="30">
        <v>8</v>
      </c>
      <c r="F49" s="28">
        <v>11</v>
      </c>
      <c r="G49" s="29">
        <v>1.375</v>
      </c>
      <c r="H49" s="30">
        <v>0</v>
      </c>
      <c r="I49" s="28">
        <v>0</v>
      </c>
      <c r="J49" s="249" t="s">
        <v>121</v>
      </c>
      <c r="K49" s="31">
        <v>24</v>
      </c>
      <c r="L49" s="28">
        <v>86</v>
      </c>
      <c r="M49" s="29">
        <v>3.5833333333333335</v>
      </c>
      <c r="N49" s="30">
        <v>665</v>
      </c>
      <c r="O49" s="28">
        <v>2105</v>
      </c>
      <c r="P49" s="29">
        <v>3.1654135338345863</v>
      </c>
      <c r="Q49" s="30">
        <v>1095</v>
      </c>
      <c r="R49" s="28">
        <v>3775</v>
      </c>
      <c r="S49" s="29">
        <v>3.4474885844748857</v>
      </c>
      <c r="T49" s="30">
        <v>55</v>
      </c>
      <c r="U49" s="28">
        <v>95</v>
      </c>
      <c r="V49" s="29">
        <v>1.7272727272727273</v>
      </c>
      <c r="W49" s="30">
        <v>9228</v>
      </c>
      <c r="X49" s="28">
        <v>28156</v>
      </c>
      <c r="Y49" s="29">
        <v>3.0511486779367143</v>
      </c>
      <c r="Z49" s="30">
        <v>6</v>
      </c>
      <c r="AA49" s="28">
        <v>47</v>
      </c>
      <c r="AB49" s="29">
        <v>7.833333333333333</v>
      </c>
      <c r="AC49" s="30">
        <v>1098</v>
      </c>
      <c r="AD49" s="28">
        <v>3143</v>
      </c>
      <c r="AE49" s="29">
        <v>2.8624772313296902</v>
      </c>
      <c r="AF49" s="30">
        <v>57</v>
      </c>
      <c r="AG49" s="28">
        <v>102</v>
      </c>
      <c r="AH49" s="29">
        <v>1.7894736842105263</v>
      </c>
      <c r="AI49" s="30">
        <v>6045</v>
      </c>
      <c r="AJ49" s="28">
        <v>8633</v>
      </c>
      <c r="AK49" s="29">
        <v>1.4281224152191894</v>
      </c>
      <c r="AL49" s="30">
        <v>82</v>
      </c>
      <c r="AM49" s="28">
        <v>300</v>
      </c>
      <c r="AN49" s="29">
        <v>3.6585365853658538</v>
      </c>
      <c r="AO49" s="30">
        <v>28</v>
      </c>
      <c r="AP49" s="28">
        <v>68</v>
      </c>
      <c r="AQ49" s="29">
        <v>2.4285714285714284</v>
      </c>
      <c r="AR49" s="37">
        <v>98</v>
      </c>
      <c r="AS49" s="34">
        <v>150</v>
      </c>
      <c r="AT49" s="36">
        <v>1.5306122448979591</v>
      </c>
      <c r="AU49" s="37">
        <v>49</v>
      </c>
      <c r="AV49" s="34">
        <v>87</v>
      </c>
      <c r="AW49" s="36">
        <v>1.7755102040816326</v>
      </c>
      <c r="AX49" s="37">
        <v>31</v>
      </c>
      <c r="AY49" s="34">
        <v>92</v>
      </c>
      <c r="AZ49" s="36">
        <v>2.967741935483871</v>
      </c>
      <c r="BA49" s="37">
        <v>24</v>
      </c>
      <c r="BB49" s="34">
        <v>67</v>
      </c>
      <c r="BC49" s="36">
        <v>2.7916666666666665</v>
      </c>
      <c r="BD49" s="37">
        <v>388</v>
      </c>
      <c r="BE49" s="34">
        <v>1240</v>
      </c>
      <c r="BF49" s="36">
        <v>3.195876288659794</v>
      </c>
      <c r="BG49" s="37">
        <v>34</v>
      </c>
      <c r="BH49" s="34">
        <v>86</v>
      </c>
      <c r="BI49" s="36">
        <v>2.5294117647058822</v>
      </c>
      <c r="BJ49" s="37">
        <v>502</v>
      </c>
      <c r="BK49" s="34">
        <v>1422</v>
      </c>
      <c r="BL49" s="36">
        <v>2.8326693227091635</v>
      </c>
      <c r="BM49" s="37">
        <v>9</v>
      </c>
      <c r="BN49" s="34">
        <v>107</v>
      </c>
      <c r="BO49" s="36">
        <v>11.888888888888889</v>
      </c>
      <c r="BP49" s="37">
        <v>405</v>
      </c>
      <c r="BQ49" s="34">
        <v>1273</v>
      </c>
      <c r="BR49" s="36">
        <v>3.1432098765432097</v>
      </c>
      <c r="BS49" s="37">
        <v>1765</v>
      </c>
      <c r="BT49" s="34">
        <v>5754</v>
      </c>
      <c r="BU49" s="36">
        <v>3.2600566572237959</v>
      </c>
      <c r="BV49" s="37">
        <v>77</v>
      </c>
      <c r="BW49" s="34">
        <v>215</v>
      </c>
      <c r="BX49" s="36">
        <v>2.7922077922077921</v>
      </c>
      <c r="BY49" s="37">
        <v>4173</v>
      </c>
      <c r="BZ49" s="34">
        <v>9953</v>
      </c>
      <c r="CA49" s="36">
        <v>2.3850946561226936</v>
      </c>
      <c r="CB49" s="39">
        <f t="shared" si="3"/>
        <v>26103</v>
      </c>
      <c r="CC49" s="35">
        <f t="shared" si="4"/>
        <v>67710</v>
      </c>
      <c r="CD49" s="38">
        <f t="shared" si="5"/>
        <v>2.5939547178485229</v>
      </c>
    </row>
    <row r="50" spans="1:82" s="1" customFormat="1" ht="11.25" customHeight="1" x14ac:dyDescent="0.2">
      <c r="A50" s="93" t="s">
        <v>54</v>
      </c>
      <c r="B50" s="24">
        <v>151</v>
      </c>
      <c r="C50" s="5">
        <v>615</v>
      </c>
      <c r="D50" s="25">
        <v>4.072847682119205</v>
      </c>
      <c r="E50" s="24">
        <v>14</v>
      </c>
      <c r="F50" s="5">
        <v>69</v>
      </c>
      <c r="G50" s="25">
        <v>4.9285714285714288</v>
      </c>
      <c r="H50" s="31">
        <v>0</v>
      </c>
      <c r="I50" s="26">
        <v>0</v>
      </c>
      <c r="J50" s="249" t="s">
        <v>121</v>
      </c>
      <c r="K50" s="31">
        <v>40</v>
      </c>
      <c r="L50" s="28">
        <v>110</v>
      </c>
      <c r="M50" s="29">
        <v>2.75</v>
      </c>
      <c r="N50" s="30">
        <v>705</v>
      </c>
      <c r="O50" s="28">
        <v>2501</v>
      </c>
      <c r="P50" s="29">
        <v>3.547517730496454</v>
      </c>
      <c r="Q50" s="30">
        <v>5418</v>
      </c>
      <c r="R50" s="28">
        <v>10685</v>
      </c>
      <c r="S50" s="29">
        <v>1.9721299372462162</v>
      </c>
      <c r="T50" s="30">
        <v>68</v>
      </c>
      <c r="U50" s="28">
        <v>168</v>
      </c>
      <c r="V50" s="29">
        <v>2.4705882352941178</v>
      </c>
      <c r="W50" s="30">
        <v>3361</v>
      </c>
      <c r="X50" s="28">
        <v>10006</v>
      </c>
      <c r="Y50" s="29">
        <v>2.9770901517405535</v>
      </c>
      <c r="Z50" s="30">
        <v>2</v>
      </c>
      <c r="AA50" s="28">
        <v>38</v>
      </c>
      <c r="AB50" s="29">
        <v>19</v>
      </c>
      <c r="AC50" s="30">
        <v>650</v>
      </c>
      <c r="AD50" s="28">
        <v>2214</v>
      </c>
      <c r="AE50" s="29">
        <v>3.4061538461538463</v>
      </c>
      <c r="AF50" s="30">
        <v>12</v>
      </c>
      <c r="AG50" s="28">
        <v>20</v>
      </c>
      <c r="AH50" s="29">
        <v>1.6666666666666667</v>
      </c>
      <c r="AI50" s="30">
        <v>6041</v>
      </c>
      <c r="AJ50" s="28">
        <v>10512</v>
      </c>
      <c r="AK50" s="29">
        <v>1.7401092534348617</v>
      </c>
      <c r="AL50" s="30">
        <v>182</v>
      </c>
      <c r="AM50" s="28">
        <v>704</v>
      </c>
      <c r="AN50" s="29">
        <v>3.8681318681318682</v>
      </c>
      <c r="AO50" s="30">
        <v>33</v>
      </c>
      <c r="AP50" s="28">
        <v>77</v>
      </c>
      <c r="AQ50" s="29">
        <v>2.3333333333333335</v>
      </c>
      <c r="AR50" s="37">
        <v>78</v>
      </c>
      <c r="AS50" s="34">
        <v>213</v>
      </c>
      <c r="AT50" s="36">
        <v>2.7307692307692308</v>
      </c>
      <c r="AU50" s="37">
        <v>63</v>
      </c>
      <c r="AV50" s="34">
        <v>202</v>
      </c>
      <c r="AW50" s="36">
        <v>3.2063492063492065</v>
      </c>
      <c r="AX50" s="37">
        <v>205</v>
      </c>
      <c r="AY50" s="34">
        <v>441</v>
      </c>
      <c r="AZ50" s="36">
        <v>2.1512195121951221</v>
      </c>
      <c r="BA50" s="37">
        <v>77</v>
      </c>
      <c r="BB50" s="34">
        <v>253</v>
      </c>
      <c r="BC50" s="36">
        <v>3.2857142857142856</v>
      </c>
      <c r="BD50" s="37">
        <v>189</v>
      </c>
      <c r="BE50" s="34">
        <v>865</v>
      </c>
      <c r="BF50" s="36">
        <v>4.5767195767195767</v>
      </c>
      <c r="BG50" s="37">
        <v>44</v>
      </c>
      <c r="BH50" s="34">
        <v>276</v>
      </c>
      <c r="BI50" s="36">
        <v>6.2727272727272725</v>
      </c>
      <c r="BJ50" s="37">
        <v>489</v>
      </c>
      <c r="BK50" s="34">
        <v>908</v>
      </c>
      <c r="BL50" s="36">
        <v>1.8568507157464214</v>
      </c>
      <c r="BM50" s="37">
        <v>1</v>
      </c>
      <c r="BN50" s="34">
        <v>1</v>
      </c>
      <c r="BO50" s="36">
        <v>1</v>
      </c>
      <c r="BP50" s="37">
        <v>828</v>
      </c>
      <c r="BQ50" s="34">
        <v>2203</v>
      </c>
      <c r="BR50" s="36">
        <v>2.6606280193236715</v>
      </c>
      <c r="BS50" s="37">
        <v>1340</v>
      </c>
      <c r="BT50" s="34">
        <v>3903</v>
      </c>
      <c r="BU50" s="36">
        <v>2.9126865671641791</v>
      </c>
      <c r="BV50" s="37">
        <v>174</v>
      </c>
      <c r="BW50" s="34">
        <v>680</v>
      </c>
      <c r="BX50" s="36">
        <v>3.9080459770114944</v>
      </c>
      <c r="BY50" s="37">
        <v>6597</v>
      </c>
      <c r="BZ50" s="34">
        <v>14559</v>
      </c>
      <c r="CA50" s="36">
        <v>2.2069122328331061</v>
      </c>
      <c r="CB50" s="39">
        <f t="shared" si="3"/>
        <v>26762</v>
      </c>
      <c r="CC50" s="35">
        <f t="shared" si="4"/>
        <v>62223</v>
      </c>
      <c r="CD50" s="38">
        <f t="shared" si="5"/>
        <v>2.3250504446603393</v>
      </c>
    </row>
    <row r="51" spans="1:82" s="1" customFormat="1" ht="11.25" customHeight="1" x14ac:dyDescent="0.2">
      <c r="A51" s="93" t="s">
        <v>50</v>
      </c>
      <c r="B51" s="24">
        <v>229</v>
      </c>
      <c r="C51" s="5">
        <v>1129</v>
      </c>
      <c r="D51" s="25">
        <v>4.9301310043668121</v>
      </c>
      <c r="E51" s="30">
        <v>28</v>
      </c>
      <c r="F51" s="28">
        <v>130</v>
      </c>
      <c r="G51" s="29">
        <v>4.6428571428571432</v>
      </c>
      <c r="H51" s="30">
        <v>45</v>
      </c>
      <c r="I51" s="28">
        <v>103</v>
      </c>
      <c r="J51" s="29">
        <v>2.2888888888888888</v>
      </c>
      <c r="K51" s="30">
        <v>80</v>
      </c>
      <c r="L51" s="28">
        <v>261</v>
      </c>
      <c r="M51" s="29">
        <v>3.2625000000000002</v>
      </c>
      <c r="N51" s="30">
        <v>730</v>
      </c>
      <c r="O51" s="28">
        <v>1912</v>
      </c>
      <c r="P51" s="29">
        <v>2.6191780821917807</v>
      </c>
      <c r="Q51" s="30">
        <v>1208</v>
      </c>
      <c r="R51" s="28">
        <v>3102</v>
      </c>
      <c r="S51" s="29">
        <v>2.5678807947019866</v>
      </c>
      <c r="T51" s="30">
        <v>209</v>
      </c>
      <c r="U51" s="28">
        <v>376</v>
      </c>
      <c r="V51" s="29">
        <v>1.799043062200957</v>
      </c>
      <c r="W51" s="30">
        <v>7431</v>
      </c>
      <c r="X51" s="28">
        <v>20205</v>
      </c>
      <c r="Y51" s="29">
        <v>2.7190149374243036</v>
      </c>
      <c r="Z51" s="30">
        <v>13</v>
      </c>
      <c r="AA51" s="28">
        <v>128</v>
      </c>
      <c r="AB51" s="29">
        <v>9.8461538461538467</v>
      </c>
      <c r="AC51" s="30">
        <v>587</v>
      </c>
      <c r="AD51" s="28">
        <v>2183</v>
      </c>
      <c r="AE51" s="29">
        <v>3.7189097103918227</v>
      </c>
      <c r="AF51" s="30">
        <v>4</v>
      </c>
      <c r="AG51" s="28">
        <v>7</v>
      </c>
      <c r="AH51" s="29">
        <v>1.75</v>
      </c>
      <c r="AI51" s="30">
        <v>1340</v>
      </c>
      <c r="AJ51" s="28">
        <v>2506</v>
      </c>
      <c r="AK51" s="29">
        <v>1.8701492537313433</v>
      </c>
      <c r="AL51" s="30">
        <v>78</v>
      </c>
      <c r="AM51" s="28">
        <v>275</v>
      </c>
      <c r="AN51" s="29">
        <v>3.5256410256410255</v>
      </c>
      <c r="AO51" s="30">
        <v>191</v>
      </c>
      <c r="AP51" s="28">
        <v>387</v>
      </c>
      <c r="AQ51" s="29">
        <v>2.0261780104712042</v>
      </c>
      <c r="AR51" s="30">
        <v>81</v>
      </c>
      <c r="AS51" s="28">
        <v>193</v>
      </c>
      <c r="AT51" s="29">
        <v>2.382716049382716</v>
      </c>
      <c r="AU51" s="30">
        <v>24</v>
      </c>
      <c r="AV51" s="28">
        <v>41</v>
      </c>
      <c r="AW51" s="29">
        <v>1.7083333333333333</v>
      </c>
      <c r="AX51" s="30">
        <v>112</v>
      </c>
      <c r="AY51" s="28">
        <v>216</v>
      </c>
      <c r="AZ51" s="29">
        <v>1.9285714285714286</v>
      </c>
      <c r="BA51" s="30">
        <v>51</v>
      </c>
      <c r="BB51" s="28">
        <v>215</v>
      </c>
      <c r="BC51" s="29">
        <v>4.215686274509804</v>
      </c>
      <c r="BD51" s="30">
        <v>264</v>
      </c>
      <c r="BE51" s="28">
        <v>862</v>
      </c>
      <c r="BF51" s="29">
        <v>3.2651515151515151</v>
      </c>
      <c r="BG51" s="37">
        <v>47</v>
      </c>
      <c r="BH51" s="34">
        <v>100</v>
      </c>
      <c r="BI51" s="36">
        <v>2.1276595744680851</v>
      </c>
      <c r="BJ51" s="37">
        <v>1619</v>
      </c>
      <c r="BK51" s="34">
        <v>3433</v>
      </c>
      <c r="BL51" s="36">
        <v>2.1204447189623226</v>
      </c>
      <c r="BM51" s="37">
        <v>12</v>
      </c>
      <c r="BN51" s="34">
        <v>14</v>
      </c>
      <c r="BO51" s="36">
        <v>1.1666666666666667</v>
      </c>
      <c r="BP51" s="37">
        <v>659</v>
      </c>
      <c r="BQ51" s="34">
        <v>2169</v>
      </c>
      <c r="BR51" s="36">
        <v>3.2913505311077391</v>
      </c>
      <c r="BS51" s="37">
        <v>1887</v>
      </c>
      <c r="BT51" s="34">
        <v>6468</v>
      </c>
      <c r="BU51" s="36">
        <v>3.4276629570747219</v>
      </c>
      <c r="BV51" s="37">
        <v>73</v>
      </c>
      <c r="BW51" s="34">
        <v>431</v>
      </c>
      <c r="BX51" s="36">
        <v>5.904109589041096</v>
      </c>
      <c r="BY51" s="37">
        <v>5267</v>
      </c>
      <c r="BZ51" s="34">
        <v>11723</v>
      </c>
      <c r="CA51" s="36">
        <v>2.2257452059996203</v>
      </c>
      <c r="CB51" s="39">
        <f t="shared" si="3"/>
        <v>22269</v>
      </c>
      <c r="CC51" s="35">
        <f t="shared" si="4"/>
        <v>58569</v>
      </c>
      <c r="CD51" s="38">
        <f t="shared" si="5"/>
        <v>2.6300687053751854</v>
      </c>
    </row>
    <row r="52" spans="1:82" s="1" customFormat="1" ht="11.25" customHeight="1" x14ac:dyDescent="0.2">
      <c r="A52" s="93" t="s">
        <v>35</v>
      </c>
      <c r="B52" s="24">
        <v>258</v>
      </c>
      <c r="C52" s="5">
        <v>947</v>
      </c>
      <c r="D52" s="25">
        <v>3.6705426356589146</v>
      </c>
      <c r="E52" s="30">
        <v>31</v>
      </c>
      <c r="F52" s="28">
        <v>86</v>
      </c>
      <c r="G52" s="29">
        <v>2.774193548387097</v>
      </c>
      <c r="H52" s="30">
        <v>0</v>
      </c>
      <c r="I52" s="28">
        <v>0</v>
      </c>
      <c r="J52" s="249" t="s">
        <v>121</v>
      </c>
      <c r="K52" s="31">
        <v>81</v>
      </c>
      <c r="L52" s="28">
        <v>241</v>
      </c>
      <c r="M52" s="29">
        <v>2.9753086419753085</v>
      </c>
      <c r="N52" s="30">
        <v>356</v>
      </c>
      <c r="O52" s="28">
        <v>1099</v>
      </c>
      <c r="P52" s="29">
        <v>3.0870786516853932</v>
      </c>
      <c r="Q52" s="30">
        <v>1124</v>
      </c>
      <c r="R52" s="28">
        <v>3378</v>
      </c>
      <c r="S52" s="29">
        <v>3.0053380782918149</v>
      </c>
      <c r="T52" s="30">
        <v>94</v>
      </c>
      <c r="U52" s="28">
        <v>141</v>
      </c>
      <c r="V52" s="29">
        <v>1.5</v>
      </c>
      <c r="W52" s="30">
        <v>4314</v>
      </c>
      <c r="X52" s="28">
        <v>13500</v>
      </c>
      <c r="Y52" s="29">
        <v>3.1293463143254518</v>
      </c>
      <c r="Z52" s="30">
        <v>1</v>
      </c>
      <c r="AA52" s="28">
        <v>1</v>
      </c>
      <c r="AB52" s="29">
        <v>1</v>
      </c>
      <c r="AC52" s="30">
        <v>890</v>
      </c>
      <c r="AD52" s="28">
        <v>5217</v>
      </c>
      <c r="AE52" s="29">
        <v>5.8617977528089886</v>
      </c>
      <c r="AF52" s="30">
        <v>31</v>
      </c>
      <c r="AG52" s="28">
        <v>101</v>
      </c>
      <c r="AH52" s="29">
        <v>3.2580645161290325</v>
      </c>
      <c r="AI52" s="30">
        <v>544</v>
      </c>
      <c r="AJ52" s="28">
        <v>1268</v>
      </c>
      <c r="AK52" s="29">
        <v>2.3308823529411766</v>
      </c>
      <c r="AL52" s="30">
        <v>107</v>
      </c>
      <c r="AM52" s="28">
        <v>361</v>
      </c>
      <c r="AN52" s="29">
        <v>3.3738317757009346</v>
      </c>
      <c r="AO52" s="30">
        <v>22</v>
      </c>
      <c r="AP52" s="28">
        <v>30</v>
      </c>
      <c r="AQ52" s="29">
        <v>1.3636363636363635</v>
      </c>
      <c r="AR52" s="30">
        <v>49</v>
      </c>
      <c r="AS52" s="28">
        <v>196</v>
      </c>
      <c r="AT52" s="29">
        <v>4</v>
      </c>
      <c r="AU52" s="30">
        <v>51</v>
      </c>
      <c r="AV52" s="28">
        <v>121</v>
      </c>
      <c r="AW52" s="29">
        <v>2.3725490196078431</v>
      </c>
      <c r="AX52" s="37">
        <v>92</v>
      </c>
      <c r="AY52" s="34">
        <v>322</v>
      </c>
      <c r="AZ52" s="36">
        <v>3.5</v>
      </c>
      <c r="BA52" s="30">
        <v>53</v>
      </c>
      <c r="BB52" s="28">
        <v>108</v>
      </c>
      <c r="BC52" s="29">
        <v>2.0377358490566038</v>
      </c>
      <c r="BD52" s="37">
        <v>445</v>
      </c>
      <c r="BE52" s="34">
        <v>1441</v>
      </c>
      <c r="BF52" s="36">
        <v>3.238202247191011</v>
      </c>
      <c r="BG52" s="37">
        <v>82</v>
      </c>
      <c r="BH52" s="34">
        <v>249</v>
      </c>
      <c r="BI52" s="36">
        <v>3.0365853658536586</v>
      </c>
      <c r="BJ52" s="37">
        <v>1024</v>
      </c>
      <c r="BK52" s="34">
        <v>3190</v>
      </c>
      <c r="BL52" s="36">
        <v>3.115234375</v>
      </c>
      <c r="BM52" s="37">
        <v>34</v>
      </c>
      <c r="BN52" s="34">
        <v>368</v>
      </c>
      <c r="BO52" s="36">
        <v>10.823529411764707</v>
      </c>
      <c r="BP52" s="37">
        <v>933</v>
      </c>
      <c r="BQ52" s="34">
        <v>4885</v>
      </c>
      <c r="BR52" s="36">
        <v>5.235798499464094</v>
      </c>
      <c r="BS52" s="37">
        <v>2409</v>
      </c>
      <c r="BT52" s="34">
        <v>9339</v>
      </c>
      <c r="BU52" s="36">
        <v>3.8767123287671232</v>
      </c>
      <c r="BV52" s="37">
        <v>120</v>
      </c>
      <c r="BW52" s="34">
        <v>298</v>
      </c>
      <c r="BX52" s="36">
        <v>2.4833333333333334</v>
      </c>
      <c r="BY52" s="37">
        <v>3874</v>
      </c>
      <c r="BZ52" s="34">
        <v>9767</v>
      </c>
      <c r="CA52" s="36">
        <v>2.5211667527103767</v>
      </c>
      <c r="CB52" s="39">
        <f t="shared" si="3"/>
        <v>17019</v>
      </c>
      <c r="CC52" s="35">
        <f t="shared" si="4"/>
        <v>56654</v>
      </c>
      <c r="CD52" s="38">
        <f t="shared" si="5"/>
        <v>3.3288677360596979</v>
      </c>
    </row>
    <row r="53" spans="1:82" s="1" customFormat="1" ht="11.25" customHeight="1" x14ac:dyDescent="0.2">
      <c r="A53" s="93" t="s">
        <v>52</v>
      </c>
      <c r="B53" s="24">
        <v>91</v>
      </c>
      <c r="C53" s="5">
        <v>287</v>
      </c>
      <c r="D53" s="25">
        <v>3.1538461538461537</v>
      </c>
      <c r="E53" s="30">
        <v>11</v>
      </c>
      <c r="F53" s="28">
        <v>30</v>
      </c>
      <c r="G53" s="29">
        <v>2.7272727272727271</v>
      </c>
      <c r="H53" s="30">
        <v>0</v>
      </c>
      <c r="I53" s="28">
        <v>0</v>
      </c>
      <c r="J53" s="249" t="s">
        <v>121</v>
      </c>
      <c r="K53" s="31">
        <v>42</v>
      </c>
      <c r="L53" s="28">
        <v>195</v>
      </c>
      <c r="M53" s="29">
        <v>4.6428571428571432</v>
      </c>
      <c r="N53" s="30">
        <v>478</v>
      </c>
      <c r="O53" s="28">
        <v>1071</v>
      </c>
      <c r="P53" s="29">
        <v>2.2405857740585775</v>
      </c>
      <c r="Q53" s="30">
        <v>11583</v>
      </c>
      <c r="R53" s="28">
        <v>14771</v>
      </c>
      <c r="S53" s="29">
        <v>1.2752309418976087</v>
      </c>
      <c r="T53" s="30">
        <v>48</v>
      </c>
      <c r="U53" s="28">
        <v>101</v>
      </c>
      <c r="V53" s="29">
        <v>2.1041666666666665</v>
      </c>
      <c r="W53" s="30">
        <v>1485</v>
      </c>
      <c r="X53" s="28">
        <v>3321</v>
      </c>
      <c r="Y53" s="29">
        <v>2.2363636363636363</v>
      </c>
      <c r="Z53" s="30">
        <v>1</v>
      </c>
      <c r="AA53" s="28">
        <v>1</v>
      </c>
      <c r="AB53" s="29">
        <v>1</v>
      </c>
      <c r="AC53" s="30">
        <v>2202</v>
      </c>
      <c r="AD53" s="28">
        <v>2933</v>
      </c>
      <c r="AE53" s="29">
        <v>1.3319709355131699</v>
      </c>
      <c r="AF53" s="30">
        <v>0</v>
      </c>
      <c r="AG53" s="28">
        <v>0</v>
      </c>
      <c r="AH53" s="253" t="s">
        <v>121</v>
      </c>
      <c r="AI53" s="30">
        <v>9041</v>
      </c>
      <c r="AJ53" s="28">
        <v>12028</v>
      </c>
      <c r="AK53" s="29">
        <v>1.3303838071009844</v>
      </c>
      <c r="AL53" s="30">
        <v>69</v>
      </c>
      <c r="AM53" s="28">
        <v>151</v>
      </c>
      <c r="AN53" s="29">
        <v>2.1884057971014492</v>
      </c>
      <c r="AO53" s="30">
        <v>754</v>
      </c>
      <c r="AP53" s="28">
        <v>982</v>
      </c>
      <c r="AQ53" s="29">
        <v>1.3023872679045092</v>
      </c>
      <c r="AR53" s="30">
        <v>303</v>
      </c>
      <c r="AS53" s="28">
        <v>343</v>
      </c>
      <c r="AT53" s="29">
        <v>1.1320132013201321</v>
      </c>
      <c r="AU53" s="37">
        <v>69</v>
      </c>
      <c r="AV53" s="34">
        <v>126</v>
      </c>
      <c r="AW53" s="36">
        <v>1.826086956521739</v>
      </c>
      <c r="AX53" s="37">
        <v>2568</v>
      </c>
      <c r="AY53" s="34">
        <v>2913</v>
      </c>
      <c r="AZ53" s="36">
        <v>1.1343457943925233</v>
      </c>
      <c r="BA53" s="37">
        <v>49</v>
      </c>
      <c r="BB53" s="34">
        <v>156</v>
      </c>
      <c r="BC53" s="36">
        <v>3.1836734693877551</v>
      </c>
      <c r="BD53" s="37">
        <v>397</v>
      </c>
      <c r="BE53" s="34">
        <v>1339</v>
      </c>
      <c r="BF53" s="36">
        <v>3.3727959697732999</v>
      </c>
      <c r="BG53" s="37">
        <v>38</v>
      </c>
      <c r="BH53" s="34">
        <v>62</v>
      </c>
      <c r="BI53" s="36">
        <v>1.631578947368421</v>
      </c>
      <c r="BJ53" s="37">
        <v>1585</v>
      </c>
      <c r="BK53" s="34">
        <v>1876</v>
      </c>
      <c r="BL53" s="36">
        <v>1.183596214511041</v>
      </c>
      <c r="BM53" s="30">
        <v>3</v>
      </c>
      <c r="BN53" s="28">
        <v>3</v>
      </c>
      <c r="BO53" s="29">
        <v>1</v>
      </c>
      <c r="BP53" s="37">
        <v>3957</v>
      </c>
      <c r="BQ53" s="34">
        <v>5766</v>
      </c>
      <c r="BR53" s="36">
        <v>1.4571645185746778</v>
      </c>
      <c r="BS53" s="37">
        <v>1466</v>
      </c>
      <c r="BT53" s="34">
        <v>2371</v>
      </c>
      <c r="BU53" s="36">
        <v>1.6173260572987722</v>
      </c>
      <c r="BV53" s="37">
        <v>103</v>
      </c>
      <c r="BW53" s="34">
        <v>250</v>
      </c>
      <c r="BX53" s="36">
        <v>2.4271844660194173</v>
      </c>
      <c r="BY53" s="37">
        <v>2585</v>
      </c>
      <c r="BZ53" s="34">
        <v>4864</v>
      </c>
      <c r="CA53" s="36">
        <v>1.8816247582205028</v>
      </c>
      <c r="CB53" s="39">
        <f t="shared" si="3"/>
        <v>38928</v>
      </c>
      <c r="CC53" s="35">
        <f t="shared" si="4"/>
        <v>55940</v>
      </c>
      <c r="CD53" s="38">
        <f t="shared" si="5"/>
        <v>1.4370119194410194</v>
      </c>
    </row>
    <row r="54" spans="1:82" s="1" customFormat="1" ht="11.25" customHeight="1" x14ac:dyDescent="0.2">
      <c r="A54" s="93" t="s">
        <v>47</v>
      </c>
      <c r="B54" s="24">
        <v>124</v>
      </c>
      <c r="C54" s="5">
        <v>449</v>
      </c>
      <c r="D54" s="25">
        <v>3.620967741935484</v>
      </c>
      <c r="E54" s="24">
        <v>0</v>
      </c>
      <c r="F54" s="5">
        <v>2</v>
      </c>
      <c r="G54" s="252" t="s">
        <v>122</v>
      </c>
      <c r="H54" s="31">
        <v>0</v>
      </c>
      <c r="I54" s="26">
        <v>0</v>
      </c>
      <c r="J54" s="249" t="s">
        <v>121</v>
      </c>
      <c r="K54" s="31">
        <v>106</v>
      </c>
      <c r="L54" s="28">
        <v>429</v>
      </c>
      <c r="M54" s="29">
        <v>4.0471698113207548</v>
      </c>
      <c r="N54" s="30">
        <v>916</v>
      </c>
      <c r="O54" s="28">
        <v>3142</v>
      </c>
      <c r="P54" s="29">
        <v>3.4301310043668121</v>
      </c>
      <c r="Q54" s="30">
        <v>4302</v>
      </c>
      <c r="R54" s="28">
        <v>8773</v>
      </c>
      <c r="S54" s="29">
        <v>2.0392840539284052</v>
      </c>
      <c r="T54" s="30">
        <v>109</v>
      </c>
      <c r="U54" s="28">
        <v>245</v>
      </c>
      <c r="V54" s="29">
        <v>2.2477064220183487</v>
      </c>
      <c r="W54" s="30">
        <v>2116</v>
      </c>
      <c r="X54" s="28">
        <v>4572</v>
      </c>
      <c r="Y54" s="29">
        <v>2.1606805293005671</v>
      </c>
      <c r="Z54" s="30">
        <v>1</v>
      </c>
      <c r="AA54" s="28">
        <v>1</v>
      </c>
      <c r="AB54" s="29">
        <v>1</v>
      </c>
      <c r="AC54" s="30">
        <v>924</v>
      </c>
      <c r="AD54" s="28">
        <v>2630</v>
      </c>
      <c r="AE54" s="29">
        <v>2.8463203463203461</v>
      </c>
      <c r="AF54" s="30">
        <v>15</v>
      </c>
      <c r="AG54" s="28">
        <v>19</v>
      </c>
      <c r="AH54" s="29">
        <v>1.2666666666666666</v>
      </c>
      <c r="AI54" s="30">
        <v>9542</v>
      </c>
      <c r="AJ54" s="28">
        <v>12321</v>
      </c>
      <c r="AK54" s="29">
        <v>1.2912387340180256</v>
      </c>
      <c r="AL54" s="30">
        <v>131</v>
      </c>
      <c r="AM54" s="28">
        <v>429</v>
      </c>
      <c r="AN54" s="29">
        <v>3.2748091603053435</v>
      </c>
      <c r="AO54" s="30">
        <v>11</v>
      </c>
      <c r="AP54" s="28">
        <v>32</v>
      </c>
      <c r="AQ54" s="29">
        <v>2.9090909090909092</v>
      </c>
      <c r="AR54" s="37">
        <v>1940</v>
      </c>
      <c r="AS54" s="34">
        <v>2321</v>
      </c>
      <c r="AT54" s="36">
        <v>1.1963917525773196</v>
      </c>
      <c r="AU54" s="37">
        <v>24</v>
      </c>
      <c r="AV54" s="34">
        <v>44</v>
      </c>
      <c r="AW54" s="36">
        <v>1.8333333333333333</v>
      </c>
      <c r="AX54" s="37">
        <v>1575</v>
      </c>
      <c r="AY54" s="34">
        <v>1900</v>
      </c>
      <c r="AZ54" s="36">
        <v>1.2063492063492063</v>
      </c>
      <c r="BA54" s="37">
        <v>438</v>
      </c>
      <c r="BB54" s="34">
        <v>1148</v>
      </c>
      <c r="BC54" s="36">
        <v>2.6210045662100456</v>
      </c>
      <c r="BD54" s="37">
        <v>143</v>
      </c>
      <c r="BE54" s="34">
        <v>520</v>
      </c>
      <c r="BF54" s="36">
        <v>3.6363636363636362</v>
      </c>
      <c r="BG54" s="37">
        <v>114</v>
      </c>
      <c r="BH54" s="34">
        <v>354</v>
      </c>
      <c r="BI54" s="36">
        <v>3.1052631578947367</v>
      </c>
      <c r="BJ54" s="37">
        <v>341</v>
      </c>
      <c r="BK54" s="34">
        <v>706</v>
      </c>
      <c r="BL54" s="36">
        <v>2.0703812316715542</v>
      </c>
      <c r="BM54" s="37">
        <v>308</v>
      </c>
      <c r="BN54" s="34">
        <v>446</v>
      </c>
      <c r="BO54" s="36">
        <v>1.448051948051948</v>
      </c>
      <c r="BP54" s="37">
        <v>1147</v>
      </c>
      <c r="BQ54" s="34">
        <v>3032</v>
      </c>
      <c r="BR54" s="36">
        <v>2.6434176111595464</v>
      </c>
      <c r="BS54" s="37">
        <v>867</v>
      </c>
      <c r="BT54" s="34">
        <v>2625</v>
      </c>
      <c r="BU54" s="36">
        <v>3.027681660899654</v>
      </c>
      <c r="BV54" s="37">
        <v>100</v>
      </c>
      <c r="BW54" s="34">
        <v>246</v>
      </c>
      <c r="BX54" s="36">
        <v>2.46</v>
      </c>
      <c r="BY54" s="37">
        <v>4007</v>
      </c>
      <c r="BZ54" s="34">
        <v>8384</v>
      </c>
      <c r="CA54" s="36">
        <v>2.0923384077863738</v>
      </c>
      <c r="CB54" s="39">
        <f t="shared" si="3"/>
        <v>29301</v>
      </c>
      <c r="CC54" s="35">
        <f t="shared" si="4"/>
        <v>54770</v>
      </c>
      <c r="CD54" s="38">
        <f t="shared" si="5"/>
        <v>1.8692194805638034</v>
      </c>
    </row>
    <row r="55" spans="1:82" s="1" customFormat="1" ht="11.25" customHeight="1" x14ac:dyDescent="0.2">
      <c r="A55" s="93" t="s">
        <v>49</v>
      </c>
      <c r="B55" s="24">
        <v>300</v>
      </c>
      <c r="C55" s="5">
        <v>690</v>
      </c>
      <c r="D55" s="25">
        <v>2.2999999999999998</v>
      </c>
      <c r="E55" s="24">
        <v>346</v>
      </c>
      <c r="F55" s="5">
        <v>476</v>
      </c>
      <c r="G55" s="25">
        <v>1.3757225433526012</v>
      </c>
      <c r="H55" s="30">
        <v>0</v>
      </c>
      <c r="I55" s="28">
        <v>0</v>
      </c>
      <c r="J55" s="249" t="s">
        <v>121</v>
      </c>
      <c r="K55" s="31">
        <v>226</v>
      </c>
      <c r="L55" s="28">
        <v>405</v>
      </c>
      <c r="M55" s="29">
        <v>1.7920353982300885</v>
      </c>
      <c r="N55" s="30">
        <v>371</v>
      </c>
      <c r="O55" s="28">
        <v>831</v>
      </c>
      <c r="P55" s="29">
        <v>2.2398921832884096</v>
      </c>
      <c r="Q55" s="30">
        <v>2261</v>
      </c>
      <c r="R55" s="28">
        <v>4983</v>
      </c>
      <c r="S55" s="29">
        <v>2.2038920831490492</v>
      </c>
      <c r="T55" s="30">
        <v>922</v>
      </c>
      <c r="U55" s="28">
        <v>1159</v>
      </c>
      <c r="V55" s="29">
        <v>1.2570498915401302</v>
      </c>
      <c r="W55" s="30">
        <v>4535</v>
      </c>
      <c r="X55" s="28">
        <v>11261</v>
      </c>
      <c r="Y55" s="29">
        <v>2.4831312017640572</v>
      </c>
      <c r="Z55" s="30">
        <v>5</v>
      </c>
      <c r="AA55" s="28">
        <v>34</v>
      </c>
      <c r="AB55" s="29">
        <v>6.8</v>
      </c>
      <c r="AC55" s="30">
        <v>1685</v>
      </c>
      <c r="AD55" s="28">
        <v>5593</v>
      </c>
      <c r="AE55" s="29">
        <v>3.3192878338278931</v>
      </c>
      <c r="AF55" s="30">
        <v>35</v>
      </c>
      <c r="AG55" s="28">
        <v>96</v>
      </c>
      <c r="AH55" s="29">
        <v>2.7428571428571429</v>
      </c>
      <c r="AI55" s="30">
        <v>1356</v>
      </c>
      <c r="AJ55" s="28">
        <v>2036</v>
      </c>
      <c r="AK55" s="29">
        <v>1.5014749262536873</v>
      </c>
      <c r="AL55" s="30">
        <v>45</v>
      </c>
      <c r="AM55" s="28">
        <v>165</v>
      </c>
      <c r="AN55" s="29">
        <v>3.6666666666666665</v>
      </c>
      <c r="AO55" s="30">
        <v>431</v>
      </c>
      <c r="AP55" s="28">
        <v>443</v>
      </c>
      <c r="AQ55" s="29">
        <v>1.0278422273781902</v>
      </c>
      <c r="AR55" s="37">
        <v>128</v>
      </c>
      <c r="AS55" s="34">
        <v>358</v>
      </c>
      <c r="AT55" s="36">
        <v>2.796875</v>
      </c>
      <c r="AU55" s="30">
        <v>64</v>
      </c>
      <c r="AV55" s="28">
        <v>128</v>
      </c>
      <c r="AW55" s="29">
        <v>2</v>
      </c>
      <c r="AX55" s="37">
        <v>155</v>
      </c>
      <c r="AY55" s="34">
        <v>368</v>
      </c>
      <c r="AZ55" s="36">
        <v>2.3741935483870966</v>
      </c>
      <c r="BA55" s="30">
        <v>34</v>
      </c>
      <c r="BB55" s="28">
        <v>127</v>
      </c>
      <c r="BC55" s="29">
        <v>3.7352941176470589</v>
      </c>
      <c r="BD55" s="37">
        <v>607</v>
      </c>
      <c r="BE55" s="34">
        <v>1236</v>
      </c>
      <c r="BF55" s="36">
        <v>2.0362438220757824</v>
      </c>
      <c r="BG55" s="30">
        <v>170</v>
      </c>
      <c r="BH55" s="28">
        <v>570</v>
      </c>
      <c r="BI55" s="29">
        <v>3.3529411764705883</v>
      </c>
      <c r="BJ55" s="37">
        <v>2394</v>
      </c>
      <c r="BK55" s="34">
        <v>5056</v>
      </c>
      <c r="BL55" s="36">
        <v>2.1119465329991645</v>
      </c>
      <c r="BM55" s="30">
        <v>228</v>
      </c>
      <c r="BN55" s="28">
        <v>493</v>
      </c>
      <c r="BO55" s="29">
        <v>2.1622807017543861</v>
      </c>
      <c r="BP55" s="37">
        <v>792</v>
      </c>
      <c r="BQ55" s="34">
        <v>3298</v>
      </c>
      <c r="BR55" s="36">
        <v>4.1641414141414144</v>
      </c>
      <c r="BS55" s="37">
        <v>906</v>
      </c>
      <c r="BT55" s="34">
        <v>2194</v>
      </c>
      <c r="BU55" s="36">
        <v>2.4216335540838854</v>
      </c>
      <c r="BV55" s="30">
        <v>71</v>
      </c>
      <c r="BW55" s="28">
        <v>137</v>
      </c>
      <c r="BX55" s="29">
        <v>1.9295774647887325</v>
      </c>
      <c r="BY55" s="37">
        <v>5364</v>
      </c>
      <c r="BZ55" s="34">
        <v>10536</v>
      </c>
      <c r="CA55" s="36">
        <v>1.9642058165548097</v>
      </c>
      <c r="CB55" s="39">
        <f t="shared" si="3"/>
        <v>23431</v>
      </c>
      <c r="CC55" s="35">
        <f t="shared" si="4"/>
        <v>52673</v>
      </c>
      <c r="CD55" s="38">
        <f t="shared" si="5"/>
        <v>2.2480047799923177</v>
      </c>
    </row>
    <row r="56" spans="1:82" s="1" customFormat="1" ht="10.199999999999999" x14ac:dyDescent="0.2">
      <c r="A56" s="93" t="s">
        <v>51</v>
      </c>
      <c r="B56" s="24">
        <v>138</v>
      </c>
      <c r="C56" s="5">
        <v>781</v>
      </c>
      <c r="D56" s="25">
        <v>5.6594202898550723</v>
      </c>
      <c r="E56" s="24">
        <v>5</v>
      </c>
      <c r="F56" s="5">
        <v>17</v>
      </c>
      <c r="G56" s="25">
        <v>3.4</v>
      </c>
      <c r="H56" s="31">
        <v>0</v>
      </c>
      <c r="I56" s="26">
        <v>0</v>
      </c>
      <c r="J56" s="249" t="s">
        <v>121</v>
      </c>
      <c r="K56" s="31">
        <v>19</v>
      </c>
      <c r="L56" s="28">
        <v>60</v>
      </c>
      <c r="M56" s="29">
        <v>3.1578947368421053</v>
      </c>
      <c r="N56" s="30">
        <v>268</v>
      </c>
      <c r="O56" s="28">
        <v>1013</v>
      </c>
      <c r="P56" s="29">
        <v>3.7798507462686568</v>
      </c>
      <c r="Q56" s="30">
        <v>394</v>
      </c>
      <c r="R56" s="28">
        <v>1451</v>
      </c>
      <c r="S56" s="29">
        <v>3.6827411167512691</v>
      </c>
      <c r="T56" s="30">
        <v>90</v>
      </c>
      <c r="U56" s="28">
        <v>231</v>
      </c>
      <c r="V56" s="29">
        <v>2.5666666666666669</v>
      </c>
      <c r="W56" s="30">
        <v>4399</v>
      </c>
      <c r="X56" s="28">
        <v>16341</v>
      </c>
      <c r="Y56" s="29">
        <v>3.7147078881563993</v>
      </c>
      <c r="Z56" s="30">
        <v>0</v>
      </c>
      <c r="AA56" s="28">
        <v>0</v>
      </c>
      <c r="AB56" s="250" t="s">
        <v>121</v>
      </c>
      <c r="AC56" s="30">
        <v>179</v>
      </c>
      <c r="AD56" s="28">
        <v>603</v>
      </c>
      <c r="AE56" s="29">
        <v>3.3687150837988828</v>
      </c>
      <c r="AF56" s="30">
        <v>0</v>
      </c>
      <c r="AG56" s="28">
        <v>0</v>
      </c>
      <c r="AH56" s="253" t="s">
        <v>121</v>
      </c>
      <c r="AI56" s="30">
        <v>375</v>
      </c>
      <c r="AJ56" s="28">
        <v>1028</v>
      </c>
      <c r="AK56" s="29">
        <v>2.7413333333333334</v>
      </c>
      <c r="AL56" s="30">
        <v>17</v>
      </c>
      <c r="AM56" s="28">
        <v>45</v>
      </c>
      <c r="AN56" s="29">
        <v>2.6470588235294117</v>
      </c>
      <c r="AO56" s="30">
        <v>15</v>
      </c>
      <c r="AP56" s="28">
        <v>61</v>
      </c>
      <c r="AQ56" s="29">
        <v>4.0666666666666664</v>
      </c>
      <c r="AR56" s="37">
        <v>20</v>
      </c>
      <c r="AS56" s="34">
        <v>79</v>
      </c>
      <c r="AT56" s="36">
        <v>3.95</v>
      </c>
      <c r="AU56" s="37">
        <v>24</v>
      </c>
      <c r="AV56" s="34">
        <v>53</v>
      </c>
      <c r="AW56" s="36">
        <v>2.2083333333333335</v>
      </c>
      <c r="AX56" s="37">
        <v>56</v>
      </c>
      <c r="AY56" s="34">
        <v>93</v>
      </c>
      <c r="AZ56" s="36">
        <v>1.6607142857142858</v>
      </c>
      <c r="BA56" s="37">
        <v>30</v>
      </c>
      <c r="BB56" s="34">
        <v>171</v>
      </c>
      <c r="BC56" s="36">
        <v>5.7</v>
      </c>
      <c r="BD56" s="37">
        <v>122</v>
      </c>
      <c r="BE56" s="34">
        <v>430</v>
      </c>
      <c r="BF56" s="36">
        <v>3.5245901639344264</v>
      </c>
      <c r="BG56" s="37">
        <v>37</v>
      </c>
      <c r="BH56" s="34">
        <v>137</v>
      </c>
      <c r="BI56" s="36">
        <v>3.7027027027027026</v>
      </c>
      <c r="BJ56" s="37">
        <v>276</v>
      </c>
      <c r="BK56" s="34">
        <v>902</v>
      </c>
      <c r="BL56" s="36">
        <v>3.2681159420289854</v>
      </c>
      <c r="BM56" s="37">
        <v>22</v>
      </c>
      <c r="BN56" s="34">
        <v>34</v>
      </c>
      <c r="BO56" s="36">
        <v>1.5454545454545454</v>
      </c>
      <c r="BP56" s="37">
        <v>326</v>
      </c>
      <c r="BQ56" s="34">
        <v>1456</v>
      </c>
      <c r="BR56" s="36">
        <v>4.4662576687116564</v>
      </c>
      <c r="BS56" s="37">
        <v>737</v>
      </c>
      <c r="BT56" s="34">
        <v>2904</v>
      </c>
      <c r="BU56" s="36">
        <v>3.9402985074626864</v>
      </c>
      <c r="BV56" s="37">
        <v>49</v>
      </c>
      <c r="BW56" s="34">
        <v>279</v>
      </c>
      <c r="BX56" s="36">
        <v>5.6938775510204085</v>
      </c>
      <c r="BY56" s="37">
        <v>4198</v>
      </c>
      <c r="BZ56" s="34">
        <v>11691</v>
      </c>
      <c r="CA56" s="36">
        <v>2.7848975702715579</v>
      </c>
      <c r="CB56" s="39">
        <f t="shared" si="3"/>
        <v>11796</v>
      </c>
      <c r="CC56" s="35">
        <f t="shared" si="4"/>
        <v>39860</v>
      </c>
      <c r="CD56" s="38">
        <f t="shared" si="5"/>
        <v>3.3791115632417768</v>
      </c>
    </row>
    <row r="57" spans="1:82" s="1" customFormat="1" ht="11.25" customHeight="1" x14ac:dyDescent="0.2">
      <c r="A57" s="93" t="s">
        <v>57</v>
      </c>
      <c r="B57" s="24">
        <v>235</v>
      </c>
      <c r="C57" s="5">
        <v>1723</v>
      </c>
      <c r="D57" s="25">
        <v>7.3319148936170215</v>
      </c>
      <c r="E57" s="24">
        <v>3</v>
      </c>
      <c r="F57" s="5">
        <v>14</v>
      </c>
      <c r="G57" s="122">
        <v>4.666666666666667</v>
      </c>
      <c r="H57" s="31">
        <v>0</v>
      </c>
      <c r="I57" s="26">
        <v>0</v>
      </c>
      <c r="J57" s="249" t="s">
        <v>121</v>
      </c>
      <c r="K57" s="31">
        <v>20</v>
      </c>
      <c r="L57" s="28">
        <v>69</v>
      </c>
      <c r="M57" s="29">
        <v>3.45</v>
      </c>
      <c r="N57" s="30">
        <v>370</v>
      </c>
      <c r="O57" s="28">
        <v>1331</v>
      </c>
      <c r="P57" s="29">
        <v>3.5972972972972972</v>
      </c>
      <c r="Q57" s="30">
        <v>2026</v>
      </c>
      <c r="R57" s="28">
        <v>3217</v>
      </c>
      <c r="S57" s="29">
        <v>1.5878578479763079</v>
      </c>
      <c r="T57" s="30">
        <v>31</v>
      </c>
      <c r="U57" s="28">
        <v>73</v>
      </c>
      <c r="V57" s="29">
        <v>2.3548387096774195</v>
      </c>
      <c r="W57" s="30">
        <v>2299</v>
      </c>
      <c r="X57" s="28">
        <v>7063</v>
      </c>
      <c r="Y57" s="29">
        <v>3.0722053066550674</v>
      </c>
      <c r="Z57" s="30">
        <v>0</v>
      </c>
      <c r="AA57" s="28">
        <v>0</v>
      </c>
      <c r="AB57" s="250" t="s">
        <v>121</v>
      </c>
      <c r="AC57" s="30">
        <v>203</v>
      </c>
      <c r="AD57" s="28">
        <v>777</v>
      </c>
      <c r="AE57" s="29">
        <v>3.8275862068965516</v>
      </c>
      <c r="AF57" s="30">
        <v>0</v>
      </c>
      <c r="AG57" s="28">
        <v>0</v>
      </c>
      <c r="AH57" s="253" t="s">
        <v>121</v>
      </c>
      <c r="AI57" s="30">
        <v>4139</v>
      </c>
      <c r="AJ57" s="28">
        <v>7486</v>
      </c>
      <c r="AK57" s="29">
        <v>1.8086494322300073</v>
      </c>
      <c r="AL57" s="30">
        <v>90</v>
      </c>
      <c r="AM57" s="28">
        <v>605</v>
      </c>
      <c r="AN57" s="29">
        <v>6.7222222222222223</v>
      </c>
      <c r="AO57" s="30">
        <v>14</v>
      </c>
      <c r="AP57" s="28">
        <v>143</v>
      </c>
      <c r="AQ57" s="29">
        <v>10.214285714285714</v>
      </c>
      <c r="AR57" s="37">
        <v>48</v>
      </c>
      <c r="AS57" s="34">
        <v>85</v>
      </c>
      <c r="AT57" s="36">
        <v>1.7708333333333333</v>
      </c>
      <c r="AU57" s="37">
        <v>25</v>
      </c>
      <c r="AV57" s="34">
        <v>97</v>
      </c>
      <c r="AW57" s="36">
        <v>3.88</v>
      </c>
      <c r="AX57" s="37">
        <v>345</v>
      </c>
      <c r="AY57" s="34">
        <v>642</v>
      </c>
      <c r="AZ57" s="36">
        <v>1.8608695652173912</v>
      </c>
      <c r="BA57" s="37">
        <v>46</v>
      </c>
      <c r="BB57" s="34">
        <v>176</v>
      </c>
      <c r="BC57" s="36">
        <v>3.8260869565217392</v>
      </c>
      <c r="BD57" s="37">
        <v>88</v>
      </c>
      <c r="BE57" s="34">
        <v>390</v>
      </c>
      <c r="BF57" s="36">
        <v>4.4318181818181817</v>
      </c>
      <c r="BG57" s="37">
        <v>65</v>
      </c>
      <c r="BH57" s="34">
        <v>326</v>
      </c>
      <c r="BI57" s="36">
        <v>5.0153846153846153</v>
      </c>
      <c r="BJ57" s="37">
        <v>574</v>
      </c>
      <c r="BK57" s="34">
        <v>812</v>
      </c>
      <c r="BL57" s="36">
        <v>1.4146341463414633</v>
      </c>
      <c r="BM57" s="37">
        <v>409</v>
      </c>
      <c r="BN57" s="34">
        <v>502</v>
      </c>
      <c r="BO57" s="36">
        <v>1.2273838630806846</v>
      </c>
      <c r="BP57" s="37">
        <v>254</v>
      </c>
      <c r="BQ57" s="34">
        <v>849</v>
      </c>
      <c r="BR57" s="36">
        <v>3.3425196850393699</v>
      </c>
      <c r="BS57" s="37">
        <v>724</v>
      </c>
      <c r="BT57" s="34">
        <v>2411</v>
      </c>
      <c r="BU57" s="36">
        <v>3.3301104972375692</v>
      </c>
      <c r="BV57" s="37">
        <v>76</v>
      </c>
      <c r="BW57" s="34">
        <v>329</v>
      </c>
      <c r="BX57" s="36">
        <v>4.3289473684210522</v>
      </c>
      <c r="BY57" s="37">
        <v>4774</v>
      </c>
      <c r="BZ57" s="34">
        <v>10599</v>
      </c>
      <c r="CA57" s="36">
        <v>2.2201508169250106</v>
      </c>
      <c r="CB57" s="39">
        <f t="shared" si="3"/>
        <v>16858</v>
      </c>
      <c r="CC57" s="35">
        <f t="shared" si="4"/>
        <v>39719</v>
      </c>
      <c r="CD57" s="38">
        <f t="shared" si="5"/>
        <v>2.356092063115435</v>
      </c>
    </row>
    <row r="58" spans="1:82" s="1" customFormat="1" ht="11.25" customHeight="1" x14ac:dyDescent="0.2">
      <c r="A58" s="93" t="s">
        <v>59</v>
      </c>
      <c r="B58" s="24">
        <v>361</v>
      </c>
      <c r="C58" s="5">
        <v>1346</v>
      </c>
      <c r="D58" s="25">
        <v>3.7285318559556786</v>
      </c>
      <c r="E58" s="24">
        <v>4</v>
      </c>
      <c r="F58" s="5">
        <v>4</v>
      </c>
      <c r="G58" s="25">
        <v>1</v>
      </c>
      <c r="H58" s="30">
        <v>0</v>
      </c>
      <c r="I58" s="28">
        <v>0</v>
      </c>
      <c r="J58" s="249" t="s">
        <v>121</v>
      </c>
      <c r="K58" s="31">
        <v>181</v>
      </c>
      <c r="L58" s="28">
        <v>435</v>
      </c>
      <c r="M58" s="29">
        <v>2.403314917127072</v>
      </c>
      <c r="N58" s="30">
        <v>433</v>
      </c>
      <c r="O58" s="28">
        <v>1302</v>
      </c>
      <c r="P58" s="29">
        <v>3.0069284064665127</v>
      </c>
      <c r="Q58" s="30">
        <v>1236</v>
      </c>
      <c r="R58" s="28">
        <v>2860</v>
      </c>
      <c r="S58" s="29">
        <v>2.3139158576051782</v>
      </c>
      <c r="T58" s="30">
        <v>145</v>
      </c>
      <c r="U58" s="28">
        <v>364</v>
      </c>
      <c r="V58" s="29">
        <v>2.510344827586207</v>
      </c>
      <c r="W58" s="30">
        <v>2198</v>
      </c>
      <c r="X58" s="28">
        <v>5864</v>
      </c>
      <c r="Y58" s="29">
        <v>2.6678798908098269</v>
      </c>
      <c r="Z58" s="30">
        <v>13</v>
      </c>
      <c r="AA58" s="28">
        <v>74</v>
      </c>
      <c r="AB58" s="29">
        <v>5.6923076923076925</v>
      </c>
      <c r="AC58" s="30">
        <v>542</v>
      </c>
      <c r="AD58" s="28">
        <v>1837</v>
      </c>
      <c r="AE58" s="29">
        <v>3.3892988929889301</v>
      </c>
      <c r="AF58" s="30">
        <v>35</v>
      </c>
      <c r="AG58" s="28">
        <v>45</v>
      </c>
      <c r="AH58" s="29">
        <v>1.2857142857142858</v>
      </c>
      <c r="AI58" s="30">
        <v>403</v>
      </c>
      <c r="AJ58" s="28">
        <v>1013</v>
      </c>
      <c r="AK58" s="29">
        <v>2.5136476426799006</v>
      </c>
      <c r="AL58" s="30">
        <v>94</v>
      </c>
      <c r="AM58" s="28">
        <v>311</v>
      </c>
      <c r="AN58" s="29">
        <v>3.3085106382978724</v>
      </c>
      <c r="AO58" s="30">
        <v>59</v>
      </c>
      <c r="AP58" s="28">
        <v>87</v>
      </c>
      <c r="AQ58" s="29">
        <v>1.4745762711864407</v>
      </c>
      <c r="AR58" s="37">
        <v>218</v>
      </c>
      <c r="AS58" s="34">
        <v>326</v>
      </c>
      <c r="AT58" s="36">
        <v>1.4954128440366972</v>
      </c>
      <c r="AU58" s="37">
        <v>79</v>
      </c>
      <c r="AV58" s="34">
        <v>174</v>
      </c>
      <c r="AW58" s="36">
        <v>2.2025316455696204</v>
      </c>
      <c r="AX58" s="37">
        <v>83</v>
      </c>
      <c r="AY58" s="34">
        <v>453</v>
      </c>
      <c r="AZ58" s="36">
        <v>5.4578313253012052</v>
      </c>
      <c r="BA58" s="37">
        <v>76</v>
      </c>
      <c r="BB58" s="34">
        <v>311</v>
      </c>
      <c r="BC58" s="36">
        <v>4.0921052631578947</v>
      </c>
      <c r="BD58" s="37">
        <v>270</v>
      </c>
      <c r="BE58" s="34">
        <v>980</v>
      </c>
      <c r="BF58" s="36">
        <v>3.6296296296296298</v>
      </c>
      <c r="BG58" s="37">
        <v>163</v>
      </c>
      <c r="BH58" s="34">
        <v>712</v>
      </c>
      <c r="BI58" s="36">
        <v>4.3680981595092021</v>
      </c>
      <c r="BJ58" s="37">
        <v>1455</v>
      </c>
      <c r="BK58" s="34">
        <v>3485</v>
      </c>
      <c r="BL58" s="36">
        <v>2.395189003436426</v>
      </c>
      <c r="BM58" s="37">
        <v>98</v>
      </c>
      <c r="BN58" s="34">
        <v>115</v>
      </c>
      <c r="BO58" s="36">
        <v>1.1734693877551021</v>
      </c>
      <c r="BP58" s="37">
        <v>417</v>
      </c>
      <c r="BQ58" s="34">
        <v>1544</v>
      </c>
      <c r="BR58" s="36">
        <v>3.7026378896882495</v>
      </c>
      <c r="BS58" s="37">
        <v>2305</v>
      </c>
      <c r="BT58" s="34">
        <v>5407</v>
      </c>
      <c r="BU58" s="36">
        <v>2.3457700650759219</v>
      </c>
      <c r="BV58" s="37">
        <v>237</v>
      </c>
      <c r="BW58" s="34">
        <v>553</v>
      </c>
      <c r="BX58" s="36">
        <v>2.3333333333333335</v>
      </c>
      <c r="BY58" s="37">
        <v>4398</v>
      </c>
      <c r="BZ58" s="34">
        <v>8885</v>
      </c>
      <c r="CA58" s="36">
        <v>2.0202364711232379</v>
      </c>
      <c r="CB58" s="39">
        <f t="shared" si="3"/>
        <v>15503</v>
      </c>
      <c r="CC58" s="35">
        <f t="shared" si="4"/>
        <v>38487</v>
      </c>
      <c r="CD58" s="38">
        <f t="shared" si="5"/>
        <v>2.4825517641746759</v>
      </c>
    </row>
    <row r="59" spans="1:82" s="1" customFormat="1" ht="11.25" customHeight="1" x14ac:dyDescent="0.2">
      <c r="A59" s="93" t="s">
        <v>55</v>
      </c>
      <c r="B59" s="24">
        <v>356</v>
      </c>
      <c r="C59" s="5">
        <v>1953</v>
      </c>
      <c r="D59" s="25">
        <v>5.4859550561797752</v>
      </c>
      <c r="E59" s="24">
        <v>30</v>
      </c>
      <c r="F59" s="5">
        <v>90</v>
      </c>
      <c r="G59" s="25">
        <v>3</v>
      </c>
      <c r="H59" s="30">
        <v>0</v>
      </c>
      <c r="I59" s="28">
        <v>0</v>
      </c>
      <c r="J59" s="249" t="s">
        <v>121</v>
      </c>
      <c r="K59" s="31">
        <v>95</v>
      </c>
      <c r="L59" s="28">
        <v>480</v>
      </c>
      <c r="M59" s="29">
        <v>5.0526315789473681</v>
      </c>
      <c r="N59" s="30">
        <v>519</v>
      </c>
      <c r="O59" s="28">
        <v>1071</v>
      </c>
      <c r="P59" s="29">
        <v>2.0635838150289016</v>
      </c>
      <c r="Q59" s="30">
        <v>1301</v>
      </c>
      <c r="R59" s="28">
        <v>3038</v>
      </c>
      <c r="S59" s="29">
        <v>2.3351268255188318</v>
      </c>
      <c r="T59" s="30">
        <v>192</v>
      </c>
      <c r="U59" s="28">
        <v>399</v>
      </c>
      <c r="V59" s="29">
        <v>2.078125</v>
      </c>
      <c r="W59" s="30">
        <v>1006</v>
      </c>
      <c r="X59" s="28">
        <v>2663</v>
      </c>
      <c r="Y59" s="29">
        <v>2.6471172962226639</v>
      </c>
      <c r="Z59" s="30">
        <v>36</v>
      </c>
      <c r="AA59" s="28">
        <v>69</v>
      </c>
      <c r="AB59" s="29">
        <v>1.9166666666666667</v>
      </c>
      <c r="AC59" s="30">
        <v>1344</v>
      </c>
      <c r="AD59" s="28">
        <v>4132</v>
      </c>
      <c r="AE59" s="29">
        <v>3.0744047619047619</v>
      </c>
      <c r="AF59" s="30">
        <v>31</v>
      </c>
      <c r="AG59" s="28">
        <v>87</v>
      </c>
      <c r="AH59" s="29">
        <v>2.806451612903226</v>
      </c>
      <c r="AI59" s="30">
        <v>362</v>
      </c>
      <c r="AJ59" s="28">
        <v>972</v>
      </c>
      <c r="AK59" s="29">
        <v>2.6850828729281768</v>
      </c>
      <c r="AL59" s="30">
        <v>83</v>
      </c>
      <c r="AM59" s="28">
        <v>181</v>
      </c>
      <c r="AN59" s="29">
        <v>2.1807228915662651</v>
      </c>
      <c r="AO59" s="30">
        <v>44</v>
      </c>
      <c r="AP59" s="28">
        <v>88</v>
      </c>
      <c r="AQ59" s="29">
        <v>2</v>
      </c>
      <c r="AR59" s="37">
        <v>62</v>
      </c>
      <c r="AS59" s="34">
        <v>180</v>
      </c>
      <c r="AT59" s="36">
        <v>2.903225806451613</v>
      </c>
      <c r="AU59" s="37">
        <v>54</v>
      </c>
      <c r="AV59" s="34">
        <v>96</v>
      </c>
      <c r="AW59" s="36">
        <v>1.7777777777777777</v>
      </c>
      <c r="AX59" s="37">
        <v>102</v>
      </c>
      <c r="AY59" s="34">
        <v>228</v>
      </c>
      <c r="AZ59" s="36">
        <v>2.2352941176470589</v>
      </c>
      <c r="BA59" s="37">
        <v>246</v>
      </c>
      <c r="BB59" s="34">
        <v>2061</v>
      </c>
      <c r="BC59" s="36">
        <v>8.3780487804878057</v>
      </c>
      <c r="BD59" s="37">
        <v>556</v>
      </c>
      <c r="BE59" s="34">
        <v>1544</v>
      </c>
      <c r="BF59" s="36">
        <v>2.7769784172661871</v>
      </c>
      <c r="BG59" s="37">
        <v>173</v>
      </c>
      <c r="BH59" s="34">
        <v>823</v>
      </c>
      <c r="BI59" s="36">
        <v>4.7572254335260116</v>
      </c>
      <c r="BJ59" s="37">
        <v>767</v>
      </c>
      <c r="BK59" s="34">
        <v>1601</v>
      </c>
      <c r="BL59" s="36">
        <v>2.0873533246414602</v>
      </c>
      <c r="BM59" s="37">
        <v>86</v>
      </c>
      <c r="BN59" s="34">
        <v>124</v>
      </c>
      <c r="BO59" s="36">
        <v>1.441860465116279</v>
      </c>
      <c r="BP59" s="37">
        <v>403</v>
      </c>
      <c r="BQ59" s="34">
        <v>1607</v>
      </c>
      <c r="BR59" s="36">
        <v>3.9875930521091814</v>
      </c>
      <c r="BS59" s="37">
        <v>707</v>
      </c>
      <c r="BT59" s="34">
        <v>1733</v>
      </c>
      <c r="BU59" s="36">
        <v>2.4512022630834513</v>
      </c>
      <c r="BV59" s="37">
        <v>206</v>
      </c>
      <c r="BW59" s="34">
        <v>458</v>
      </c>
      <c r="BX59" s="36">
        <v>2.2233009708737863</v>
      </c>
      <c r="BY59" s="37">
        <v>3527</v>
      </c>
      <c r="BZ59" s="34">
        <v>7787</v>
      </c>
      <c r="CA59" s="36">
        <v>2.2078253473206693</v>
      </c>
      <c r="CB59" s="39">
        <f t="shared" si="3"/>
        <v>12288</v>
      </c>
      <c r="CC59" s="35">
        <f t="shared" si="4"/>
        <v>33465</v>
      </c>
      <c r="CD59" s="38">
        <f t="shared" si="5"/>
        <v>2.723388671875</v>
      </c>
    </row>
    <row r="60" spans="1:82" s="1" customFormat="1" ht="11.25" customHeight="1" x14ac:dyDescent="0.2">
      <c r="A60" s="93" t="s">
        <v>61</v>
      </c>
      <c r="B60" s="24">
        <v>100</v>
      </c>
      <c r="C60" s="5">
        <v>494</v>
      </c>
      <c r="D60" s="25">
        <v>4.9400000000000004</v>
      </c>
      <c r="E60" s="24">
        <v>19</v>
      </c>
      <c r="F60" s="5">
        <v>95</v>
      </c>
      <c r="G60" s="25">
        <v>5</v>
      </c>
      <c r="H60" s="31">
        <v>0</v>
      </c>
      <c r="I60" s="26">
        <v>0</v>
      </c>
      <c r="J60" s="249" t="s">
        <v>121</v>
      </c>
      <c r="K60" s="31">
        <v>20</v>
      </c>
      <c r="L60" s="28">
        <v>54</v>
      </c>
      <c r="M60" s="29">
        <v>2.7</v>
      </c>
      <c r="N60" s="30">
        <v>549</v>
      </c>
      <c r="O60" s="28">
        <v>1812</v>
      </c>
      <c r="P60" s="29">
        <v>3.3005464480874318</v>
      </c>
      <c r="Q60" s="30">
        <v>804</v>
      </c>
      <c r="R60" s="28">
        <v>1843</v>
      </c>
      <c r="S60" s="29">
        <v>2.2922885572139302</v>
      </c>
      <c r="T60" s="30">
        <v>108</v>
      </c>
      <c r="U60" s="28">
        <v>259</v>
      </c>
      <c r="V60" s="29">
        <v>2.3981481481481484</v>
      </c>
      <c r="W60" s="30">
        <v>3161</v>
      </c>
      <c r="X60" s="28">
        <v>8822</v>
      </c>
      <c r="Y60" s="29">
        <v>2.7908889591901298</v>
      </c>
      <c r="Z60" s="30">
        <v>0</v>
      </c>
      <c r="AA60" s="28">
        <v>0</v>
      </c>
      <c r="AB60" s="250" t="s">
        <v>121</v>
      </c>
      <c r="AC60" s="30">
        <v>390</v>
      </c>
      <c r="AD60" s="28">
        <v>1227</v>
      </c>
      <c r="AE60" s="29">
        <v>3.1461538461538461</v>
      </c>
      <c r="AF60" s="30">
        <v>6</v>
      </c>
      <c r="AG60" s="28">
        <v>28</v>
      </c>
      <c r="AH60" s="29">
        <v>4.666666666666667</v>
      </c>
      <c r="AI60" s="30">
        <v>500</v>
      </c>
      <c r="AJ60" s="28">
        <v>914</v>
      </c>
      <c r="AK60" s="29">
        <v>1.8280000000000001</v>
      </c>
      <c r="AL60" s="30">
        <v>76</v>
      </c>
      <c r="AM60" s="28">
        <v>278</v>
      </c>
      <c r="AN60" s="29">
        <v>3.6578947368421053</v>
      </c>
      <c r="AO60" s="30">
        <v>25</v>
      </c>
      <c r="AP60" s="28">
        <v>53</v>
      </c>
      <c r="AQ60" s="29">
        <v>2.12</v>
      </c>
      <c r="AR60" s="37">
        <v>10</v>
      </c>
      <c r="AS60" s="34">
        <v>18</v>
      </c>
      <c r="AT60" s="36">
        <v>1.8</v>
      </c>
      <c r="AU60" s="37">
        <v>11</v>
      </c>
      <c r="AV60" s="34">
        <v>41</v>
      </c>
      <c r="AW60" s="36">
        <v>3.7272727272727271</v>
      </c>
      <c r="AX60" s="37">
        <v>119</v>
      </c>
      <c r="AY60" s="34">
        <v>270</v>
      </c>
      <c r="AZ60" s="36">
        <v>2.26890756302521</v>
      </c>
      <c r="BA60" s="37">
        <v>55</v>
      </c>
      <c r="BB60" s="34">
        <v>206</v>
      </c>
      <c r="BC60" s="36">
        <v>3.7454545454545456</v>
      </c>
      <c r="BD60" s="37">
        <v>165</v>
      </c>
      <c r="BE60" s="34">
        <v>567</v>
      </c>
      <c r="BF60" s="36">
        <v>3.4363636363636365</v>
      </c>
      <c r="BG60" s="37">
        <v>14</v>
      </c>
      <c r="BH60" s="34">
        <v>18</v>
      </c>
      <c r="BI60" s="36">
        <v>1.2857142857142858</v>
      </c>
      <c r="BJ60" s="37">
        <v>1031</v>
      </c>
      <c r="BK60" s="34">
        <v>2726</v>
      </c>
      <c r="BL60" s="36">
        <v>2.6440349175557709</v>
      </c>
      <c r="BM60" s="37">
        <v>8</v>
      </c>
      <c r="BN60" s="34">
        <v>8</v>
      </c>
      <c r="BO60" s="36">
        <v>1</v>
      </c>
      <c r="BP60" s="37">
        <v>212</v>
      </c>
      <c r="BQ60" s="34">
        <v>611</v>
      </c>
      <c r="BR60" s="36">
        <v>2.8820754716981134</v>
      </c>
      <c r="BS60" s="37">
        <v>783</v>
      </c>
      <c r="BT60" s="34">
        <v>3081</v>
      </c>
      <c r="BU60" s="36">
        <v>3.9348659003831417</v>
      </c>
      <c r="BV60" s="37">
        <v>87</v>
      </c>
      <c r="BW60" s="34">
        <v>367</v>
      </c>
      <c r="BX60" s="36">
        <v>4.2183908045977008</v>
      </c>
      <c r="BY60" s="37">
        <v>3293</v>
      </c>
      <c r="BZ60" s="34">
        <v>8611</v>
      </c>
      <c r="CA60" s="36">
        <v>2.6149407834801095</v>
      </c>
      <c r="CB60" s="39">
        <f t="shared" si="3"/>
        <v>11546</v>
      </c>
      <c r="CC60" s="35">
        <f t="shared" si="4"/>
        <v>32403</v>
      </c>
      <c r="CD60" s="38">
        <f t="shared" si="5"/>
        <v>2.8064264680408799</v>
      </c>
    </row>
    <row r="61" spans="1:82" s="1" customFormat="1" ht="11.25" customHeight="1" x14ac:dyDescent="0.2">
      <c r="A61" s="93" t="s">
        <v>48</v>
      </c>
      <c r="B61" s="24">
        <v>551</v>
      </c>
      <c r="C61" s="5">
        <v>2230</v>
      </c>
      <c r="D61" s="25">
        <v>4.0471869328493648</v>
      </c>
      <c r="E61" s="30">
        <v>9</v>
      </c>
      <c r="F61" s="28">
        <v>17</v>
      </c>
      <c r="G61" s="29">
        <v>1.8888888888888888</v>
      </c>
      <c r="H61" s="31">
        <v>0</v>
      </c>
      <c r="I61" s="26">
        <v>0</v>
      </c>
      <c r="J61" s="249" t="s">
        <v>121</v>
      </c>
      <c r="K61" s="31">
        <v>362</v>
      </c>
      <c r="L61" s="28">
        <v>486</v>
      </c>
      <c r="M61" s="29">
        <v>1.3425414364640884</v>
      </c>
      <c r="N61" s="30">
        <v>267</v>
      </c>
      <c r="O61" s="28">
        <v>576</v>
      </c>
      <c r="P61" s="29">
        <v>2.1573033707865168</v>
      </c>
      <c r="Q61" s="30">
        <v>874</v>
      </c>
      <c r="R61" s="28">
        <v>2895</v>
      </c>
      <c r="S61" s="29">
        <v>3.3123569794050343</v>
      </c>
      <c r="T61" s="30">
        <v>167</v>
      </c>
      <c r="U61" s="28">
        <v>489</v>
      </c>
      <c r="V61" s="29">
        <v>2.9281437125748502</v>
      </c>
      <c r="W61" s="30">
        <v>1120</v>
      </c>
      <c r="X61" s="28">
        <v>3397</v>
      </c>
      <c r="Y61" s="29">
        <v>3.0330357142857145</v>
      </c>
      <c r="Z61" s="30">
        <v>21</v>
      </c>
      <c r="AA61" s="28">
        <v>26</v>
      </c>
      <c r="AB61" s="29">
        <v>1.2380952380952381</v>
      </c>
      <c r="AC61" s="30">
        <v>450</v>
      </c>
      <c r="AD61" s="28">
        <v>1963</v>
      </c>
      <c r="AE61" s="29">
        <v>4.362222222222222</v>
      </c>
      <c r="AF61" s="30">
        <v>39</v>
      </c>
      <c r="AG61" s="28">
        <v>82</v>
      </c>
      <c r="AH61" s="29">
        <v>2.1025641025641026</v>
      </c>
      <c r="AI61" s="30">
        <v>393</v>
      </c>
      <c r="AJ61" s="28">
        <v>1028</v>
      </c>
      <c r="AK61" s="29">
        <v>2.6157760814249365</v>
      </c>
      <c r="AL61" s="30">
        <v>90</v>
      </c>
      <c r="AM61" s="28">
        <v>170</v>
      </c>
      <c r="AN61" s="29">
        <v>1.8888888888888888</v>
      </c>
      <c r="AO61" s="30">
        <v>88</v>
      </c>
      <c r="AP61" s="28">
        <v>160</v>
      </c>
      <c r="AQ61" s="29">
        <v>1.8181818181818181</v>
      </c>
      <c r="AR61" s="37">
        <v>9</v>
      </c>
      <c r="AS61" s="34">
        <v>12</v>
      </c>
      <c r="AT61" s="36">
        <v>1.3333333333333333</v>
      </c>
      <c r="AU61" s="37">
        <v>91</v>
      </c>
      <c r="AV61" s="34">
        <v>142</v>
      </c>
      <c r="AW61" s="36">
        <v>1.5604395604395604</v>
      </c>
      <c r="AX61" s="37">
        <v>204</v>
      </c>
      <c r="AY61" s="34">
        <v>414</v>
      </c>
      <c r="AZ61" s="36">
        <v>2.0294117647058822</v>
      </c>
      <c r="BA61" s="37">
        <v>109</v>
      </c>
      <c r="BB61" s="34">
        <v>307</v>
      </c>
      <c r="BC61" s="36">
        <v>2.8165137614678901</v>
      </c>
      <c r="BD61" s="37">
        <v>443</v>
      </c>
      <c r="BE61" s="34">
        <v>1312</v>
      </c>
      <c r="BF61" s="36">
        <v>2.9616252821670428</v>
      </c>
      <c r="BG61" s="37">
        <v>173</v>
      </c>
      <c r="BH61" s="34">
        <v>809</v>
      </c>
      <c r="BI61" s="36">
        <v>4.6763005780346818</v>
      </c>
      <c r="BJ61" s="37">
        <v>1450</v>
      </c>
      <c r="BK61" s="34">
        <v>3433</v>
      </c>
      <c r="BL61" s="36">
        <v>2.3675862068965516</v>
      </c>
      <c r="BM61" s="37">
        <v>76</v>
      </c>
      <c r="BN61" s="34">
        <v>890</v>
      </c>
      <c r="BO61" s="36">
        <v>11.710526315789474</v>
      </c>
      <c r="BP61" s="37">
        <v>341</v>
      </c>
      <c r="BQ61" s="34">
        <v>1758</v>
      </c>
      <c r="BR61" s="36">
        <v>5.1554252199413488</v>
      </c>
      <c r="BS61" s="37">
        <v>773</v>
      </c>
      <c r="BT61" s="34">
        <v>2152</v>
      </c>
      <c r="BU61" s="36">
        <v>2.7839586028460541</v>
      </c>
      <c r="BV61" s="37">
        <v>180</v>
      </c>
      <c r="BW61" s="34">
        <v>358</v>
      </c>
      <c r="BX61" s="36">
        <v>1.9888888888888889</v>
      </c>
      <c r="BY61" s="37">
        <v>2431</v>
      </c>
      <c r="BZ61" s="34">
        <v>5522</v>
      </c>
      <c r="CA61" s="36">
        <v>2.2714932126696832</v>
      </c>
      <c r="CB61" s="39">
        <f t="shared" si="3"/>
        <v>10711</v>
      </c>
      <c r="CC61" s="35">
        <f t="shared" si="4"/>
        <v>30628</v>
      </c>
      <c r="CD61" s="38">
        <f t="shared" si="5"/>
        <v>2.8594902436747267</v>
      </c>
    </row>
    <row r="62" spans="1:82" s="1" customFormat="1" ht="11.25" customHeight="1" x14ac:dyDescent="0.2">
      <c r="A62" s="93" t="s">
        <v>62</v>
      </c>
      <c r="B62" s="24">
        <v>69</v>
      </c>
      <c r="C62" s="5">
        <v>443</v>
      </c>
      <c r="D62" s="25">
        <v>6.4202898550724639</v>
      </c>
      <c r="E62" s="24">
        <v>3</v>
      </c>
      <c r="F62" s="5">
        <v>12</v>
      </c>
      <c r="G62" s="25">
        <v>4</v>
      </c>
      <c r="H62" s="30">
        <v>0</v>
      </c>
      <c r="I62" s="28">
        <v>0</v>
      </c>
      <c r="J62" s="249" t="s">
        <v>121</v>
      </c>
      <c r="K62" s="31">
        <v>19</v>
      </c>
      <c r="L62" s="28">
        <v>45</v>
      </c>
      <c r="M62" s="29">
        <v>2.3684210526315788</v>
      </c>
      <c r="N62" s="30">
        <v>216</v>
      </c>
      <c r="O62" s="28">
        <v>604</v>
      </c>
      <c r="P62" s="29">
        <v>2.7962962962962963</v>
      </c>
      <c r="Q62" s="30">
        <v>878</v>
      </c>
      <c r="R62" s="28">
        <v>1683</v>
      </c>
      <c r="S62" s="29">
        <v>1.9168564920273348</v>
      </c>
      <c r="T62" s="30">
        <v>43</v>
      </c>
      <c r="U62" s="28">
        <v>105</v>
      </c>
      <c r="V62" s="29">
        <v>2.441860465116279</v>
      </c>
      <c r="W62" s="30">
        <v>1665</v>
      </c>
      <c r="X62" s="28">
        <v>4970</v>
      </c>
      <c r="Y62" s="29">
        <v>2.984984984984985</v>
      </c>
      <c r="Z62" s="30">
        <v>0</v>
      </c>
      <c r="AA62" s="28">
        <v>0</v>
      </c>
      <c r="AB62" s="250" t="s">
        <v>121</v>
      </c>
      <c r="AC62" s="30">
        <v>319</v>
      </c>
      <c r="AD62" s="28">
        <v>691</v>
      </c>
      <c r="AE62" s="29">
        <v>2.1661442006269591</v>
      </c>
      <c r="AF62" s="30">
        <v>1</v>
      </c>
      <c r="AG62" s="28">
        <v>1</v>
      </c>
      <c r="AH62" s="29">
        <v>1</v>
      </c>
      <c r="AI62" s="30">
        <v>4126</v>
      </c>
      <c r="AJ62" s="28">
        <v>7618</v>
      </c>
      <c r="AK62" s="29">
        <v>1.8463402811439651</v>
      </c>
      <c r="AL62" s="30">
        <v>41</v>
      </c>
      <c r="AM62" s="28">
        <v>203</v>
      </c>
      <c r="AN62" s="29">
        <v>4.9512195121951219</v>
      </c>
      <c r="AO62" s="30">
        <v>1</v>
      </c>
      <c r="AP62" s="28">
        <v>5</v>
      </c>
      <c r="AQ62" s="29">
        <v>5</v>
      </c>
      <c r="AR62" s="37">
        <v>328</v>
      </c>
      <c r="AS62" s="34">
        <v>545</v>
      </c>
      <c r="AT62" s="36">
        <v>1.6615853658536586</v>
      </c>
      <c r="AU62" s="37">
        <v>13</v>
      </c>
      <c r="AV62" s="34">
        <v>43</v>
      </c>
      <c r="AW62" s="36">
        <v>3.3076923076923075</v>
      </c>
      <c r="AX62" s="37">
        <v>277</v>
      </c>
      <c r="AY62" s="34">
        <v>535</v>
      </c>
      <c r="AZ62" s="36">
        <v>1.9314079422382671</v>
      </c>
      <c r="BA62" s="37">
        <v>10</v>
      </c>
      <c r="BB62" s="34">
        <v>25</v>
      </c>
      <c r="BC62" s="36">
        <v>2.5</v>
      </c>
      <c r="BD62" s="37">
        <v>83</v>
      </c>
      <c r="BE62" s="34">
        <v>494</v>
      </c>
      <c r="BF62" s="36">
        <v>5.9518072289156629</v>
      </c>
      <c r="BG62" s="37">
        <v>26</v>
      </c>
      <c r="BH62" s="34">
        <v>60</v>
      </c>
      <c r="BI62" s="36">
        <v>2.3076923076923075</v>
      </c>
      <c r="BJ62" s="37">
        <v>242</v>
      </c>
      <c r="BK62" s="34">
        <v>373</v>
      </c>
      <c r="BL62" s="36">
        <v>1.5413223140495869</v>
      </c>
      <c r="BM62" s="37">
        <v>2</v>
      </c>
      <c r="BN62" s="34">
        <v>2</v>
      </c>
      <c r="BO62" s="36">
        <v>1</v>
      </c>
      <c r="BP62" s="37">
        <v>335</v>
      </c>
      <c r="BQ62" s="34">
        <v>1017</v>
      </c>
      <c r="BR62" s="36">
        <v>3.035820895522388</v>
      </c>
      <c r="BS62" s="37">
        <v>459</v>
      </c>
      <c r="BT62" s="34">
        <v>1972</v>
      </c>
      <c r="BU62" s="36">
        <v>4.2962962962962967</v>
      </c>
      <c r="BV62" s="37">
        <v>17</v>
      </c>
      <c r="BW62" s="34">
        <v>50</v>
      </c>
      <c r="BX62" s="36">
        <v>2.9411764705882355</v>
      </c>
      <c r="BY62" s="37">
        <v>2111</v>
      </c>
      <c r="BZ62" s="34">
        <v>5349</v>
      </c>
      <c r="CA62" s="36">
        <v>2.5338702036949314</v>
      </c>
      <c r="CB62" s="39">
        <f t="shared" si="3"/>
        <v>11284</v>
      </c>
      <c r="CC62" s="35">
        <f t="shared" si="4"/>
        <v>26845</v>
      </c>
      <c r="CD62" s="38">
        <f t="shared" si="5"/>
        <v>2.379032258064516</v>
      </c>
    </row>
    <row r="63" spans="1:82" s="1" customFormat="1" ht="11.25" customHeight="1" x14ac:dyDescent="0.2">
      <c r="A63" s="93" t="s">
        <v>56</v>
      </c>
      <c r="B63" s="24">
        <v>764</v>
      </c>
      <c r="C63" s="5">
        <v>2087</v>
      </c>
      <c r="D63" s="25">
        <v>2.7316753926701569</v>
      </c>
      <c r="E63" s="24">
        <v>6</v>
      </c>
      <c r="F63" s="5">
        <v>32</v>
      </c>
      <c r="G63" s="25">
        <v>5.333333333333333</v>
      </c>
      <c r="H63" s="30">
        <v>0</v>
      </c>
      <c r="I63" s="28">
        <v>0</v>
      </c>
      <c r="J63" s="249" t="s">
        <v>121</v>
      </c>
      <c r="K63" s="30">
        <v>568</v>
      </c>
      <c r="L63" s="28">
        <v>839</v>
      </c>
      <c r="M63" s="29">
        <v>1.477112676056338</v>
      </c>
      <c r="N63" s="30">
        <v>184</v>
      </c>
      <c r="O63" s="28">
        <v>404</v>
      </c>
      <c r="P63" s="29">
        <v>2.1956521739130435</v>
      </c>
      <c r="Q63" s="30">
        <v>927</v>
      </c>
      <c r="R63" s="28">
        <v>1835</v>
      </c>
      <c r="S63" s="29">
        <v>1.9795037756202805</v>
      </c>
      <c r="T63" s="30">
        <v>181</v>
      </c>
      <c r="U63" s="28">
        <v>612</v>
      </c>
      <c r="V63" s="29">
        <v>3.3812154696132595</v>
      </c>
      <c r="W63" s="30">
        <v>1153</v>
      </c>
      <c r="X63" s="28">
        <v>4040</v>
      </c>
      <c r="Y63" s="29">
        <v>3.5039028620988724</v>
      </c>
      <c r="Z63" s="30">
        <v>27</v>
      </c>
      <c r="AA63" s="28">
        <v>41</v>
      </c>
      <c r="AB63" s="29">
        <v>1.5185185185185186</v>
      </c>
      <c r="AC63" s="30">
        <v>546</v>
      </c>
      <c r="AD63" s="28">
        <v>1347</v>
      </c>
      <c r="AE63" s="29">
        <v>2.4670329670329672</v>
      </c>
      <c r="AF63" s="30">
        <v>0</v>
      </c>
      <c r="AG63" s="28">
        <v>0</v>
      </c>
      <c r="AH63" s="253" t="s">
        <v>121</v>
      </c>
      <c r="AI63" s="30">
        <v>431</v>
      </c>
      <c r="AJ63" s="28">
        <v>1427</v>
      </c>
      <c r="AK63" s="29">
        <v>3.3109048723897914</v>
      </c>
      <c r="AL63" s="30">
        <v>36</v>
      </c>
      <c r="AM63" s="28">
        <v>262</v>
      </c>
      <c r="AN63" s="29">
        <v>7.2777777777777777</v>
      </c>
      <c r="AO63" s="30">
        <v>22</v>
      </c>
      <c r="AP63" s="28">
        <v>165</v>
      </c>
      <c r="AQ63" s="29">
        <v>7.5</v>
      </c>
      <c r="AR63" s="37">
        <v>1</v>
      </c>
      <c r="AS63" s="34">
        <v>2</v>
      </c>
      <c r="AT63" s="36">
        <v>2</v>
      </c>
      <c r="AU63" s="37">
        <v>37</v>
      </c>
      <c r="AV63" s="34">
        <v>53</v>
      </c>
      <c r="AW63" s="36">
        <v>1.4324324324324325</v>
      </c>
      <c r="AX63" s="37">
        <v>61</v>
      </c>
      <c r="AY63" s="34">
        <v>555</v>
      </c>
      <c r="AZ63" s="36">
        <v>9.0983606557377055</v>
      </c>
      <c r="BA63" s="37">
        <v>117</v>
      </c>
      <c r="BB63" s="34">
        <v>236</v>
      </c>
      <c r="BC63" s="36">
        <v>2.017094017094017</v>
      </c>
      <c r="BD63" s="37">
        <v>352</v>
      </c>
      <c r="BE63" s="34">
        <v>790</v>
      </c>
      <c r="BF63" s="36">
        <v>2.2443181818181817</v>
      </c>
      <c r="BG63" s="37">
        <v>142</v>
      </c>
      <c r="BH63" s="34">
        <v>300</v>
      </c>
      <c r="BI63" s="36">
        <v>2.112676056338028</v>
      </c>
      <c r="BJ63" s="37">
        <v>817</v>
      </c>
      <c r="BK63" s="34">
        <v>1585</v>
      </c>
      <c r="BL63" s="36">
        <v>1.9400244798041615</v>
      </c>
      <c r="BM63" s="37">
        <v>25</v>
      </c>
      <c r="BN63" s="34">
        <v>47</v>
      </c>
      <c r="BO63" s="36">
        <v>1.88</v>
      </c>
      <c r="BP63" s="37">
        <v>589</v>
      </c>
      <c r="BQ63" s="34">
        <v>1290</v>
      </c>
      <c r="BR63" s="36">
        <v>2.1901528013582343</v>
      </c>
      <c r="BS63" s="37">
        <v>721</v>
      </c>
      <c r="BT63" s="34">
        <v>2144</v>
      </c>
      <c r="BU63" s="36">
        <v>2.9736477115117892</v>
      </c>
      <c r="BV63" s="37">
        <v>418</v>
      </c>
      <c r="BW63" s="34">
        <v>600</v>
      </c>
      <c r="BX63" s="36">
        <v>1.4354066985645932</v>
      </c>
      <c r="BY63" s="37">
        <v>3247</v>
      </c>
      <c r="BZ63" s="34">
        <v>6030</v>
      </c>
      <c r="CA63" s="36">
        <v>1.857098860486603</v>
      </c>
      <c r="CB63" s="39">
        <f t="shared" si="3"/>
        <v>11372</v>
      </c>
      <c r="CC63" s="35">
        <f t="shared" si="4"/>
        <v>26723</v>
      </c>
      <c r="CD63" s="38">
        <f t="shared" si="5"/>
        <v>2.349894477664439</v>
      </c>
    </row>
    <row r="64" spans="1:82" s="1" customFormat="1" ht="11.25" customHeight="1" x14ac:dyDescent="0.2">
      <c r="A64" s="93" t="s">
        <v>58</v>
      </c>
      <c r="B64" s="24">
        <v>177</v>
      </c>
      <c r="C64" s="5">
        <v>361</v>
      </c>
      <c r="D64" s="25">
        <v>2.0395480225988702</v>
      </c>
      <c r="E64" s="24">
        <v>86</v>
      </c>
      <c r="F64" s="5">
        <v>171</v>
      </c>
      <c r="G64" s="25">
        <v>1.9883720930232558</v>
      </c>
      <c r="H64" s="30">
        <v>128</v>
      </c>
      <c r="I64" s="28">
        <v>212</v>
      </c>
      <c r="J64" s="29">
        <v>1.65625</v>
      </c>
      <c r="K64" s="31">
        <v>79</v>
      </c>
      <c r="L64" s="28">
        <v>155</v>
      </c>
      <c r="M64" s="29">
        <v>1.9620253164556962</v>
      </c>
      <c r="N64" s="30">
        <v>326</v>
      </c>
      <c r="O64" s="28">
        <v>621</v>
      </c>
      <c r="P64" s="29">
        <v>1.9049079754601228</v>
      </c>
      <c r="Q64" s="30">
        <v>936</v>
      </c>
      <c r="R64" s="28">
        <v>1876</v>
      </c>
      <c r="S64" s="29">
        <v>2.0042735042735043</v>
      </c>
      <c r="T64" s="30">
        <v>269</v>
      </c>
      <c r="U64" s="28">
        <v>392</v>
      </c>
      <c r="V64" s="29">
        <v>1.4572490706319703</v>
      </c>
      <c r="W64" s="30">
        <v>425</v>
      </c>
      <c r="X64" s="28">
        <v>950</v>
      </c>
      <c r="Y64" s="29">
        <v>2.2352941176470589</v>
      </c>
      <c r="Z64" s="30">
        <v>68</v>
      </c>
      <c r="AA64" s="28">
        <v>154</v>
      </c>
      <c r="AB64" s="29">
        <v>2.2647058823529411</v>
      </c>
      <c r="AC64" s="30">
        <v>2462</v>
      </c>
      <c r="AD64" s="28">
        <v>7016</v>
      </c>
      <c r="AE64" s="29">
        <v>2.849715678310317</v>
      </c>
      <c r="AF64" s="30">
        <v>5</v>
      </c>
      <c r="AG64" s="28">
        <v>10</v>
      </c>
      <c r="AH64" s="29">
        <v>2</v>
      </c>
      <c r="AI64" s="30">
        <v>537</v>
      </c>
      <c r="AJ64" s="28">
        <v>874</v>
      </c>
      <c r="AK64" s="29">
        <v>1.62756052141527</v>
      </c>
      <c r="AL64" s="30">
        <v>38</v>
      </c>
      <c r="AM64" s="28">
        <v>115</v>
      </c>
      <c r="AN64" s="29">
        <v>3.0263157894736841</v>
      </c>
      <c r="AO64" s="30">
        <v>39</v>
      </c>
      <c r="AP64" s="28">
        <v>71</v>
      </c>
      <c r="AQ64" s="29">
        <v>1.8205128205128205</v>
      </c>
      <c r="AR64" s="37">
        <v>50</v>
      </c>
      <c r="AS64" s="34">
        <v>102</v>
      </c>
      <c r="AT64" s="36">
        <v>2.04</v>
      </c>
      <c r="AU64" s="30">
        <v>32</v>
      </c>
      <c r="AV64" s="28">
        <v>33</v>
      </c>
      <c r="AW64" s="29">
        <v>1.03125</v>
      </c>
      <c r="AX64" s="37">
        <v>190</v>
      </c>
      <c r="AY64" s="34">
        <v>689</v>
      </c>
      <c r="AZ64" s="36">
        <v>3.6263157894736842</v>
      </c>
      <c r="BA64" s="37">
        <v>152</v>
      </c>
      <c r="BB64" s="34">
        <v>304</v>
      </c>
      <c r="BC64" s="36">
        <v>2</v>
      </c>
      <c r="BD64" s="37">
        <v>733</v>
      </c>
      <c r="BE64" s="34">
        <v>2136</v>
      </c>
      <c r="BF64" s="36">
        <v>2.9140518417462484</v>
      </c>
      <c r="BG64" s="37">
        <v>275</v>
      </c>
      <c r="BH64" s="34">
        <v>398</v>
      </c>
      <c r="BI64" s="36">
        <v>1.4472727272727273</v>
      </c>
      <c r="BJ64" s="37">
        <v>2035</v>
      </c>
      <c r="BK64" s="34">
        <v>4501</v>
      </c>
      <c r="BL64" s="36">
        <v>2.2117936117936119</v>
      </c>
      <c r="BM64" s="37">
        <v>63</v>
      </c>
      <c r="BN64" s="34">
        <v>102</v>
      </c>
      <c r="BO64" s="36">
        <v>1.6190476190476191</v>
      </c>
      <c r="BP64" s="37">
        <v>485</v>
      </c>
      <c r="BQ64" s="34">
        <v>1418</v>
      </c>
      <c r="BR64" s="36">
        <v>2.9237113402061854</v>
      </c>
      <c r="BS64" s="37">
        <v>313</v>
      </c>
      <c r="BT64" s="34">
        <v>529</v>
      </c>
      <c r="BU64" s="36">
        <v>1.6900958466453675</v>
      </c>
      <c r="BV64" s="37">
        <v>91</v>
      </c>
      <c r="BW64" s="34">
        <v>127</v>
      </c>
      <c r="BX64" s="36">
        <v>1.3956043956043955</v>
      </c>
      <c r="BY64" s="37">
        <v>1731</v>
      </c>
      <c r="BZ64" s="34">
        <v>2589</v>
      </c>
      <c r="CA64" s="36">
        <v>1.4956672443674177</v>
      </c>
      <c r="CB64" s="39">
        <f t="shared" si="3"/>
        <v>11725</v>
      </c>
      <c r="CC64" s="35">
        <f t="shared" si="4"/>
        <v>25906</v>
      </c>
      <c r="CD64" s="38">
        <f t="shared" si="5"/>
        <v>2.2094669509594884</v>
      </c>
    </row>
    <row r="65" spans="1:82" s="1" customFormat="1" ht="11.25" customHeight="1" x14ac:dyDescent="0.2">
      <c r="A65" s="93" t="s">
        <v>60</v>
      </c>
      <c r="B65" s="24">
        <v>212</v>
      </c>
      <c r="C65" s="5">
        <v>661</v>
      </c>
      <c r="D65" s="25">
        <v>3.1179245283018866</v>
      </c>
      <c r="E65" s="24">
        <v>18</v>
      </c>
      <c r="F65" s="5">
        <v>41</v>
      </c>
      <c r="G65" s="25">
        <v>2.2777777777777777</v>
      </c>
      <c r="H65" s="30">
        <v>0</v>
      </c>
      <c r="I65" s="28">
        <v>0</v>
      </c>
      <c r="J65" s="249" t="s">
        <v>121</v>
      </c>
      <c r="K65" s="31">
        <v>59</v>
      </c>
      <c r="L65" s="28">
        <v>95</v>
      </c>
      <c r="M65" s="29">
        <v>1.6101694915254237</v>
      </c>
      <c r="N65" s="30">
        <v>415</v>
      </c>
      <c r="O65" s="28">
        <v>846</v>
      </c>
      <c r="P65" s="29">
        <v>2.0385542168674697</v>
      </c>
      <c r="Q65" s="30">
        <v>1456</v>
      </c>
      <c r="R65" s="28">
        <v>2266</v>
      </c>
      <c r="S65" s="29">
        <v>1.5563186813186813</v>
      </c>
      <c r="T65" s="30">
        <v>172</v>
      </c>
      <c r="U65" s="28">
        <v>271</v>
      </c>
      <c r="V65" s="29">
        <v>1.5755813953488371</v>
      </c>
      <c r="W65" s="30">
        <v>1058</v>
      </c>
      <c r="X65" s="28">
        <v>2967</v>
      </c>
      <c r="Y65" s="29">
        <v>2.8043478260869565</v>
      </c>
      <c r="Z65" s="30">
        <v>12</v>
      </c>
      <c r="AA65" s="28">
        <v>24</v>
      </c>
      <c r="AB65" s="29">
        <v>2</v>
      </c>
      <c r="AC65" s="30">
        <v>797</v>
      </c>
      <c r="AD65" s="28">
        <v>2129</v>
      </c>
      <c r="AE65" s="29">
        <v>2.6712672521957339</v>
      </c>
      <c r="AF65" s="30">
        <v>6</v>
      </c>
      <c r="AG65" s="28">
        <v>12</v>
      </c>
      <c r="AH65" s="29">
        <v>2</v>
      </c>
      <c r="AI65" s="30">
        <v>974</v>
      </c>
      <c r="AJ65" s="28">
        <v>2382</v>
      </c>
      <c r="AK65" s="29">
        <v>2.4455852156057496</v>
      </c>
      <c r="AL65" s="30">
        <v>87</v>
      </c>
      <c r="AM65" s="28">
        <v>222</v>
      </c>
      <c r="AN65" s="29">
        <v>2.5517241379310347</v>
      </c>
      <c r="AO65" s="30">
        <v>52</v>
      </c>
      <c r="AP65" s="28">
        <v>81</v>
      </c>
      <c r="AQ65" s="29">
        <v>1.5576923076923077</v>
      </c>
      <c r="AR65" s="37">
        <v>37</v>
      </c>
      <c r="AS65" s="34">
        <v>95</v>
      </c>
      <c r="AT65" s="36">
        <v>2.5675675675675675</v>
      </c>
      <c r="AU65" s="37">
        <v>89</v>
      </c>
      <c r="AV65" s="34">
        <v>155</v>
      </c>
      <c r="AW65" s="36">
        <v>1.7415730337078652</v>
      </c>
      <c r="AX65" s="37">
        <v>391</v>
      </c>
      <c r="AY65" s="34">
        <v>760</v>
      </c>
      <c r="AZ65" s="36">
        <v>1.9437340153452685</v>
      </c>
      <c r="BA65" s="37">
        <v>133</v>
      </c>
      <c r="BB65" s="34">
        <v>308</v>
      </c>
      <c r="BC65" s="36">
        <v>2.3157894736842106</v>
      </c>
      <c r="BD65" s="37">
        <v>455</v>
      </c>
      <c r="BE65" s="34">
        <v>817</v>
      </c>
      <c r="BF65" s="36">
        <v>1.7956043956043957</v>
      </c>
      <c r="BG65" s="37">
        <v>123</v>
      </c>
      <c r="BH65" s="34">
        <v>186</v>
      </c>
      <c r="BI65" s="36">
        <v>1.5121951219512195</v>
      </c>
      <c r="BJ65" s="37">
        <v>1138</v>
      </c>
      <c r="BK65" s="34">
        <v>1832</v>
      </c>
      <c r="BL65" s="36">
        <v>1.609841827768014</v>
      </c>
      <c r="BM65" s="37">
        <v>65</v>
      </c>
      <c r="BN65" s="34">
        <v>241</v>
      </c>
      <c r="BO65" s="36">
        <v>3.7076923076923078</v>
      </c>
      <c r="BP65" s="37">
        <v>582</v>
      </c>
      <c r="BQ65" s="34">
        <v>1726</v>
      </c>
      <c r="BR65" s="36">
        <v>2.9656357388316152</v>
      </c>
      <c r="BS65" s="37">
        <v>636</v>
      </c>
      <c r="BT65" s="34">
        <v>1417</v>
      </c>
      <c r="BU65" s="36">
        <v>2.2279874213836477</v>
      </c>
      <c r="BV65" s="37">
        <v>314</v>
      </c>
      <c r="BW65" s="34">
        <v>507</v>
      </c>
      <c r="BX65" s="36">
        <v>1.6146496815286624</v>
      </c>
      <c r="BY65" s="37">
        <v>1941</v>
      </c>
      <c r="BZ65" s="34">
        <v>3879</v>
      </c>
      <c r="CA65" s="36">
        <v>1.9984544049459041</v>
      </c>
      <c r="CB65" s="39">
        <f t="shared" si="3"/>
        <v>11222</v>
      </c>
      <c r="CC65" s="35">
        <f t="shared" si="4"/>
        <v>23920</v>
      </c>
      <c r="CD65" s="38">
        <f t="shared" si="5"/>
        <v>2.1315273569773661</v>
      </c>
    </row>
    <row r="66" spans="1:82" s="1" customFormat="1" ht="11.25" customHeight="1" x14ac:dyDescent="0.2">
      <c r="A66" s="93" t="s">
        <v>64</v>
      </c>
      <c r="B66" s="24">
        <v>72</v>
      </c>
      <c r="C66" s="5">
        <v>168</v>
      </c>
      <c r="D66" s="25">
        <v>2.3333333333333335</v>
      </c>
      <c r="E66" s="24">
        <v>8</v>
      </c>
      <c r="F66" s="5">
        <v>10</v>
      </c>
      <c r="G66" s="25">
        <v>1.25</v>
      </c>
      <c r="H66" s="31">
        <v>0</v>
      </c>
      <c r="I66" s="26">
        <v>0</v>
      </c>
      <c r="J66" s="249" t="s">
        <v>121</v>
      </c>
      <c r="K66" s="31">
        <v>21</v>
      </c>
      <c r="L66" s="28">
        <v>23</v>
      </c>
      <c r="M66" s="29">
        <v>1.0952380952380953</v>
      </c>
      <c r="N66" s="30">
        <v>168</v>
      </c>
      <c r="O66" s="28">
        <v>383</v>
      </c>
      <c r="P66" s="29">
        <v>2.2797619047619047</v>
      </c>
      <c r="Q66" s="30">
        <v>526</v>
      </c>
      <c r="R66" s="28">
        <v>1215</v>
      </c>
      <c r="S66" s="29">
        <v>2.3098859315589353</v>
      </c>
      <c r="T66" s="30">
        <v>40</v>
      </c>
      <c r="U66" s="28">
        <v>73</v>
      </c>
      <c r="V66" s="29">
        <v>1.825</v>
      </c>
      <c r="W66" s="30">
        <v>1561</v>
      </c>
      <c r="X66" s="28">
        <v>3675</v>
      </c>
      <c r="Y66" s="29">
        <v>2.3542600896860986</v>
      </c>
      <c r="Z66" s="30">
        <v>8</v>
      </c>
      <c r="AA66" s="28">
        <v>19</v>
      </c>
      <c r="AB66" s="29">
        <v>2.375</v>
      </c>
      <c r="AC66" s="30">
        <v>470</v>
      </c>
      <c r="AD66" s="28">
        <v>1947</v>
      </c>
      <c r="AE66" s="29">
        <v>4.1425531914893616</v>
      </c>
      <c r="AF66" s="30">
        <v>0</v>
      </c>
      <c r="AG66" s="28">
        <v>0</v>
      </c>
      <c r="AH66" s="253" t="s">
        <v>121</v>
      </c>
      <c r="AI66" s="30">
        <v>293</v>
      </c>
      <c r="AJ66" s="28">
        <v>513</v>
      </c>
      <c r="AK66" s="29">
        <v>1.7508532423208192</v>
      </c>
      <c r="AL66" s="30">
        <v>29</v>
      </c>
      <c r="AM66" s="28">
        <v>93</v>
      </c>
      <c r="AN66" s="29">
        <v>3.2068965517241379</v>
      </c>
      <c r="AO66" s="30">
        <v>14</v>
      </c>
      <c r="AP66" s="28">
        <v>27</v>
      </c>
      <c r="AQ66" s="29">
        <v>1.9285714285714286</v>
      </c>
      <c r="AR66" s="37">
        <v>149</v>
      </c>
      <c r="AS66" s="34">
        <v>630</v>
      </c>
      <c r="AT66" s="36">
        <v>4.2281879194630871</v>
      </c>
      <c r="AU66" s="37">
        <v>8</v>
      </c>
      <c r="AV66" s="34">
        <v>10</v>
      </c>
      <c r="AW66" s="36">
        <v>1.25</v>
      </c>
      <c r="AX66" s="37">
        <v>25</v>
      </c>
      <c r="AY66" s="34">
        <v>55</v>
      </c>
      <c r="AZ66" s="36">
        <v>2.2000000000000002</v>
      </c>
      <c r="BA66" s="37">
        <v>80</v>
      </c>
      <c r="BB66" s="34">
        <v>168</v>
      </c>
      <c r="BC66" s="36">
        <v>2.1</v>
      </c>
      <c r="BD66" s="37">
        <v>93</v>
      </c>
      <c r="BE66" s="34">
        <v>182</v>
      </c>
      <c r="BF66" s="36">
        <v>1.956989247311828</v>
      </c>
      <c r="BG66" s="37">
        <v>107</v>
      </c>
      <c r="BH66" s="34">
        <v>216</v>
      </c>
      <c r="BI66" s="36">
        <v>2.0186915887850465</v>
      </c>
      <c r="BJ66" s="37">
        <v>374</v>
      </c>
      <c r="BK66" s="34">
        <v>663</v>
      </c>
      <c r="BL66" s="36">
        <v>1.7727272727272727</v>
      </c>
      <c r="BM66" s="37">
        <v>11</v>
      </c>
      <c r="BN66" s="34">
        <v>12</v>
      </c>
      <c r="BO66" s="36">
        <v>1.0909090909090908</v>
      </c>
      <c r="BP66" s="37">
        <v>359</v>
      </c>
      <c r="BQ66" s="34">
        <v>1675</v>
      </c>
      <c r="BR66" s="36">
        <v>4.6657381615598883</v>
      </c>
      <c r="BS66" s="37">
        <v>300</v>
      </c>
      <c r="BT66" s="34">
        <v>858</v>
      </c>
      <c r="BU66" s="36">
        <v>2.86</v>
      </c>
      <c r="BV66" s="37">
        <v>25</v>
      </c>
      <c r="BW66" s="34">
        <v>37</v>
      </c>
      <c r="BX66" s="36">
        <v>1.48</v>
      </c>
      <c r="BY66" s="37">
        <v>1640</v>
      </c>
      <c r="BZ66" s="34">
        <v>3044</v>
      </c>
      <c r="CA66" s="36">
        <v>1.8560975609756099</v>
      </c>
      <c r="CB66" s="39">
        <f t="shared" si="3"/>
        <v>6381</v>
      </c>
      <c r="CC66" s="35">
        <f t="shared" si="4"/>
        <v>15696</v>
      </c>
      <c r="CD66" s="38">
        <f t="shared" si="5"/>
        <v>2.4598025387870242</v>
      </c>
    </row>
    <row r="67" spans="1:82" s="1" customFormat="1" ht="11.25" customHeight="1" x14ac:dyDescent="0.2">
      <c r="A67" s="93" t="s">
        <v>66</v>
      </c>
      <c r="B67" s="24">
        <v>65</v>
      </c>
      <c r="C67" s="5">
        <v>488</v>
      </c>
      <c r="D67" s="25">
        <v>7.5076923076923077</v>
      </c>
      <c r="E67" s="30">
        <v>8</v>
      </c>
      <c r="F67" s="28">
        <v>68</v>
      </c>
      <c r="G67" s="29">
        <v>8.5</v>
      </c>
      <c r="H67" s="30">
        <v>0</v>
      </c>
      <c r="I67" s="28">
        <v>0</v>
      </c>
      <c r="J67" s="249" t="s">
        <v>121</v>
      </c>
      <c r="K67" s="31">
        <v>20</v>
      </c>
      <c r="L67" s="28">
        <v>40</v>
      </c>
      <c r="M67" s="29">
        <v>2</v>
      </c>
      <c r="N67" s="30">
        <v>100</v>
      </c>
      <c r="O67" s="28">
        <v>631</v>
      </c>
      <c r="P67" s="29">
        <v>6.31</v>
      </c>
      <c r="Q67" s="30">
        <v>290</v>
      </c>
      <c r="R67" s="28">
        <v>703</v>
      </c>
      <c r="S67" s="29">
        <v>2.4241379310344828</v>
      </c>
      <c r="T67" s="30">
        <v>31</v>
      </c>
      <c r="U67" s="28">
        <v>72</v>
      </c>
      <c r="V67" s="29">
        <v>2.3225806451612905</v>
      </c>
      <c r="W67" s="30">
        <v>1336</v>
      </c>
      <c r="X67" s="28">
        <v>4963</v>
      </c>
      <c r="Y67" s="29">
        <v>3.7148203592814371</v>
      </c>
      <c r="Z67" s="30">
        <v>0</v>
      </c>
      <c r="AA67" s="28">
        <v>0</v>
      </c>
      <c r="AB67" s="250" t="s">
        <v>121</v>
      </c>
      <c r="AC67" s="30">
        <v>46</v>
      </c>
      <c r="AD67" s="28">
        <v>235</v>
      </c>
      <c r="AE67" s="29">
        <v>5.1086956521739131</v>
      </c>
      <c r="AF67" s="30">
        <v>0</v>
      </c>
      <c r="AG67" s="28">
        <v>0</v>
      </c>
      <c r="AH67" s="253" t="s">
        <v>121</v>
      </c>
      <c r="AI67" s="30">
        <v>437</v>
      </c>
      <c r="AJ67" s="28">
        <v>939</v>
      </c>
      <c r="AK67" s="29">
        <v>2.1487414187643021</v>
      </c>
      <c r="AL67" s="30">
        <v>12</v>
      </c>
      <c r="AM67" s="28">
        <v>54</v>
      </c>
      <c r="AN67" s="29">
        <v>4.5</v>
      </c>
      <c r="AO67" s="30">
        <v>0</v>
      </c>
      <c r="AP67" s="28">
        <v>0</v>
      </c>
      <c r="AQ67" s="250" t="s">
        <v>121</v>
      </c>
      <c r="AR67" s="37">
        <v>7</v>
      </c>
      <c r="AS67" s="34">
        <v>41</v>
      </c>
      <c r="AT67" s="36">
        <v>5.8571428571428568</v>
      </c>
      <c r="AU67" s="37">
        <v>22</v>
      </c>
      <c r="AV67" s="34">
        <v>47</v>
      </c>
      <c r="AW67" s="36">
        <v>2.1363636363636362</v>
      </c>
      <c r="AX67" s="37">
        <v>18</v>
      </c>
      <c r="AY67" s="34">
        <v>27</v>
      </c>
      <c r="AZ67" s="36">
        <v>1.5</v>
      </c>
      <c r="BA67" s="37">
        <v>16</v>
      </c>
      <c r="BB67" s="34">
        <v>40</v>
      </c>
      <c r="BC67" s="36">
        <v>2.5</v>
      </c>
      <c r="BD67" s="37">
        <v>42</v>
      </c>
      <c r="BE67" s="34">
        <v>279</v>
      </c>
      <c r="BF67" s="36">
        <v>6.6428571428571432</v>
      </c>
      <c r="BG67" s="37">
        <v>17</v>
      </c>
      <c r="BH67" s="34">
        <v>31</v>
      </c>
      <c r="BI67" s="36">
        <v>1.8235294117647058</v>
      </c>
      <c r="BJ67" s="37">
        <v>94</v>
      </c>
      <c r="BK67" s="34">
        <v>184</v>
      </c>
      <c r="BL67" s="36">
        <v>1.9574468085106382</v>
      </c>
      <c r="BM67" s="37">
        <v>1</v>
      </c>
      <c r="BN67" s="34">
        <v>5</v>
      </c>
      <c r="BO67" s="36">
        <v>5</v>
      </c>
      <c r="BP67" s="37">
        <v>90</v>
      </c>
      <c r="BQ67" s="34">
        <v>431</v>
      </c>
      <c r="BR67" s="36">
        <v>4.7888888888888888</v>
      </c>
      <c r="BS67" s="37">
        <v>325</v>
      </c>
      <c r="BT67" s="34">
        <v>1598</v>
      </c>
      <c r="BU67" s="36">
        <v>4.9169230769230765</v>
      </c>
      <c r="BV67" s="37">
        <v>45</v>
      </c>
      <c r="BW67" s="34">
        <v>269</v>
      </c>
      <c r="BX67" s="36">
        <v>5.9777777777777779</v>
      </c>
      <c r="BY67" s="37">
        <v>813</v>
      </c>
      <c r="BZ67" s="34">
        <v>2324</v>
      </c>
      <c r="CA67" s="36">
        <v>2.8585485854858548</v>
      </c>
      <c r="CB67" s="39">
        <f t="shared" si="3"/>
        <v>3835</v>
      </c>
      <c r="CC67" s="35">
        <f t="shared" si="4"/>
        <v>13469</v>
      </c>
      <c r="CD67" s="38">
        <f t="shared" si="5"/>
        <v>3.5121251629726205</v>
      </c>
    </row>
    <row r="68" spans="1:82" s="1" customFormat="1" ht="11.25" customHeight="1" x14ac:dyDescent="0.2">
      <c r="A68" s="93" t="s">
        <v>63</v>
      </c>
      <c r="B68" s="24">
        <v>241</v>
      </c>
      <c r="C68" s="5">
        <v>640</v>
      </c>
      <c r="D68" s="25">
        <v>2.6556016597510372</v>
      </c>
      <c r="E68" s="24">
        <v>2</v>
      </c>
      <c r="F68" s="5">
        <v>2</v>
      </c>
      <c r="G68" s="25">
        <v>1</v>
      </c>
      <c r="H68" s="30">
        <v>0</v>
      </c>
      <c r="I68" s="28">
        <v>0</v>
      </c>
      <c r="J68" s="249" t="s">
        <v>121</v>
      </c>
      <c r="K68" s="31">
        <v>21</v>
      </c>
      <c r="L68" s="28">
        <v>46</v>
      </c>
      <c r="M68" s="29">
        <v>2.1904761904761907</v>
      </c>
      <c r="N68" s="30">
        <v>150</v>
      </c>
      <c r="O68" s="28">
        <v>447</v>
      </c>
      <c r="P68" s="29">
        <v>2.98</v>
      </c>
      <c r="Q68" s="30">
        <v>368</v>
      </c>
      <c r="R68" s="28">
        <v>1307</v>
      </c>
      <c r="S68" s="29">
        <v>3.5516304347826089</v>
      </c>
      <c r="T68" s="30">
        <v>38</v>
      </c>
      <c r="U68" s="28">
        <v>113</v>
      </c>
      <c r="V68" s="29">
        <v>2.9736842105263159</v>
      </c>
      <c r="W68" s="30">
        <v>452</v>
      </c>
      <c r="X68" s="28">
        <v>1215</v>
      </c>
      <c r="Y68" s="29">
        <v>2.6880530973451329</v>
      </c>
      <c r="Z68" s="30">
        <v>7</v>
      </c>
      <c r="AA68" s="28">
        <v>11</v>
      </c>
      <c r="AB68" s="29">
        <v>1.5714285714285714</v>
      </c>
      <c r="AC68" s="30">
        <v>202</v>
      </c>
      <c r="AD68" s="28">
        <v>711</v>
      </c>
      <c r="AE68" s="29">
        <v>3.5198019801980198</v>
      </c>
      <c r="AF68" s="30">
        <v>0</v>
      </c>
      <c r="AG68" s="28">
        <v>0</v>
      </c>
      <c r="AH68" s="253" t="s">
        <v>121</v>
      </c>
      <c r="AI68" s="30">
        <v>214</v>
      </c>
      <c r="AJ68" s="28">
        <v>355</v>
      </c>
      <c r="AK68" s="29">
        <v>1.6588785046728971</v>
      </c>
      <c r="AL68" s="30">
        <v>0</v>
      </c>
      <c r="AM68" s="28">
        <v>30</v>
      </c>
      <c r="AN68" s="254" t="s">
        <v>121</v>
      </c>
      <c r="AO68" s="30">
        <v>15</v>
      </c>
      <c r="AP68" s="28">
        <v>15</v>
      </c>
      <c r="AQ68" s="29">
        <v>1</v>
      </c>
      <c r="AR68" s="37">
        <v>36</v>
      </c>
      <c r="AS68" s="34">
        <v>60</v>
      </c>
      <c r="AT68" s="36">
        <v>1.6666666666666667</v>
      </c>
      <c r="AU68" s="37">
        <v>0</v>
      </c>
      <c r="AV68" s="34">
        <v>0</v>
      </c>
      <c r="AW68" s="251" t="s">
        <v>121</v>
      </c>
      <c r="AX68" s="37">
        <v>9</v>
      </c>
      <c r="AY68" s="34">
        <v>18</v>
      </c>
      <c r="AZ68" s="36">
        <v>2</v>
      </c>
      <c r="BA68" s="37">
        <v>18</v>
      </c>
      <c r="BB68" s="34">
        <v>83</v>
      </c>
      <c r="BC68" s="36">
        <v>4.6111111111111107</v>
      </c>
      <c r="BD68" s="37">
        <v>57</v>
      </c>
      <c r="BE68" s="34">
        <v>159</v>
      </c>
      <c r="BF68" s="36">
        <v>2.7894736842105261</v>
      </c>
      <c r="BG68" s="37">
        <v>13</v>
      </c>
      <c r="BH68" s="34">
        <v>22</v>
      </c>
      <c r="BI68" s="36">
        <v>1.6923076923076923</v>
      </c>
      <c r="BJ68" s="37">
        <v>311</v>
      </c>
      <c r="BK68" s="34">
        <v>565</v>
      </c>
      <c r="BL68" s="36">
        <v>1.8167202572347267</v>
      </c>
      <c r="BM68" s="37">
        <v>18</v>
      </c>
      <c r="BN68" s="34">
        <v>137</v>
      </c>
      <c r="BO68" s="36">
        <v>7.6111111111111107</v>
      </c>
      <c r="BP68" s="37">
        <v>610</v>
      </c>
      <c r="BQ68" s="34">
        <v>2817</v>
      </c>
      <c r="BR68" s="36">
        <v>4.6180327868852462</v>
      </c>
      <c r="BS68" s="37">
        <v>177</v>
      </c>
      <c r="BT68" s="34">
        <v>706</v>
      </c>
      <c r="BU68" s="36">
        <v>3.9887005649717513</v>
      </c>
      <c r="BV68" s="37">
        <v>152</v>
      </c>
      <c r="BW68" s="34">
        <v>308</v>
      </c>
      <c r="BX68" s="36">
        <v>2.0263157894736841</v>
      </c>
      <c r="BY68" s="37">
        <v>1146</v>
      </c>
      <c r="BZ68" s="34">
        <v>2186</v>
      </c>
      <c r="CA68" s="36">
        <v>1.9075043630017452</v>
      </c>
      <c r="CB68" s="39">
        <f t="shared" si="3"/>
        <v>4257</v>
      </c>
      <c r="CC68" s="35">
        <f t="shared" si="4"/>
        <v>11953</v>
      </c>
      <c r="CD68" s="38">
        <f t="shared" si="5"/>
        <v>2.8078459008691565</v>
      </c>
    </row>
    <row r="69" spans="1:82" s="1" customFormat="1" ht="11.25" customHeight="1" x14ac:dyDescent="0.2">
      <c r="A69" s="93" t="s">
        <v>65</v>
      </c>
      <c r="B69" s="30">
        <v>89</v>
      </c>
      <c r="C69" s="28">
        <v>458</v>
      </c>
      <c r="D69" s="29">
        <v>5.1460674157303368</v>
      </c>
      <c r="E69" s="24">
        <v>20</v>
      </c>
      <c r="F69" s="5">
        <v>73</v>
      </c>
      <c r="G69" s="25">
        <v>3.65</v>
      </c>
      <c r="H69" s="30">
        <v>0</v>
      </c>
      <c r="I69" s="28">
        <v>0</v>
      </c>
      <c r="J69" s="249" t="s">
        <v>121</v>
      </c>
      <c r="K69" s="31">
        <v>14</v>
      </c>
      <c r="L69" s="28">
        <v>42</v>
      </c>
      <c r="M69" s="29">
        <v>3</v>
      </c>
      <c r="N69" s="30">
        <v>205</v>
      </c>
      <c r="O69" s="28">
        <v>491</v>
      </c>
      <c r="P69" s="29">
        <v>2.3951219512195121</v>
      </c>
      <c r="Q69" s="30">
        <v>329</v>
      </c>
      <c r="R69" s="28">
        <v>1003</v>
      </c>
      <c r="S69" s="29">
        <v>3.0486322188449848</v>
      </c>
      <c r="T69" s="30">
        <v>27</v>
      </c>
      <c r="U69" s="28">
        <v>65</v>
      </c>
      <c r="V69" s="29">
        <v>2.4074074074074074</v>
      </c>
      <c r="W69" s="30">
        <v>904</v>
      </c>
      <c r="X69" s="28">
        <v>2638</v>
      </c>
      <c r="Y69" s="29">
        <v>2.918141592920354</v>
      </c>
      <c r="Z69" s="30">
        <v>0</v>
      </c>
      <c r="AA69" s="28">
        <v>0</v>
      </c>
      <c r="AB69" s="250" t="s">
        <v>121</v>
      </c>
      <c r="AC69" s="30">
        <v>137</v>
      </c>
      <c r="AD69" s="28">
        <v>504</v>
      </c>
      <c r="AE69" s="29">
        <v>3.6788321167883211</v>
      </c>
      <c r="AF69" s="30">
        <v>2</v>
      </c>
      <c r="AG69" s="28">
        <v>2</v>
      </c>
      <c r="AH69" s="29">
        <v>1</v>
      </c>
      <c r="AI69" s="30">
        <v>289</v>
      </c>
      <c r="AJ69" s="28">
        <v>540</v>
      </c>
      <c r="AK69" s="29">
        <v>1.8685121107266436</v>
      </c>
      <c r="AL69" s="30">
        <v>29</v>
      </c>
      <c r="AM69" s="28">
        <v>57</v>
      </c>
      <c r="AN69" s="141">
        <v>1.9655172413793103</v>
      </c>
      <c r="AO69" s="30">
        <v>17</v>
      </c>
      <c r="AP69" s="28">
        <v>29</v>
      </c>
      <c r="AQ69" s="29">
        <v>1.7058823529411764</v>
      </c>
      <c r="AR69" s="30">
        <v>5</v>
      </c>
      <c r="AS69" s="28">
        <v>8</v>
      </c>
      <c r="AT69" s="29">
        <v>1.6</v>
      </c>
      <c r="AU69" s="37">
        <v>3</v>
      </c>
      <c r="AV69" s="34">
        <v>4</v>
      </c>
      <c r="AW69" s="36">
        <v>1.3333333333333333</v>
      </c>
      <c r="AX69" s="37">
        <v>18</v>
      </c>
      <c r="AY69" s="34">
        <v>35</v>
      </c>
      <c r="AZ69" s="36">
        <v>1.9444444444444444</v>
      </c>
      <c r="BA69" s="37">
        <v>26</v>
      </c>
      <c r="BB69" s="34">
        <v>32</v>
      </c>
      <c r="BC69" s="36">
        <v>1.2307692307692308</v>
      </c>
      <c r="BD69" s="37">
        <v>78</v>
      </c>
      <c r="BE69" s="34">
        <v>307</v>
      </c>
      <c r="BF69" s="36">
        <v>3.9358974358974357</v>
      </c>
      <c r="BG69" s="30">
        <v>10</v>
      </c>
      <c r="BH69" s="28">
        <v>21</v>
      </c>
      <c r="BI69" s="29">
        <v>2.1</v>
      </c>
      <c r="BJ69" s="37">
        <v>221</v>
      </c>
      <c r="BK69" s="34">
        <v>503</v>
      </c>
      <c r="BL69" s="36">
        <v>2.2760180995475112</v>
      </c>
      <c r="BM69" s="37">
        <v>0</v>
      </c>
      <c r="BN69" s="34">
        <v>0</v>
      </c>
      <c r="BO69" s="251" t="s">
        <v>121</v>
      </c>
      <c r="BP69" s="37">
        <v>164</v>
      </c>
      <c r="BQ69" s="34">
        <v>303</v>
      </c>
      <c r="BR69" s="36">
        <v>1.8475609756097562</v>
      </c>
      <c r="BS69" s="37">
        <v>501</v>
      </c>
      <c r="BT69" s="34">
        <v>1734</v>
      </c>
      <c r="BU69" s="36">
        <v>3.4610778443113772</v>
      </c>
      <c r="BV69" s="37">
        <v>9</v>
      </c>
      <c r="BW69" s="34">
        <v>39</v>
      </c>
      <c r="BX69" s="36">
        <v>4.333333333333333</v>
      </c>
      <c r="BY69" s="37">
        <v>1427</v>
      </c>
      <c r="BZ69" s="34">
        <v>2858</v>
      </c>
      <c r="CA69" s="36">
        <v>2.002803083391731</v>
      </c>
      <c r="CB69" s="39">
        <f t="shared" si="3"/>
        <v>4524</v>
      </c>
      <c r="CC69" s="35">
        <f t="shared" si="4"/>
        <v>11746</v>
      </c>
      <c r="CD69" s="38">
        <f t="shared" si="5"/>
        <v>2.5963748894783376</v>
      </c>
    </row>
    <row r="70" spans="1:82" s="1" customFormat="1" ht="3.75" customHeight="1" x14ac:dyDescent="0.2">
      <c r="A70" s="59"/>
      <c r="B70" s="113"/>
      <c r="C70" s="114"/>
      <c r="D70" s="115"/>
      <c r="E70" s="113"/>
      <c r="F70" s="114"/>
      <c r="G70" s="115"/>
      <c r="H70" s="118"/>
      <c r="I70" s="123"/>
      <c r="J70" s="124"/>
      <c r="K70" s="118"/>
      <c r="L70" s="117"/>
      <c r="M70" s="86"/>
      <c r="N70" s="116"/>
      <c r="O70" s="117"/>
      <c r="P70" s="86"/>
      <c r="Q70" s="116"/>
      <c r="R70" s="117"/>
      <c r="S70" s="86"/>
      <c r="T70" s="116"/>
      <c r="U70" s="117"/>
      <c r="V70" s="86"/>
      <c r="W70" s="116"/>
      <c r="X70" s="117"/>
      <c r="Y70" s="86"/>
      <c r="Z70" s="116"/>
      <c r="AA70" s="117"/>
      <c r="AB70" s="86"/>
      <c r="AC70" s="116"/>
      <c r="AD70" s="117"/>
      <c r="AE70" s="86"/>
      <c r="AF70" s="116"/>
      <c r="AG70" s="117"/>
      <c r="AH70" s="86"/>
      <c r="AI70" s="116"/>
      <c r="AJ70" s="117"/>
      <c r="AK70" s="86"/>
      <c r="AL70" s="116"/>
      <c r="AM70" s="117"/>
      <c r="AN70" s="86"/>
      <c r="AO70" s="116"/>
      <c r="AP70" s="117"/>
      <c r="AQ70" s="86"/>
      <c r="AR70" s="119"/>
      <c r="AS70" s="120"/>
      <c r="AT70" s="121"/>
      <c r="AU70" s="119"/>
      <c r="AV70" s="120"/>
      <c r="AW70" s="121"/>
      <c r="AX70" s="119"/>
      <c r="AY70" s="120"/>
      <c r="AZ70" s="121"/>
      <c r="BA70" s="119"/>
      <c r="BB70" s="120"/>
      <c r="BC70" s="121"/>
      <c r="BD70" s="119"/>
      <c r="BE70" s="120"/>
      <c r="BF70" s="121"/>
      <c r="BG70" s="119"/>
      <c r="BH70" s="120"/>
      <c r="BI70" s="121"/>
      <c r="BJ70" s="119"/>
      <c r="BK70" s="120"/>
      <c r="BL70" s="121"/>
      <c r="BM70" s="119"/>
      <c r="BN70" s="120"/>
      <c r="BO70" s="121"/>
      <c r="BP70" s="119"/>
      <c r="BQ70" s="120"/>
      <c r="BR70" s="121"/>
      <c r="BS70" s="119"/>
      <c r="BT70" s="120"/>
      <c r="BU70" s="121"/>
      <c r="BV70" s="119"/>
      <c r="BW70" s="120"/>
      <c r="BX70" s="121"/>
      <c r="BY70" s="119"/>
      <c r="BZ70" s="120"/>
      <c r="CA70" s="121"/>
      <c r="CB70" s="88"/>
      <c r="CC70" s="89"/>
      <c r="CD70" s="90"/>
    </row>
    <row r="71" spans="1:82" ht="12.75" customHeight="1" x14ac:dyDescent="0.2">
      <c r="A71" s="177"/>
    </row>
    <row r="72" spans="1:82" ht="12.75" customHeight="1" x14ac:dyDescent="0.2">
      <c r="A72" s="246" t="s">
        <v>120</v>
      </c>
      <c r="P72" s="2"/>
      <c r="Q72" s="4"/>
      <c r="AI72" s="4"/>
      <c r="AR72" s="4"/>
      <c r="BA72" s="4"/>
      <c r="BF72" s="2"/>
      <c r="BS72" s="4"/>
    </row>
    <row r="73" spans="1:82" ht="12.75" customHeight="1" x14ac:dyDescent="0.2">
      <c r="A73" s="246"/>
      <c r="P73" s="2"/>
      <c r="BF73" s="2"/>
    </row>
    <row r="74" spans="1:82" ht="12.75" customHeight="1" x14ac:dyDescent="0.2">
      <c r="A74" s="246" t="s">
        <v>2</v>
      </c>
      <c r="P74" s="2"/>
      <c r="BF74" s="2"/>
    </row>
    <row r="75" spans="1:82" ht="12.75" customHeight="1" x14ac:dyDescent="0.2">
      <c r="A75" s="245" t="s">
        <v>119</v>
      </c>
    </row>
    <row r="76" spans="1:82" ht="12.75" customHeight="1" x14ac:dyDescent="0.2">
      <c r="A76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D7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8.4414062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8.44140625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2" s="3" customFormat="1" ht="12.75" customHeight="1" x14ac:dyDescent="0.25">
      <c r="A1" s="3" t="s">
        <v>97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2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2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2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</row>
    <row r="5" spans="1:82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3"/>
      <c r="CC5" s="74"/>
      <c r="CD5" s="38"/>
    </row>
    <row r="6" spans="1:82" s="10" customFormat="1" ht="11.25" customHeight="1" x14ac:dyDescent="0.2">
      <c r="A6" s="9" t="s">
        <v>67</v>
      </c>
      <c r="B6" s="75">
        <f>SUM(B9:B70)</f>
        <v>270018</v>
      </c>
      <c r="C6" s="57">
        <f>SUM(C9:C70)</f>
        <v>650885</v>
      </c>
      <c r="D6" s="76">
        <f>C6/B6</f>
        <v>2.4105244835529485</v>
      </c>
      <c r="E6" s="75">
        <f>SUM(E9:E70)</f>
        <v>58902</v>
      </c>
      <c r="F6" s="57">
        <f>SUM(F9:F70)</f>
        <v>149091</v>
      </c>
      <c r="G6" s="76">
        <f>F6/E6</f>
        <v>2.5311704186615054</v>
      </c>
      <c r="H6" s="75">
        <f>SUM(H9:H70)</f>
        <v>86279</v>
      </c>
      <c r="I6" s="57">
        <f>SUM(I9:I70)</f>
        <v>155494</v>
      </c>
      <c r="J6" s="76">
        <f>I6/H6</f>
        <v>1.8022230206655154</v>
      </c>
      <c r="K6" s="75">
        <f>SUM(K9:K70)</f>
        <v>106958</v>
      </c>
      <c r="L6" s="57">
        <f>SUM(L9:L70)</f>
        <v>219211</v>
      </c>
      <c r="M6" s="76">
        <f>L6/K6</f>
        <v>2.0495054133398156</v>
      </c>
      <c r="N6" s="75">
        <f>SUM(N9:N70)</f>
        <v>424858</v>
      </c>
      <c r="O6" s="57">
        <f>SUM(O9:O70)</f>
        <v>886796</v>
      </c>
      <c r="P6" s="76">
        <f>O6/N6</f>
        <v>2.0872762193485825</v>
      </c>
      <c r="Q6" s="75">
        <f>SUM(Q9:Q70)</f>
        <v>2060637</v>
      </c>
      <c r="R6" s="57">
        <f>SUM(R9:R70)</f>
        <v>4971669</v>
      </c>
      <c r="S6" s="76">
        <f>R6/Q6</f>
        <v>2.4126854948251437</v>
      </c>
      <c r="T6" s="75">
        <f>SUM(T9:T70)</f>
        <v>200127</v>
      </c>
      <c r="U6" s="57">
        <f>SUM(U9:U70)</f>
        <v>359949</v>
      </c>
      <c r="V6" s="76">
        <f>U6/T6</f>
        <v>1.7986028871666491</v>
      </c>
      <c r="W6" s="75">
        <f>SUM(W9:W70)</f>
        <v>1252464</v>
      </c>
      <c r="X6" s="57">
        <f>SUM(X9:X70)</f>
        <v>2653167</v>
      </c>
      <c r="Y6" s="76">
        <f>X6/W6</f>
        <v>2.1183578929214733</v>
      </c>
      <c r="Z6" s="75">
        <f>SUM(Z9:Z70)</f>
        <v>63191</v>
      </c>
      <c r="AA6" s="57">
        <f>SUM(AA9:AA70)</f>
        <v>143102</v>
      </c>
      <c r="AB6" s="76">
        <f>AA6/Z6</f>
        <v>2.264594641642006</v>
      </c>
      <c r="AC6" s="75">
        <f>SUM(AC9:AC70)</f>
        <v>1748106</v>
      </c>
      <c r="AD6" s="57">
        <f>SUM(AD9:AD70)</f>
        <v>5706535</v>
      </c>
      <c r="AE6" s="76">
        <f>AD6/AC6</f>
        <v>3.2644101673468313</v>
      </c>
      <c r="AF6" s="75">
        <f>SUM(AF9:AF70)</f>
        <v>54198</v>
      </c>
      <c r="AG6" s="57">
        <f>SUM(AG9:AG70)</f>
        <v>82041</v>
      </c>
      <c r="AH6" s="76">
        <f>AG6/AF6</f>
        <v>1.5137274438171151</v>
      </c>
      <c r="AI6" s="75">
        <f>SUM(AI9:AI70)</f>
        <v>830587</v>
      </c>
      <c r="AJ6" s="57">
        <f>SUM(AJ9:AJ70)</f>
        <v>1589040</v>
      </c>
      <c r="AK6" s="76">
        <f>AJ6/AI6</f>
        <v>1.9131529869839041</v>
      </c>
      <c r="AL6" s="75">
        <f>SUM(AL9:AL70)</f>
        <v>114030</v>
      </c>
      <c r="AM6" s="57">
        <f>SUM(AM9:AM70)</f>
        <v>209995</v>
      </c>
      <c r="AN6" s="76">
        <f>AM6/AL6</f>
        <v>1.8415767780408665</v>
      </c>
      <c r="AO6" s="75">
        <f>SUM(AO9:AO70)</f>
        <v>140995</v>
      </c>
      <c r="AP6" s="57">
        <f>SUM(AP9:AP70)</f>
        <v>254447</v>
      </c>
      <c r="AQ6" s="76">
        <f>AP6/AO6</f>
        <v>1.804652647256995</v>
      </c>
      <c r="AR6" s="75">
        <f>SUM(AR9:AR70)</f>
        <v>255421</v>
      </c>
      <c r="AS6" s="57">
        <f>SUM(AS9:AS70)</f>
        <v>640961</v>
      </c>
      <c r="AT6" s="76">
        <f>AS6/AR6</f>
        <v>2.5094295300699629</v>
      </c>
      <c r="AU6" s="75">
        <f>SUM(AU9:AU70)</f>
        <v>69148</v>
      </c>
      <c r="AV6" s="57">
        <f>SUM(AV9:AV70)</f>
        <v>114670</v>
      </c>
      <c r="AW6" s="76">
        <f>AV6/AU6</f>
        <v>1.6583270665818244</v>
      </c>
      <c r="AX6" s="75">
        <f>SUM(AX9:AX70)</f>
        <v>284569</v>
      </c>
      <c r="AY6" s="57">
        <f>SUM(AY9:AY70)</f>
        <v>579826</v>
      </c>
      <c r="AZ6" s="76">
        <f>AY6/AX6</f>
        <v>2.0375585534615506</v>
      </c>
      <c r="BA6" s="75">
        <f>SUM(BA9:BA70)</f>
        <v>175309</v>
      </c>
      <c r="BB6" s="57">
        <f>SUM(BB9:BB70)</f>
        <v>320036</v>
      </c>
      <c r="BC6" s="76">
        <f>BB6/BA6</f>
        <v>1.8255537365451859</v>
      </c>
      <c r="BD6" s="75">
        <f>SUM(BD9:BD70)</f>
        <v>424614</v>
      </c>
      <c r="BE6" s="57">
        <f>SUM(BE9:BE70)</f>
        <v>1038076</v>
      </c>
      <c r="BF6" s="76">
        <f>BE6/BD6</f>
        <v>2.4447521749165122</v>
      </c>
      <c r="BG6" s="75">
        <f>SUM(BG9:BG70)</f>
        <v>183015</v>
      </c>
      <c r="BH6" s="57">
        <f>SUM(BH9:BH70)</f>
        <v>384440</v>
      </c>
      <c r="BI6" s="76">
        <f>BH6/BG6</f>
        <v>2.1005928475807996</v>
      </c>
      <c r="BJ6" s="75">
        <f>SUM(BJ9:BJ70)</f>
        <v>1191575</v>
      </c>
      <c r="BK6" s="57">
        <f>SUM(BK9:BK70)</f>
        <v>2706649</v>
      </c>
      <c r="BL6" s="76">
        <f>BK6/BJ6</f>
        <v>2.2714885760443111</v>
      </c>
      <c r="BM6" s="75">
        <f>SUM(BM9:BM70)</f>
        <v>125585</v>
      </c>
      <c r="BN6" s="57">
        <f>SUM(BN9:BN70)</f>
        <v>230743</v>
      </c>
      <c r="BO6" s="76">
        <f>BN6/BM6</f>
        <v>1.8373452243500419</v>
      </c>
      <c r="BP6" s="75">
        <f>SUM(BP9:BP70)</f>
        <v>1428805</v>
      </c>
      <c r="BQ6" s="57">
        <f>SUM(BQ9:BQ70)</f>
        <v>4250646</v>
      </c>
      <c r="BR6" s="76">
        <f>BQ6/BP6</f>
        <v>2.9749657930928293</v>
      </c>
      <c r="BS6" s="75">
        <f>SUM(BS9:BS70)</f>
        <v>1031359</v>
      </c>
      <c r="BT6" s="57">
        <f>SUM(BT9:BT70)</f>
        <v>2452920</v>
      </c>
      <c r="BU6" s="76">
        <f>BT6/BS6</f>
        <v>2.3783377078204584</v>
      </c>
      <c r="BV6" s="75">
        <f>SUM(BV9:BV70)</f>
        <v>111626</v>
      </c>
      <c r="BW6" s="57">
        <f>SUM(BW9:BW70)</f>
        <v>247628</v>
      </c>
      <c r="BX6" s="76">
        <f>BW6/BV6</f>
        <v>2.2183720638560911</v>
      </c>
      <c r="BY6" s="75">
        <f>SUM(BY9:BY70)</f>
        <v>2118973</v>
      </c>
      <c r="BZ6" s="57">
        <f>SUM(BZ9:BZ70)</f>
        <v>3850409</v>
      </c>
      <c r="CA6" s="76">
        <f>BZ6/BY6</f>
        <v>1.8171109306253548</v>
      </c>
      <c r="CB6" s="75">
        <f>SUM(CB9:CB70)</f>
        <v>14811349</v>
      </c>
      <c r="CC6" s="57">
        <f>SUM(CC9:CC70)</f>
        <v>34848426</v>
      </c>
      <c r="CD6" s="76">
        <f>CC6/CB6</f>
        <v>2.352819179400877</v>
      </c>
    </row>
    <row r="7" spans="1:82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2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78"/>
      <c r="CC8" s="79"/>
      <c r="CD8" s="80"/>
    </row>
    <row r="9" spans="1:82" s="1" customFormat="1" ht="11.25" customHeight="1" x14ac:dyDescent="0.2">
      <c r="A9" s="9" t="s">
        <v>4</v>
      </c>
      <c r="B9" s="24">
        <v>150284</v>
      </c>
      <c r="C9" s="5">
        <v>321486</v>
      </c>
      <c r="D9" s="25">
        <v>2.1391898006441137</v>
      </c>
      <c r="E9" s="24">
        <v>42692</v>
      </c>
      <c r="F9" s="5">
        <v>109578</v>
      </c>
      <c r="G9" s="25">
        <v>2.5667103907055187</v>
      </c>
      <c r="H9" s="24">
        <v>70369</v>
      </c>
      <c r="I9" s="5">
        <v>128021</v>
      </c>
      <c r="J9" s="25">
        <v>1.8192812175816055</v>
      </c>
      <c r="K9" s="31">
        <v>56427</v>
      </c>
      <c r="L9" s="28">
        <v>111690</v>
      </c>
      <c r="M9" s="29">
        <v>1.9793715774363336</v>
      </c>
      <c r="N9" s="30">
        <v>123568</v>
      </c>
      <c r="O9" s="28">
        <v>227509</v>
      </c>
      <c r="P9" s="29">
        <v>1.841164379127282</v>
      </c>
      <c r="Q9" s="30">
        <v>1081212</v>
      </c>
      <c r="R9" s="28">
        <v>2281779</v>
      </c>
      <c r="S9" s="29">
        <v>2.1103900067701802</v>
      </c>
      <c r="T9" s="30">
        <v>120325</v>
      </c>
      <c r="U9" s="28">
        <v>213762</v>
      </c>
      <c r="V9" s="29">
        <v>1.776538541450239</v>
      </c>
      <c r="W9" s="30">
        <v>291056</v>
      </c>
      <c r="X9" s="28">
        <v>520467</v>
      </c>
      <c r="Y9" s="29">
        <v>1.7882022703534715</v>
      </c>
      <c r="Z9" s="30">
        <v>53537</v>
      </c>
      <c r="AA9" s="28">
        <v>114666</v>
      </c>
      <c r="AB9" s="29">
        <v>2.1418084689093524</v>
      </c>
      <c r="AC9" s="30">
        <v>1017274</v>
      </c>
      <c r="AD9" s="28">
        <v>2893953</v>
      </c>
      <c r="AE9" s="29">
        <v>2.8448117223088372</v>
      </c>
      <c r="AF9" s="30">
        <v>49132</v>
      </c>
      <c r="AG9" s="28">
        <v>71911</v>
      </c>
      <c r="AH9" s="29">
        <v>1.4636285923634291</v>
      </c>
      <c r="AI9" s="30">
        <v>314844</v>
      </c>
      <c r="AJ9" s="28">
        <v>590710</v>
      </c>
      <c r="AK9" s="29">
        <v>1.8761990064921039</v>
      </c>
      <c r="AL9" s="30">
        <v>67307</v>
      </c>
      <c r="AM9" s="28">
        <v>107567</v>
      </c>
      <c r="AN9" s="29">
        <v>1.5981547238771598</v>
      </c>
      <c r="AO9" s="30">
        <v>63234</v>
      </c>
      <c r="AP9" s="28">
        <v>115155</v>
      </c>
      <c r="AQ9" s="29">
        <v>1.8210930828351837</v>
      </c>
      <c r="AR9" s="37">
        <v>109059</v>
      </c>
      <c r="AS9" s="34">
        <v>248747</v>
      </c>
      <c r="AT9" s="36">
        <v>2.2808479813678835</v>
      </c>
      <c r="AU9" s="37">
        <v>32032</v>
      </c>
      <c r="AV9" s="34">
        <v>48817</v>
      </c>
      <c r="AW9" s="36">
        <v>1.5240072427572429</v>
      </c>
      <c r="AX9" s="37">
        <v>189714</v>
      </c>
      <c r="AY9" s="34">
        <v>375327</v>
      </c>
      <c r="AZ9" s="36">
        <v>1.9783832505771846</v>
      </c>
      <c r="BA9" s="37">
        <v>109524</v>
      </c>
      <c r="BB9" s="34">
        <v>176354</v>
      </c>
      <c r="BC9" s="36">
        <v>1.6101858953288777</v>
      </c>
      <c r="BD9" s="37">
        <v>262375</v>
      </c>
      <c r="BE9" s="34">
        <v>616137</v>
      </c>
      <c r="BF9" s="36">
        <v>2.3483068127679849</v>
      </c>
      <c r="BG9" s="37">
        <v>111716</v>
      </c>
      <c r="BH9" s="34">
        <v>240869</v>
      </c>
      <c r="BI9" s="36">
        <v>2.1560832826094742</v>
      </c>
      <c r="BJ9" s="37">
        <v>675895</v>
      </c>
      <c r="BK9" s="34">
        <v>1523597</v>
      </c>
      <c r="BL9" s="36">
        <v>2.2541918493257089</v>
      </c>
      <c r="BM9" s="37">
        <v>43973</v>
      </c>
      <c r="BN9" s="34">
        <v>77433</v>
      </c>
      <c r="BO9" s="36">
        <v>1.7609214745411956</v>
      </c>
      <c r="BP9" s="37">
        <v>771583</v>
      </c>
      <c r="BQ9" s="34">
        <v>1990979</v>
      </c>
      <c r="BR9" s="36">
        <v>2.5803821494252723</v>
      </c>
      <c r="BS9" s="37">
        <v>443637</v>
      </c>
      <c r="BT9" s="34">
        <v>891479</v>
      </c>
      <c r="BU9" s="36">
        <v>2.0094784700103916</v>
      </c>
      <c r="BV9" s="37">
        <v>56038</v>
      </c>
      <c r="BW9" s="34">
        <v>129637</v>
      </c>
      <c r="BX9" s="36">
        <v>2.3133766372818445</v>
      </c>
      <c r="BY9" s="37">
        <v>641585</v>
      </c>
      <c r="BZ9" s="34">
        <v>1076347</v>
      </c>
      <c r="CA9" s="36">
        <v>1.6776374135928989</v>
      </c>
      <c r="CB9" s="39">
        <f t="shared" ref="CB9:CB40" si="0">B9+E9+H9+K9+N9+Q9+T9+W9+Z9+AF9+AC9+AI9+AL9+AO9+AR9+AX9+AU9+BA9+BD9+BG9+BJ9+BM9+BP9+BS9+BV9+BY9</f>
        <v>6948392</v>
      </c>
      <c r="CC9" s="87">
        <f t="shared" ref="CC9:CC40" si="1">C9+F9+I9+L9+O9+R9+U9+X9+AA9+AG9+AD9+AJ9+AM9+AP9+AS9+AY9+AV9+BB9+BE9+BH9+BK9+BN9+BQ9+BT9+BW9+BZ9</f>
        <v>15203977</v>
      </c>
      <c r="CD9" s="38">
        <f t="shared" ref="CD9:CD40" si="2">CC9/CB9</f>
        <v>2.1881288505311733</v>
      </c>
    </row>
    <row r="10" spans="1:82" s="1" customFormat="1" ht="11.25" customHeight="1" x14ac:dyDescent="0.2">
      <c r="A10" s="8" t="s">
        <v>7</v>
      </c>
      <c r="B10" s="24">
        <v>55073</v>
      </c>
      <c r="C10" s="5">
        <v>144013</v>
      </c>
      <c r="D10" s="25">
        <v>2.6149474334065697</v>
      </c>
      <c r="E10" s="24">
        <v>10327</v>
      </c>
      <c r="F10" s="5">
        <v>22626</v>
      </c>
      <c r="G10" s="25">
        <v>2.1909557470707854</v>
      </c>
      <c r="H10" s="24">
        <v>10435</v>
      </c>
      <c r="I10" s="5">
        <v>17090</v>
      </c>
      <c r="J10" s="25">
        <v>1.6377575467177767</v>
      </c>
      <c r="K10" s="31">
        <v>20059</v>
      </c>
      <c r="L10" s="28">
        <v>43901</v>
      </c>
      <c r="M10" s="29">
        <v>2.1885936487362283</v>
      </c>
      <c r="N10" s="30">
        <v>91936</v>
      </c>
      <c r="O10" s="28">
        <v>166703</v>
      </c>
      <c r="P10" s="29">
        <v>1.8132505221023321</v>
      </c>
      <c r="Q10" s="30">
        <v>233897</v>
      </c>
      <c r="R10" s="28">
        <v>715360</v>
      </c>
      <c r="S10" s="29">
        <v>3.0584402536159079</v>
      </c>
      <c r="T10" s="30">
        <v>17871</v>
      </c>
      <c r="U10" s="28">
        <v>33737</v>
      </c>
      <c r="V10" s="29">
        <v>1.8878070617201053</v>
      </c>
      <c r="W10" s="30">
        <v>64584</v>
      </c>
      <c r="X10" s="28">
        <v>129677</v>
      </c>
      <c r="Y10" s="29">
        <v>2.0078812089681657</v>
      </c>
      <c r="Z10" s="30">
        <v>5305</v>
      </c>
      <c r="AA10" s="28">
        <v>14769</v>
      </c>
      <c r="AB10" s="29">
        <v>2.7839773798303487</v>
      </c>
      <c r="AC10" s="30">
        <v>370298</v>
      </c>
      <c r="AD10" s="28">
        <v>1428150</v>
      </c>
      <c r="AE10" s="29">
        <v>3.8567586106325176</v>
      </c>
      <c r="AF10" s="24">
        <v>1608</v>
      </c>
      <c r="AG10" s="5">
        <v>3740</v>
      </c>
      <c r="AH10" s="25">
        <v>2.3258706467661692</v>
      </c>
      <c r="AI10" s="30">
        <v>93151</v>
      </c>
      <c r="AJ10" s="28">
        <v>226926</v>
      </c>
      <c r="AK10" s="29">
        <v>2.4361091131603527</v>
      </c>
      <c r="AL10" s="30">
        <v>8438</v>
      </c>
      <c r="AM10" s="28">
        <v>15835</v>
      </c>
      <c r="AN10" s="29">
        <v>1.8766295330647074</v>
      </c>
      <c r="AO10" s="30">
        <v>27419</v>
      </c>
      <c r="AP10" s="28">
        <v>47931</v>
      </c>
      <c r="AQ10" s="29">
        <v>1.748094387103833</v>
      </c>
      <c r="AR10" s="37">
        <v>43459</v>
      </c>
      <c r="AS10" s="34">
        <v>133222</v>
      </c>
      <c r="AT10" s="36">
        <v>3.0654640005522444</v>
      </c>
      <c r="AU10" s="37">
        <v>16064</v>
      </c>
      <c r="AV10" s="34">
        <v>26958</v>
      </c>
      <c r="AW10" s="36">
        <v>1.6781623505976095</v>
      </c>
      <c r="AX10" s="37">
        <v>40638</v>
      </c>
      <c r="AY10" s="34">
        <v>97568</v>
      </c>
      <c r="AZ10" s="36">
        <v>2.4009055563758057</v>
      </c>
      <c r="BA10" s="37">
        <v>31187</v>
      </c>
      <c r="BB10" s="34">
        <v>72150</v>
      </c>
      <c r="BC10" s="36">
        <v>2.3134639433097122</v>
      </c>
      <c r="BD10" s="37">
        <v>88463</v>
      </c>
      <c r="BE10" s="34">
        <v>229730</v>
      </c>
      <c r="BF10" s="36">
        <v>2.5969049207013102</v>
      </c>
      <c r="BG10" s="37">
        <v>43519</v>
      </c>
      <c r="BH10" s="34">
        <v>86448</v>
      </c>
      <c r="BI10" s="36">
        <v>1.9864427031871137</v>
      </c>
      <c r="BJ10" s="37">
        <v>169003</v>
      </c>
      <c r="BK10" s="34">
        <v>481648</v>
      </c>
      <c r="BL10" s="36">
        <v>2.8499375750726319</v>
      </c>
      <c r="BM10" s="37">
        <v>30409</v>
      </c>
      <c r="BN10" s="34">
        <v>63345</v>
      </c>
      <c r="BO10" s="36">
        <v>2.0831003979085141</v>
      </c>
      <c r="BP10" s="37">
        <v>171242</v>
      </c>
      <c r="BQ10" s="34">
        <v>629297</v>
      </c>
      <c r="BR10" s="36">
        <v>3.6748986813982549</v>
      </c>
      <c r="BS10" s="37">
        <v>81454</v>
      </c>
      <c r="BT10" s="34">
        <v>195297</v>
      </c>
      <c r="BU10" s="36">
        <v>2.3976354752375575</v>
      </c>
      <c r="BV10" s="37">
        <v>22821</v>
      </c>
      <c r="BW10" s="34">
        <v>44554</v>
      </c>
      <c r="BX10" s="36">
        <v>1.9523246132947722</v>
      </c>
      <c r="BY10" s="37">
        <v>358200</v>
      </c>
      <c r="BZ10" s="34">
        <v>686421</v>
      </c>
      <c r="CA10" s="36">
        <v>1.9163065326633166</v>
      </c>
      <c r="CB10" s="39">
        <f t="shared" si="0"/>
        <v>2106860</v>
      </c>
      <c r="CC10" s="35">
        <f t="shared" si="1"/>
        <v>5757096</v>
      </c>
      <c r="CD10" s="38">
        <f t="shared" si="2"/>
        <v>2.7325479623705418</v>
      </c>
    </row>
    <row r="11" spans="1:82" s="1" customFormat="1" ht="11.25" customHeight="1" x14ac:dyDescent="0.2">
      <c r="A11" s="8" t="s">
        <v>8</v>
      </c>
      <c r="B11" s="24">
        <v>5917</v>
      </c>
      <c r="C11" s="5">
        <v>13800</v>
      </c>
      <c r="D11" s="25">
        <v>2.3322629711002199</v>
      </c>
      <c r="E11" s="24">
        <v>386</v>
      </c>
      <c r="F11" s="5">
        <v>1108</v>
      </c>
      <c r="G11" s="25">
        <v>2.8704663212435233</v>
      </c>
      <c r="H11" s="24">
        <v>391</v>
      </c>
      <c r="I11" s="5">
        <v>924</v>
      </c>
      <c r="J11" s="25">
        <v>2.363171355498721</v>
      </c>
      <c r="K11" s="31">
        <v>2591</v>
      </c>
      <c r="L11" s="28">
        <v>5270</v>
      </c>
      <c r="M11" s="29">
        <v>2.033963720571208</v>
      </c>
      <c r="N11" s="30">
        <v>40430</v>
      </c>
      <c r="O11" s="28">
        <v>81524</v>
      </c>
      <c r="P11" s="29">
        <v>2.0164234479347019</v>
      </c>
      <c r="Q11" s="30">
        <v>122609</v>
      </c>
      <c r="R11" s="28">
        <v>498902</v>
      </c>
      <c r="S11" s="29">
        <v>4.0690487647725693</v>
      </c>
      <c r="T11" s="30">
        <v>2824</v>
      </c>
      <c r="U11" s="28">
        <v>5679</v>
      </c>
      <c r="V11" s="29">
        <v>2.0109773371104818</v>
      </c>
      <c r="W11" s="30">
        <v>149430</v>
      </c>
      <c r="X11" s="28">
        <v>276059</v>
      </c>
      <c r="Y11" s="29">
        <v>1.8474135046510072</v>
      </c>
      <c r="Z11" s="30">
        <v>471</v>
      </c>
      <c r="AA11" s="28">
        <v>1300</v>
      </c>
      <c r="AB11" s="29">
        <v>2.7600849256900211</v>
      </c>
      <c r="AC11" s="30">
        <v>46763</v>
      </c>
      <c r="AD11" s="28">
        <v>207977</v>
      </c>
      <c r="AE11" s="29">
        <v>4.4474691529628121</v>
      </c>
      <c r="AF11" s="30">
        <v>111</v>
      </c>
      <c r="AG11" s="28">
        <v>247</v>
      </c>
      <c r="AH11" s="29">
        <v>2.2252252252252251</v>
      </c>
      <c r="AI11" s="30">
        <v>38772</v>
      </c>
      <c r="AJ11" s="28">
        <v>95174</v>
      </c>
      <c r="AK11" s="29">
        <v>2.4547095842360465</v>
      </c>
      <c r="AL11" s="30">
        <v>3389</v>
      </c>
      <c r="AM11" s="28">
        <v>7362</v>
      </c>
      <c r="AN11" s="29">
        <v>2.1723222189436413</v>
      </c>
      <c r="AO11" s="30">
        <v>4654</v>
      </c>
      <c r="AP11" s="28">
        <v>16107</v>
      </c>
      <c r="AQ11" s="29">
        <v>3.4608938547486034</v>
      </c>
      <c r="AR11" s="37">
        <v>27927</v>
      </c>
      <c r="AS11" s="34">
        <v>60583</v>
      </c>
      <c r="AT11" s="36">
        <v>2.169334335947291</v>
      </c>
      <c r="AU11" s="37">
        <v>2302</v>
      </c>
      <c r="AV11" s="34">
        <v>4251</v>
      </c>
      <c r="AW11" s="36">
        <v>1.8466550825369243</v>
      </c>
      <c r="AX11" s="37">
        <v>3865</v>
      </c>
      <c r="AY11" s="34">
        <v>11530</v>
      </c>
      <c r="AZ11" s="36">
        <v>2.9831824062095733</v>
      </c>
      <c r="BA11" s="37">
        <v>2275</v>
      </c>
      <c r="BB11" s="34">
        <v>5003</v>
      </c>
      <c r="BC11" s="36">
        <v>2.1991208791208789</v>
      </c>
      <c r="BD11" s="37">
        <v>6936</v>
      </c>
      <c r="BE11" s="34">
        <v>17961</v>
      </c>
      <c r="BF11" s="36">
        <v>2.5895328719723185</v>
      </c>
      <c r="BG11" s="37">
        <v>1970</v>
      </c>
      <c r="BH11" s="34">
        <v>4433</v>
      </c>
      <c r="BI11" s="36">
        <v>2.2502538071065992</v>
      </c>
      <c r="BJ11" s="37">
        <v>22016</v>
      </c>
      <c r="BK11" s="34">
        <v>61124</v>
      </c>
      <c r="BL11" s="36">
        <v>2.7763444767441858</v>
      </c>
      <c r="BM11" s="37">
        <v>4993</v>
      </c>
      <c r="BN11" s="34">
        <v>10597</v>
      </c>
      <c r="BO11" s="36">
        <v>2.1223713198477867</v>
      </c>
      <c r="BP11" s="37">
        <v>85122</v>
      </c>
      <c r="BQ11" s="34">
        <v>364734</v>
      </c>
      <c r="BR11" s="36">
        <v>4.2848382321843941</v>
      </c>
      <c r="BS11" s="37">
        <v>71333</v>
      </c>
      <c r="BT11" s="34">
        <v>201283</v>
      </c>
      <c r="BU11" s="36">
        <v>2.8217374847546015</v>
      </c>
      <c r="BV11" s="37">
        <v>4747</v>
      </c>
      <c r="BW11" s="34">
        <v>9574</v>
      </c>
      <c r="BX11" s="36">
        <v>2.0168527491046979</v>
      </c>
      <c r="BY11" s="37">
        <v>132739</v>
      </c>
      <c r="BZ11" s="34">
        <v>239818</v>
      </c>
      <c r="CA11" s="36">
        <v>1.8066883131558924</v>
      </c>
      <c r="CB11" s="39">
        <f t="shared" si="0"/>
        <v>784963</v>
      </c>
      <c r="CC11" s="35">
        <f t="shared" si="1"/>
        <v>2202324</v>
      </c>
      <c r="CD11" s="38">
        <f t="shared" si="2"/>
        <v>2.8056405206360044</v>
      </c>
    </row>
    <row r="12" spans="1:82" s="1" customFormat="1" ht="11.25" customHeight="1" x14ac:dyDescent="0.25">
      <c r="A12" s="52" t="s">
        <v>11</v>
      </c>
      <c r="B12" s="30">
        <v>4109</v>
      </c>
      <c r="C12" s="28">
        <v>15895</v>
      </c>
      <c r="D12" s="29">
        <v>3.8683377950839621</v>
      </c>
      <c r="E12" s="30">
        <v>502</v>
      </c>
      <c r="F12" s="28">
        <v>2718</v>
      </c>
      <c r="G12" s="29">
        <v>5.4143426294820713</v>
      </c>
      <c r="H12" s="53">
        <v>1495</v>
      </c>
      <c r="I12" s="54">
        <v>2997</v>
      </c>
      <c r="J12" s="55">
        <v>2.0046822742474917</v>
      </c>
      <c r="K12" s="53">
        <v>1650</v>
      </c>
      <c r="L12" s="28">
        <v>6039</v>
      </c>
      <c r="M12" s="29">
        <v>3.66</v>
      </c>
      <c r="N12" s="30">
        <v>30102</v>
      </c>
      <c r="O12" s="28">
        <v>87535</v>
      </c>
      <c r="P12" s="29">
        <v>2.9079463158594114</v>
      </c>
      <c r="Q12" s="30">
        <v>79819</v>
      </c>
      <c r="R12" s="28">
        <v>208623</v>
      </c>
      <c r="S12" s="29">
        <v>2.6137009985091271</v>
      </c>
      <c r="T12" s="30">
        <v>4538</v>
      </c>
      <c r="U12" s="28">
        <v>9392</v>
      </c>
      <c r="V12" s="29">
        <v>2.0696342000881445</v>
      </c>
      <c r="W12" s="30">
        <v>94508</v>
      </c>
      <c r="X12" s="28">
        <v>229420</v>
      </c>
      <c r="Y12" s="29">
        <v>2.427519363440132</v>
      </c>
      <c r="Z12" s="30">
        <v>399</v>
      </c>
      <c r="AA12" s="28">
        <v>1049</v>
      </c>
      <c r="AB12" s="29">
        <v>2.6290726817042605</v>
      </c>
      <c r="AC12" s="30">
        <v>31979</v>
      </c>
      <c r="AD12" s="28">
        <v>91388</v>
      </c>
      <c r="AE12" s="29">
        <v>2.8577503986991464</v>
      </c>
      <c r="AF12" s="30">
        <v>146</v>
      </c>
      <c r="AG12" s="28">
        <v>298</v>
      </c>
      <c r="AH12" s="29">
        <v>2.0410958904109591</v>
      </c>
      <c r="AI12" s="30">
        <v>101565</v>
      </c>
      <c r="AJ12" s="28">
        <v>189969</v>
      </c>
      <c r="AK12" s="29">
        <v>1.8704179589425491</v>
      </c>
      <c r="AL12" s="30">
        <v>3274</v>
      </c>
      <c r="AM12" s="28">
        <v>8899</v>
      </c>
      <c r="AN12" s="29">
        <v>2.7180818570555894</v>
      </c>
      <c r="AO12" s="30">
        <v>3819</v>
      </c>
      <c r="AP12" s="28">
        <v>8776</v>
      </c>
      <c r="AQ12" s="29">
        <v>2.2979837653836084</v>
      </c>
      <c r="AR12" s="37">
        <v>13611</v>
      </c>
      <c r="AS12" s="34">
        <v>30866</v>
      </c>
      <c r="AT12" s="36">
        <v>2.2677246344868123</v>
      </c>
      <c r="AU12" s="37">
        <v>2801</v>
      </c>
      <c r="AV12" s="34">
        <v>6220</v>
      </c>
      <c r="AW12" s="36">
        <v>2.2206354873259548</v>
      </c>
      <c r="AX12" s="37">
        <v>5763</v>
      </c>
      <c r="AY12" s="34">
        <v>13438</v>
      </c>
      <c r="AZ12" s="36">
        <v>2.3317716467117822</v>
      </c>
      <c r="BA12" s="37">
        <v>2129</v>
      </c>
      <c r="BB12" s="34">
        <v>5752</v>
      </c>
      <c r="BC12" s="36">
        <v>2.7017379051197747</v>
      </c>
      <c r="BD12" s="37">
        <v>6188</v>
      </c>
      <c r="BE12" s="34">
        <v>17446</v>
      </c>
      <c r="BF12" s="36">
        <v>2.8193277310924372</v>
      </c>
      <c r="BG12" s="37">
        <v>1730</v>
      </c>
      <c r="BH12" s="34">
        <v>4407</v>
      </c>
      <c r="BI12" s="36">
        <v>2.5473988439306359</v>
      </c>
      <c r="BJ12" s="37">
        <v>30690</v>
      </c>
      <c r="BK12" s="34">
        <v>63532</v>
      </c>
      <c r="BL12" s="36">
        <v>2.070120560443141</v>
      </c>
      <c r="BM12" s="37">
        <v>8078</v>
      </c>
      <c r="BN12" s="34">
        <v>15065</v>
      </c>
      <c r="BO12" s="36">
        <v>1.8649418172815053</v>
      </c>
      <c r="BP12" s="37">
        <v>48989</v>
      </c>
      <c r="BQ12" s="34">
        <v>130377</v>
      </c>
      <c r="BR12" s="36">
        <v>2.661352548531303</v>
      </c>
      <c r="BS12" s="37">
        <v>38524</v>
      </c>
      <c r="BT12" s="34">
        <v>120792</v>
      </c>
      <c r="BU12" s="36">
        <v>3.1354999480843109</v>
      </c>
      <c r="BV12" s="37">
        <v>3314</v>
      </c>
      <c r="BW12" s="34">
        <v>10395</v>
      </c>
      <c r="BX12" s="36">
        <v>3.1366928183464093</v>
      </c>
      <c r="BY12" s="37">
        <v>205775</v>
      </c>
      <c r="BZ12" s="34">
        <v>377776</v>
      </c>
      <c r="CA12" s="36">
        <v>1.8358692746932328</v>
      </c>
      <c r="CB12" s="39">
        <f t="shared" si="0"/>
        <v>725497</v>
      </c>
      <c r="CC12" s="35">
        <f t="shared" si="1"/>
        <v>1659064</v>
      </c>
      <c r="CD12" s="38">
        <f t="shared" si="2"/>
        <v>2.2867964995030992</v>
      </c>
    </row>
    <row r="13" spans="1:82" s="1" customFormat="1" ht="11.25" customHeight="1" x14ac:dyDescent="0.2">
      <c r="A13" s="8" t="s">
        <v>10</v>
      </c>
      <c r="B13" s="24">
        <v>8522</v>
      </c>
      <c r="C13" s="5">
        <v>18029</v>
      </c>
      <c r="D13" s="25">
        <v>2.115583196432762</v>
      </c>
      <c r="E13" s="24">
        <v>561</v>
      </c>
      <c r="F13" s="5">
        <v>1421</v>
      </c>
      <c r="G13" s="25">
        <v>2.5329768270944744</v>
      </c>
      <c r="H13" s="24">
        <v>400</v>
      </c>
      <c r="I13" s="5">
        <v>772</v>
      </c>
      <c r="J13" s="25">
        <v>1.93</v>
      </c>
      <c r="K13" s="31">
        <v>3901</v>
      </c>
      <c r="L13" s="28">
        <v>6251</v>
      </c>
      <c r="M13" s="29">
        <v>1.6024096385542168</v>
      </c>
      <c r="N13" s="30">
        <v>22616</v>
      </c>
      <c r="O13" s="28">
        <v>36245</v>
      </c>
      <c r="P13" s="29">
        <v>1.602626459143969</v>
      </c>
      <c r="Q13" s="30">
        <v>49822</v>
      </c>
      <c r="R13" s="28">
        <v>133449</v>
      </c>
      <c r="S13" s="29">
        <v>2.6785155152342339</v>
      </c>
      <c r="T13" s="30">
        <v>14372</v>
      </c>
      <c r="U13" s="28">
        <v>26141</v>
      </c>
      <c r="V13" s="29">
        <v>1.818883940996382</v>
      </c>
      <c r="W13" s="30">
        <v>129740</v>
      </c>
      <c r="X13" s="28">
        <v>224247</v>
      </c>
      <c r="Y13" s="29">
        <v>1.7284337906582397</v>
      </c>
      <c r="Z13" s="30">
        <v>398</v>
      </c>
      <c r="AA13" s="28">
        <v>840</v>
      </c>
      <c r="AB13" s="29">
        <v>2.1105527638190953</v>
      </c>
      <c r="AC13" s="30">
        <v>19788</v>
      </c>
      <c r="AD13" s="28">
        <v>69285</v>
      </c>
      <c r="AE13" s="29">
        <v>3.5013644633110976</v>
      </c>
      <c r="AF13" s="30">
        <v>1400</v>
      </c>
      <c r="AG13" s="28">
        <v>2380</v>
      </c>
      <c r="AH13" s="29">
        <v>1.7</v>
      </c>
      <c r="AI13" s="30">
        <v>12184</v>
      </c>
      <c r="AJ13" s="28">
        <v>22257</v>
      </c>
      <c r="AK13" s="29">
        <v>1.8267399868680236</v>
      </c>
      <c r="AL13" s="30">
        <v>13835</v>
      </c>
      <c r="AM13" s="28">
        <v>25764</v>
      </c>
      <c r="AN13" s="29">
        <v>1.8622334658474882</v>
      </c>
      <c r="AO13" s="30">
        <v>1995</v>
      </c>
      <c r="AP13" s="28">
        <v>4069</v>
      </c>
      <c r="AQ13" s="29">
        <v>2.0395989974937345</v>
      </c>
      <c r="AR13" s="37">
        <v>2351</v>
      </c>
      <c r="AS13" s="34">
        <v>6396</v>
      </c>
      <c r="AT13" s="36">
        <v>2.7205444491705659</v>
      </c>
      <c r="AU13" s="37">
        <v>1816</v>
      </c>
      <c r="AV13" s="34">
        <v>2886</v>
      </c>
      <c r="AW13" s="36">
        <v>1.5892070484581498</v>
      </c>
      <c r="AX13" s="37">
        <v>3412</v>
      </c>
      <c r="AY13" s="34">
        <v>6495</v>
      </c>
      <c r="AZ13" s="36">
        <v>1.9035756154747949</v>
      </c>
      <c r="BA13" s="37">
        <v>3235</v>
      </c>
      <c r="BB13" s="34">
        <v>5329</v>
      </c>
      <c r="BC13" s="36">
        <v>1.6472952086553323</v>
      </c>
      <c r="BD13" s="37">
        <v>5704</v>
      </c>
      <c r="BE13" s="34">
        <v>12607</v>
      </c>
      <c r="BF13" s="36">
        <v>2.2102033660589062</v>
      </c>
      <c r="BG13" s="37">
        <v>2138</v>
      </c>
      <c r="BH13" s="34">
        <v>3877</v>
      </c>
      <c r="BI13" s="36">
        <v>1.813376987839102</v>
      </c>
      <c r="BJ13" s="37">
        <v>20544</v>
      </c>
      <c r="BK13" s="34">
        <v>44537</v>
      </c>
      <c r="BL13" s="36">
        <v>2.1678835669781931</v>
      </c>
      <c r="BM13" s="37">
        <v>2282</v>
      </c>
      <c r="BN13" s="34">
        <v>5051</v>
      </c>
      <c r="BO13" s="36">
        <v>2.2134092900964069</v>
      </c>
      <c r="BP13" s="37">
        <v>75501</v>
      </c>
      <c r="BQ13" s="34">
        <v>215868</v>
      </c>
      <c r="BR13" s="36">
        <v>2.8591409385306155</v>
      </c>
      <c r="BS13" s="37">
        <v>126480</v>
      </c>
      <c r="BT13" s="34">
        <v>290453</v>
      </c>
      <c r="BU13" s="36">
        <v>2.2964342188488298</v>
      </c>
      <c r="BV13" s="37">
        <v>2806</v>
      </c>
      <c r="BW13" s="34">
        <v>4929</v>
      </c>
      <c r="BX13" s="36">
        <v>1.7565930149679259</v>
      </c>
      <c r="BY13" s="37">
        <v>59669</v>
      </c>
      <c r="BZ13" s="34">
        <v>100293</v>
      </c>
      <c r="CA13" s="36">
        <v>1.6808225376661248</v>
      </c>
      <c r="CB13" s="39">
        <f t="shared" si="0"/>
        <v>585472</v>
      </c>
      <c r="CC13" s="35">
        <f t="shared" si="1"/>
        <v>1269871</v>
      </c>
      <c r="CD13" s="38">
        <f t="shared" si="2"/>
        <v>2.1689696518364672</v>
      </c>
    </row>
    <row r="14" spans="1:82" s="1" customFormat="1" ht="11.25" customHeight="1" x14ac:dyDescent="0.2">
      <c r="A14" s="8" t="s">
        <v>9</v>
      </c>
      <c r="B14" s="24">
        <v>8485</v>
      </c>
      <c r="C14" s="5">
        <v>18515</v>
      </c>
      <c r="D14" s="25">
        <v>2.1820860341779613</v>
      </c>
      <c r="E14" s="24">
        <v>570</v>
      </c>
      <c r="F14" s="5">
        <v>1112</v>
      </c>
      <c r="G14" s="25">
        <v>1.9508771929824562</v>
      </c>
      <c r="H14" s="24">
        <v>449</v>
      </c>
      <c r="I14" s="5">
        <v>686</v>
      </c>
      <c r="J14" s="25">
        <v>1.5278396436525612</v>
      </c>
      <c r="K14" s="31">
        <v>3978</v>
      </c>
      <c r="L14" s="28">
        <v>7645</v>
      </c>
      <c r="M14" s="29">
        <v>1.9218200100553042</v>
      </c>
      <c r="N14" s="30">
        <v>18080</v>
      </c>
      <c r="O14" s="28">
        <v>41536</v>
      </c>
      <c r="P14" s="29">
        <v>2.2973451327433629</v>
      </c>
      <c r="Q14" s="30">
        <v>33101</v>
      </c>
      <c r="R14" s="28">
        <v>71441</v>
      </c>
      <c r="S14" s="29">
        <v>2.1582731639527508</v>
      </c>
      <c r="T14" s="30">
        <v>5618</v>
      </c>
      <c r="U14" s="28">
        <v>9996</v>
      </c>
      <c r="V14" s="29">
        <v>1.7792808828764686</v>
      </c>
      <c r="W14" s="30">
        <v>51449</v>
      </c>
      <c r="X14" s="28">
        <v>94867</v>
      </c>
      <c r="Y14" s="29">
        <v>1.8439036715971155</v>
      </c>
      <c r="Z14" s="30">
        <v>379</v>
      </c>
      <c r="AA14" s="28">
        <v>897</v>
      </c>
      <c r="AB14" s="29">
        <v>2.366754617414248</v>
      </c>
      <c r="AC14" s="30">
        <v>71402</v>
      </c>
      <c r="AD14" s="28">
        <v>252409</v>
      </c>
      <c r="AE14" s="29">
        <v>3.5350410352651185</v>
      </c>
      <c r="AF14" s="30">
        <v>410</v>
      </c>
      <c r="AG14" s="28">
        <v>652</v>
      </c>
      <c r="AH14" s="29">
        <v>1.5902439024390245</v>
      </c>
      <c r="AI14" s="30">
        <v>19426</v>
      </c>
      <c r="AJ14" s="28">
        <v>34396</v>
      </c>
      <c r="AK14" s="29">
        <v>1.7706166992690209</v>
      </c>
      <c r="AL14" s="30">
        <v>4415</v>
      </c>
      <c r="AM14" s="28">
        <v>9111</v>
      </c>
      <c r="AN14" s="29">
        <v>2.0636466591166478</v>
      </c>
      <c r="AO14" s="30">
        <v>3137</v>
      </c>
      <c r="AP14" s="28">
        <v>4259</v>
      </c>
      <c r="AQ14" s="29">
        <v>1.3576665604080331</v>
      </c>
      <c r="AR14" s="37">
        <v>1274</v>
      </c>
      <c r="AS14" s="34">
        <v>2497</v>
      </c>
      <c r="AT14" s="36">
        <v>1.9599686028257457</v>
      </c>
      <c r="AU14" s="37">
        <v>3039</v>
      </c>
      <c r="AV14" s="34">
        <v>4634</v>
      </c>
      <c r="AW14" s="36">
        <v>1.5248436985850609</v>
      </c>
      <c r="AX14" s="37">
        <v>4691</v>
      </c>
      <c r="AY14" s="34">
        <v>7607</v>
      </c>
      <c r="AZ14" s="36">
        <v>1.6216158601577488</v>
      </c>
      <c r="BA14" s="37">
        <v>4416</v>
      </c>
      <c r="BB14" s="34">
        <v>8423</v>
      </c>
      <c r="BC14" s="36">
        <v>1.9073822463768115</v>
      </c>
      <c r="BD14" s="37">
        <v>9110</v>
      </c>
      <c r="BE14" s="34">
        <v>17574</v>
      </c>
      <c r="BF14" s="36">
        <v>1.9290889132821076</v>
      </c>
      <c r="BG14" s="37">
        <v>3795</v>
      </c>
      <c r="BH14" s="34">
        <v>6674</v>
      </c>
      <c r="BI14" s="36">
        <v>1.7586297760210803</v>
      </c>
      <c r="BJ14" s="37">
        <v>112762</v>
      </c>
      <c r="BK14" s="34">
        <v>189829</v>
      </c>
      <c r="BL14" s="36">
        <v>1.6834483247902663</v>
      </c>
      <c r="BM14" s="37">
        <v>2727</v>
      </c>
      <c r="BN14" s="34">
        <v>4871</v>
      </c>
      <c r="BO14" s="36">
        <v>1.7862119545287862</v>
      </c>
      <c r="BP14" s="37">
        <v>33403</v>
      </c>
      <c r="BQ14" s="34">
        <v>83311</v>
      </c>
      <c r="BR14" s="36">
        <v>2.4941172948537558</v>
      </c>
      <c r="BS14" s="37">
        <v>41405</v>
      </c>
      <c r="BT14" s="34">
        <v>81428</v>
      </c>
      <c r="BU14" s="36">
        <v>1.9666223886004106</v>
      </c>
      <c r="BV14" s="37">
        <v>3376</v>
      </c>
      <c r="BW14" s="34">
        <v>5858</v>
      </c>
      <c r="BX14" s="36">
        <v>1.7351895734597156</v>
      </c>
      <c r="BY14" s="37">
        <v>57805</v>
      </c>
      <c r="BZ14" s="34">
        <v>96990</v>
      </c>
      <c r="CA14" s="36">
        <v>1.6778825361127929</v>
      </c>
      <c r="CB14" s="39">
        <f t="shared" si="0"/>
        <v>498702</v>
      </c>
      <c r="CC14" s="35">
        <f t="shared" si="1"/>
        <v>1057218</v>
      </c>
      <c r="CD14" s="38">
        <f t="shared" si="2"/>
        <v>2.1199393625852712</v>
      </c>
    </row>
    <row r="15" spans="1:82" s="1" customFormat="1" ht="11.25" customHeight="1" x14ac:dyDescent="0.2">
      <c r="A15" s="8" t="s">
        <v>12</v>
      </c>
      <c r="B15" s="24">
        <v>5461</v>
      </c>
      <c r="C15" s="5">
        <v>9925</v>
      </c>
      <c r="D15" s="25">
        <v>1.8174327046328511</v>
      </c>
      <c r="E15" s="24">
        <v>250</v>
      </c>
      <c r="F15" s="5">
        <v>464</v>
      </c>
      <c r="G15" s="25">
        <v>1.8560000000000001</v>
      </c>
      <c r="H15" s="24">
        <v>537</v>
      </c>
      <c r="I15" s="5">
        <v>1001</v>
      </c>
      <c r="J15" s="25">
        <v>1.8640595903165735</v>
      </c>
      <c r="K15" s="31">
        <v>5385</v>
      </c>
      <c r="L15" s="28">
        <v>8301</v>
      </c>
      <c r="M15" s="29">
        <v>1.5415041782729806</v>
      </c>
      <c r="N15" s="30">
        <v>14180</v>
      </c>
      <c r="O15" s="28">
        <v>24609</v>
      </c>
      <c r="P15" s="29">
        <v>1.735472496473907</v>
      </c>
      <c r="Q15" s="30">
        <v>43693</v>
      </c>
      <c r="R15" s="28">
        <v>160838</v>
      </c>
      <c r="S15" s="29">
        <v>3.6810930812715994</v>
      </c>
      <c r="T15" s="30">
        <v>3908</v>
      </c>
      <c r="U15" s="28">
        <v>6239</v>
      </c>
      <c r="V15" s="29">
        <v>1.5964687819856704</v>
      </c>
      <c r="W15" s="30">
        <v>23751</v>
      </c>
      <c r="X15" s="28">
        <v>41370</v>
      </c>
      <c r="Y15" s="29">
        <v>1.7418213969938108</v>
      </c>
      <c r="Z15" s="30">
        <v>657</v>
      </c>
      <c r="AA15" s="28">
        <v>2550</v>
      </c>
      <c r="AB15" s="29">
        <v>3.8812785388127855</v>
      </c>
      <c r="AC15" s="30">
        <v>33485</v>
      </c>
      <c r="AD15" s="28">
        <v>162734</v>
      </c>
      <c r="AE15" s="29">
        <v>4.8599074212333884</v>
      </c>
      <c r="AF15" s="30">
        <v>203</v>
      </c>
      <c r="AG15" s="28">
        <v>303</v>
      </c>
      <c r="AH15" s="29">
        <v>1.4926108374384237</v>
      </c>
      <c r="AI15" s="30">
        <v>20268</v>
      </c>
      <c r="AJ15" s="28">
        <v>35708</v>
      </c>
      <c r="AK15" s="29">
        <v>1.761791987369252</v>
      </c>
      <c r="AL15" s="30">
        <v>1206</v>
      </c>
      <c r="AM15" s="28">
        <v>2320</v>
      </c>
      <c r="AN15" s="29">
        <v>1.923714759535655</v>
      </c>
      <c r="AO15" s="30">
        <v>10996</v>
      </c>
      <c r="AP15" s="28">
        <v>17339</v>
      </c>
      <c r="AQ15" s="29">
        <v>1.5768461258639506</v>
      </c>
      <c r="AR15" s="37">
        <v>8301</v>
      </c>
      <c r="AS15" s="34">
        <v>30141</v>
      </c>
      <c r="AT15" s="36">
        <v>3.6310083122515358</v>
      </c>
      <c r="AU15" s="37">
        <v>2168</v>
      </c>
      <c r="AV15" s="34">
        <v>3729</v>
      </c>
      <c r="AW15" s="36">
        <v>1.7200184501845019</v>
      </c>
      <c r="AX15" s="37">
        <v>4933</v>
      </c>
      <c r="AY15" s="34">
        <v>11275</v>
      </c>
      <c r="AZ15" s="36">
        <v>2.2856274072572469</v>
      </c>
      <c r="BA15" s="37">
        <v>6981</v>
      </c>
      <c r="BB15" s="34">
        <v>8779</v>
      </c>
      <c r="BC15" s="36">
        <v>1.2575562240366709</v>
      </c>
      <c r="BD15" s="37">
        <v>5947</v>
      </c>
      <c r="BE15" s="34">
        <v>15298</v>
      </c>
      <c r="BF15" s="36">
        <v>2.5723894400538088</v>
      </c>
      <c r="BG15" s="37">
        <v>4152</v>
      </c>
      <c r="BH15" s="34">
        <v>6081</v>
      </c>
      <c r="BI15" s="36">
        <v>1.4645953757225434</v>
      </c>
      <c r="BJ15" s="37">
        <v>31462</v>
      </c>
      <c r="BK15" s="34">
        <v>58991</v>
      </c>
      <c r="BL15" s="36">
        <v>1.8749920539062996</v>
      </c>
      <c r="BM15" s="37">
        <v>9382</v>
      </c>
      <c r="BN15" s="34">
        <v>12532</v>
      </c>
      <c r="BO15" s="36">
        <v>1.3357493071839692</v>
      </c>
      <c r="BP15" s="37">
        <v>32064</v>
      </c>
      <c r="BQ15" s="34">
        <v>135341</v>
      </c>
      <c r="BR15" s="36">
        <v>4.2209643213572852</v>
      </c>
      <c r="BS15" s="37">
        <v>18328</v>
      </c>
      <c r="BT15" s="34">
        <v>47075</v>
      </c>
      <c r="BU15" s="36">
        <v>2.5684744652989959</v>
      </c>
      <c r="BV15" s="37">
        <v>2884</v>
      </c>
      <c r="BW15" s="34">
        <v>5017</v>
      </c>
      <c r="BX15" s="36">
        <v>1.7395977808599168</v>
      </c>
      <c r="BY15" s="37">
        <v>38440</v>
      </c>
      <c r="BZ15" s="34">
        <v>63312</v>
      </c>
      <c r="CA15" s="36">
        <v>1.6470343392299689</v>
      </c>
      <c r="CB15" s="39">
        <f t="shared" si="0"/>
        <v>329022</v>
      </c>
      <c r="CC15" s="35">
        <f t="shared" si="1"/>
        <v>871272</v>
      </c>
      <c r="CD15" s="38">
        <f t="shared" si="2"/>
        <v>2.6480660867662347</v>
      </c>
    </row>
    <row r="16" spans="1:82" s="1" customFormat="1" ht="11.25" customHeight="1" x14ac:dyDescent="0.2">
      <c r="A16" s="8" t="s">
        <v>13</v>
      </c>
      <c r="B16" s="24">
        <v>2402</v>
      </c>
      <c r="C16" s="5">
        <v>4289</v>
      </c>
      <c r="D16" s="25">
        <v>1.7855953372189841</v>
      </c>
      <c r="E16" s="24">
        <v>135</v>
      </c>
      <c r="F16" s="5">
        <v>239</v>
      </c>
      <c r="G16" s="25">
        <v>1.7703703703703704</v>
      </c>
      <c r="H16" s="24">
        <v>97</v>
      </c>
      <c r="I16" s="5">
        <v>287</v>
      </c>
      <c r="J16" s="25">
        <v>2.9587628865979383</v>
      </c>
      <c r="K16" s="31">
        <v>1431</v>
      </c>
      <c r="L16" s="28">
        <v>2199</v>
      </c>
      <c r="M16" s="29">
        <v>1.5366876310272537</v>
      </c>
      <c r="N16" s="30">
        <v>8017</v>
      </c>
      <c r="O16" s="28">
        <v>12520</v>
      </c>
      <c r="P16" s="29">
        <v>1.5616814269676937</v>
      </c>
      <c r="Q16" s="30">
        <v>21492</v>
      </c>
      <c r="R16" s="28">
        <v>99483</v>
      </c>
      <c r="S16" s="29">
        <v>4.6288386376326072</v>
      </c>
      <c r="T16" s="30">
        <v>2955</v>
      </c>
      <c r="U16" s="28">
        <v>6149</v>
      </c>
      <c r="V16" s="29">
        <v>2.0808798646362097</v>
      </c>
      <c r="W16" s="30">
        <v>22061</v>
      </c>
      <c r="X16" s="28">
        <v>42524</v>
      </c>
      <c r="Y16" s="29">
        <v>1.9275644803046099</v>
      </c>
      <c r="Z16" s="30">
        <v>236</v>
      </c>
      <c r="AA16" s="28">
        <v>902</v>
      </c>
      <c r="AB16" s="29">
        <v>3.8220338983050848</v>
      </c>
      <c r="AC16" s="30">
        <v>29034</v>
      </c>
      <c r="AD16" s="28">
        <v>188515</v>
      </c>
      <c r="AE16" s="29">
        <v>6.4929048701522349</v>
      </c>
      <c r="AF16" s="24">
        <v>160</v>
      </c>
      <c r="AG16" s="5">
        <v>367</v>
      </c>
      <c r="AH16" s="25">
        <v>2.2937500000000002</v>
      </c>
      <c r="AI16" s="30">
        <v>7652</v>
      </c>
      <c r="AJ16" s="28">
        <v>11813</v>
      </c>
      <c r="AK16" s="29">
        <v>1.5437794040773654</v>
      </c>
      <c r="AL16" s="30">
        <v>1510</v>
      </c>
      <c r="AM16" s="28">
        <v>3013</v>
      </c>
      <c r="AN16" s="29">
        <v>1.9953642384105961</v>
      </c>
      <c r="AO16" s="30">
        <v>4575</v>
      </c>
      <c r="AP16" s="28">
        <v>5545</v>
      </c>
      <c r="AQ16" s="29">
        <v>1.2120218579234974</v>
      </c>
      <c r="AR16" s="37">
        <v>2541</v>
      </c>
      <c r="AS16" s="34">
        <v>8814</v>
      </c>
      <c r="AT16" s="36">
        <v>3.4687131050767412</v>
      </c>
      <c r="AU16" s="37">
        <v>908</v>
      </c>
      <c r="AV16" s="34">
        <v>1569</v>
      </c>
      <c r="AW16" s="36">
        <v>1.7279735682819384</v>
      </c>
      <c r="AX16" s="37">
        <v>2229</v>
      </c>
      <c r="AY16" s="34">
        <v>5914</v>
      </c>
      <c r="AZ16" s="36">
        <v>2.6532077164647823</v>
      </c>
      <c r="BA16" s="37">
        <v>2574</v>
      </c>
      <c r="BB16" s="34">
        <v>3512</v>
      </c>
      <c r="BC16" s="36">
        <v>1.3644133644133645</v>
      </c>
      <c r="BD16" s="37">
        <v>2322</v>
      </c>
      <c r="BE16" s="34">
        <v>6185</v>
      </c>
      <c r="BF16" s="36">
        <v>2.6636520241171402</v>
      </c>
      <c r="BG16" s="37">
        <v>848</v>
      </c>
      <c r="BH16" s="34">
        <v>1433</v>
      </c>
      <c r="BI16" s="36">
        <v>1.6898584905660377</v>
      </c>
      <c r="BJ16" s="37">
        <v>19081</v>
      </c>
      <c r="BK16" s="34">
        <v>32493</v>
      </c>
      <c r="BL16" s="36">
        <v>1.7028981709554007</v>
      </c>
      <c r="BM16" s="37">
        <v>3961</v>
      </c>
      <c r="BN16" s="34">
        <v>5690</v>
      </c>
      <c r="BO16" s="36">
        <v>1.4365059328452412</v>
      </c>
      <c r="BP16" s="37">
        <v>37097</v>
      </c>
      <c r="BQ16" s="34">
        <v>187335</v>
      </c>
      <c r="BR16" s="36">
        <v>5.0498692616653642</v>
      </c>
      <c r="BS16" s="37">
        <v>27409</v>
      </c>
      <c r="BT16" s="34">
        <v>107873</v>
      </c>
      <c r="BU16" s="36">
        <v>3.9356780619504543</v>
      </c>
      <c r="BV16" s="37">
        <v>1205</v>
      </c>
      <c r="BW16" s="34">
        <v>2064</v>
      </c>
      <c r="BX16" s="36">
        <v>1.712863070539419</v>
      </c>
      <c r="BY16" s="37">
        <v>16811</v>
      </c>
      <c r="BZ16" s="34">
        <v>26913</v>
      </c>
      <c r="CA16" s="36">
        <v>1.6009160668609839</v>
      </c>
      <c r="CB16" s="39">
        <f t="shared" si="0"/>
        <v>218743</v>
      </c>
      <c r="CC16" s="35">
        <f t="shared" si="1"/>
        <v>767640</v>
      </c>
      <c r="CD16" s="38">
        <f t="shared" si="2"/>
        <v>3.5093237269306905</v>
      </c>
    </row>
    <row r="17" spans="1:82" s="1" customFormat="1" ht="11.25" customHeight="1" x14ac:dyDescent="0.2">
      <c r="A17" s="8" t="s">
        <v>21</v>
      </c>
      <c r="B17" s="24">
        <v>1108</v>
      </c>
      <c r="C17" s="5">
        <v>4708</v>
      </c>
      <c r="D17" s="25">
        <v>4.2490974729241877</v>
      </c>
      <c r="E17" s="24">
        <v>52</v>
      </c>
      <c r="F17" s="5">
        <v>138</v>
      </c>
      <c r="G17" s="25">
        <v>2.6538461538461537</v>
      </c>
      <c r="H17" s="31">
        <v>235</v>
      </c>
      <c r="I17" s="26">
        <v>360</v>
      </c>
      <c r="J17" s="27">
        <v>1.5319148936170213</v>
      </c>
      <c r="K17" s="31">
        <v>300</v>
      </c>
      <c r="L17" s="28">
        <v>970</v>
      </c>
      <c r="M17" s="29">
        <v>3.2333333333333334</v>
      </c>
      <c r="N17" s="30">
        <v>5863</v>
      </c>
      <c r="O17" s="28">
        <v>15184</v>
      </c>
      <c r="P17" s="29">
        <v>2.5898004434589801</v>
      </c>
      <c r="Q17" s="30">
        <v>115317</v>
      </c>
      <c r="R17" s="28">
        <v>189378</v>
      </c>
      <c r="S17" s="29">
        <v>1.6422383516740811</v>
      </c>
      <c r="T17" s="30">
        <v>1129</v>
      </c>
      <c r="U17" s="28">
        <v>2127</v>
      </c>
      <c r="V17" s="29">
        <v>1.8839681133746677</v>
      </c>
      <c r="W17" s="30">
        <v>42058</v>
      </c>
      <c r="X17" s="28">
        <v>73477</v>
      </c>
      <c r="Y17" s="29">
        <v>1.7470398021779447</v>
      </c>
      <c r="Z17" s="30">
        <v>61</v>
      </c>
      <c r="AA17" s="28">
        <v>313</v>
      </c>
      <c r="AB17" s="29">
        <v>5.1311475409836067</v>
      </c>
      <c r="AC17" s="30">
        <v>23018</v>
      </c>
      <c r="AD17" s="28">
        <v>34406</v>
      </c>
      <c r="AE17" s="29">
        <v>1.4947432444174125</v>
      </c>
      <c r="AF17" s="30">
        <v>41</v>
      </c>
      <c r="AG17" s="28">
        <v>115</v>
      </c>
      <c r="AH17" s="29">
        <v>2.8048780487804876</v>
      </c>
      <c r="AI17" s="30">
        <v>17856</v>
      </c>
      <c r="AJ17" s="28">
        <v>24440</v>
      </c>
      <c r="AK17" s="29">
        <v>1.3687275985663083</v>
      </c>
      <c r="AL17" s="30">
        <v>743</v>
      </c>
      <c r="AM17" s="28">
        <v>2228</v>
      </c>
      <c r="AN17" s="29">
        <v>2.9986541049798117</v>
      </c>
      <c r="AO17" s="30">
        <v>137</v>
      </c>
      <c r="AP17" s="28">
        <v>331</v>
      </c>
      <c r="AQ17" s="29">
        <v>2.4160583941605838</v>
      </c>
      <c r="AR17" s="37">
        <v>441</v>
      </c>
      <c r="AS17" s="34">
        <v>770</v>
      </c>
      <c r="AT17" s="36">
        <v>1.746031746031746</v>
      </c>
      <c r="AU17" s="37">
        <v>690</v>
      </c>
      <c r="AV17" s="34">
        <v>1221</v>
      </c>
      <c r="AW17" s="36">
        <v>1.7695652173913043</v>
      </c>
      <c r="AX17" s="37">
        <v>587</v>
      </c>
      <c r="AY17" s="34">
        <v>1073</v>
      </c>
      <c r="AZ17" s="36">
        <v>1.82793867120954</v>
      </c>
      <c r="BA17" s="37">
        <v>562</v>
      </c>
      <c r="BB17" s="34">
        <v>1837</v>
      </c>
      <c r="BC17" s="36">
        <v>3.2686832740213525</v>
      </c>
      <c r="BD17" s="37">
        <v>1741</v>
      </c>
      <c r="BE17" s="34">
        <v>4190</v>
      </c>
      <c r="BF17" s="36">
        <v>2.4066628374497414</v>
      </c>
      <c r="BG17" s="37">
        <v>309</v>
      </c>
      <c r="BH17" s="34">
        <v>940</v>
      </c>
      <c r="BI17" s="36">
        <v>3.0420711974110031</v>
      </c>
      <c r="BJ17" s="37">
        <v>3061</v>
      </c>
      <c r="BK17" s="34">
        <v>5580</v>
      </c>
      <c r="BL17" s="36">
        <v>1.8229336818033322</v>
      </c>
      <c r="BM17" s="37">
        <v>741</v>
      </c>
      <c r="BN17" s="34">
        <v>882</v>
      </c>
      <c r="BO17" s="36">
        <v>1.1902834008097165</v>
      </c>
      <c r="BP17" s="37">
        <v>61359</v>
      </c>
      <c r="BQ17" s="34">
        <v>121262</v>
      </c>
      <c r="BR17" s="36">
        <v>1.9762707997196824</v>
      </c>
      <c r="BS17" s="37">
        <v>9833</v>
      </c>
      <c r="BT17" s="34">
        <v>22052</v>
      </c>
      <c r="BU17" s="36">
        <v>2.2426522932980779</v>
      </c>
      <c r="BV17" s="37">
        <v>275</v>
      </c>
      <c r="BW17" s="34">
        <v>767</v>
      </c>
      <c r="BX17" s="36">
        <v>2.7890909090909091</v>
      </c>
      <c r="BY17" s="37">
        <v>59782</v>
      </c>
      <c r="BZ17" s="34">
        <v>86202</v>
      </c>
      <c r="CA17" s="36">
        <v>1.4419390451975511</v>
      </c>
      <c r="CB17" s="39">
        <f t="shared" si="0"/>
        <v>347299</v>
      </c>
      <c r="CC17" s="35">
        <f t="shared" si="1"/>
        <v>594951</v>
      </c>
      <c r="CD17" s="38">
        <f t="shared" si="2"/>
        <v>1.7130800837318851</v>
      </c>
    </row>
    <row r="18" spans="1:82" s="1" customFormat="1" ht="11.25" customHeight="1" x14ac:dyDescent="0.2">
      <c r="A18" s="52" t="s">
        <v>15</v>
      </c>
      <c r="B18" s="30">
        <v>1798</v>
      </c>
      <c r="C18" s="28">
        <v>5261</v>
      </c>
      <c r="D18" s="29">
        <v>2.9260289210233594</v>
      </c>
      <c r="E18" s="24">
        <v>118</v>
      </c>
      <c r="F18" s="5">
        <v>266</v>
      </c>
      <c r="G18" s="25">
        <v>2.2542372881355934</v>
      </c>
      <c r="H18" s="24">
        <v>107</v>
      </c>
      <c r="I18" s="5">
        <v>293</v>
      </c>
      <c r="J18" s="25">
        <v>2.7383177570093458</v>
      </c>
      <c r="K18" s="53">
        <v>867</v>
      </c>
      <c r="L18" s="28">
        <v>1891</v>
      </c>
      <c r="M18" s="29">
        <v>2.1810841983852365</v>
      </c>
      <c r="N18" s="30">
        <v>10658</v>
      </c>
      <c r="O18" s="28">
        <v>23876</v>
      </c>
      <c r="P18" s="29">
        <v>2.2401951585663351</v>
      </c>
      <c r="Q18" s="30">
        <v>19362</v>
      </c>
      <c r="R18" s="28">
        <v>46151</v>
      </c>
      <c r="S18" s="29">
        <v>2.383586406362979</v>
      </c>
      <c r="T18" s="30">
        <v>3458</v>
      </c>
      <c r="U18" s="28">
        <v>6284</v>
      </c>
      <c r="V18" s="29">
        <v>1.8172353961827645</v>
      </c>
      <c r="W18" s="30">
        <v>47333</v>
      </c>
      <c r="X18" s="28">
        <v>89140</v>
      </c>
      <c r="Y18" s="29">
        <v>1.8832526989626688</v>
      </c>
      <c r="Z18" s="30">
        <v>76</v>
      </c>
      <c r="AA18" s="28">
        <v>312</v>
      </c>
      <c r="AB18" s="29">
        <v>4.1052631578947372</v>
      </c>
      <c r="AC18" s="30">
        <v>4489</v>
      </c>
      <c r="AD18" s="28">
        <v>14617</v>
      </c>
      <c r="AE18" s="29">
        <v>3.2561817776787705</v>
      </c>
      <c r="AF18" s="30">
        <v>142</v>
      </c>
      <c r="AG18" s="28">
        <v>328</v>
      </c>
      <c r="AH18" s="29">
        <v>2.3098591549295775</v>
      </c>
      <c r="AI18" s="30">
        <v>7956</v>
      </c>
      <c r="AJ18" s="28">
        <v>15587</v>
      </c>
      <c r="AK18" s="29">
        <v>1.9591503267973855</v>
      </c>
      <c r="AL18" s="30">
        <v>1036</v>
      </c>
      <c r="AM18" s="28">
        <v>2070</v>
      </c>
      <c r="AN18" s="29">
        <v>1.998069498069498</v>
      </c>
      <c r="AO18" s="30">
        <v>289</v>
      </c>
      <c r="AP18" s="28">
        <v>654</v>
      </c>
      <c r="AQ18" s="29">
        <v>2.2629757785467128</v>
      </c>
      <c r="AR18" s="37">
        <v>547</v>
      </c>
      <c r="AS18" s="34">
        <v>1601</v>
      </c>
      <c r="AT18" s="36">
        <v>2.9268738574040221</v>
      </c>
      <c r="AU18" s="37">
        <v>628</v>
      </c>
      <c r="AV18" s="34">
        <v>1076</v>
      </c>
      <c r="AW18" s="36">
        <v>1.713375796178344</v>
      </c>
      <c r="AX18" s="37">
        <v>834</v>
      </c>
      <c r="AY18" s="34">
        <v>1785</v>
      </c>
      <c r="AZ18" s="36">
        <v>2.1402877697841727</v>
      </c>
      <c r="BA18" s="37">
        <v>833</v>
      </c>
      <c r="BB18" s="34">
        <v>2352</v>
      </c>
      <c r="BC18" s="36">
        <v>2.8235294117647061</v>
      </c>
      <c r="BD18" s="37">
        <v>1996</v>
      </c>
      <c r="BE18" s="34">
        <v>4978</v>
      </c>
      <c r="BF18" s="36">
        <v>2.4939879759519039</v>
      </c>
      <c r="BG18" s="37">
        <v>729</v>
      </c>
      <c r="BH18" s="34">
        <v>1565</v>
      </c>
      <c r="BI18" s="36">
        <v>2.1467764060356651</v>
      </c>
      <c r="BJ18" s="37">
        <v>6876</v>
      </c>
      <c r="BK18" s="34">
        <v>13739</v>
      </c>
      <c r="BL18" s="36">
        <v>1.998109365910413</v>
      </c>
      <c r="BM18" s="37">
        <v>263</v>
      </c>
      <c r="BN18" s="34">
        <v>448</v>
      </c>
      <c r="BO18" s="36">
        <v>1.7034220532319391</v>
      </c>
      <c r="BP18" s="37">
        <v>11217</v>
      </c>
      <c r="BQ18" s="34">
        <v>31459</v>
      </c>
      <c r="BR18" s="36">
        <v>2.8045823303913702</v>
      </c>
      <c r="BS18" s="37">
        <v>17333</v>
      </c>
      <c r="BT18" s="34">
        <v>41642</v>
      </c>
      <c r="BU18" s="36">
        <v>2.4024692782553512</v>
      </c>
      <c r="BV18" s="37">
        <v>964</v>
      </c>
      <c r="BW18" s="34">
        <v>2109</v>
      </c>
      <c r="BX18" s="36">
        <v>2.1877593360995853</v>
      </c>
      <c r="BY18" s="37">
        <v>49212</v>
      </c>
      <c r="BZ18" s="34">
        <v>93976</v>
      </c>
      <c r="CA18" s="36">
        <v>1.9096155409249775</v>
      </c>
      <c r="CB18" s="39">
        <f t="shared" si="0"/>
        <v>189121</v>
      </c>
      <c r="CC18" s="35">
        <f t="shared" si="1"/>
        <v>403460</v>
      </c>
      <c r="CD18" s="38">
        <f t="shared" si="2"/>
        <v>2.1333432035575108</v>
      </c>
    </row>
    <row r="19" spans="1:82" s="1" customFormat="1" ht="11.25" customHeight="1" x14ac:dyDescent="0.2">
      <c r="A19" s="8" t="s">
        <v>16</v>
      </c>
      <c r="B19" s="24">
        <v>4939</v>
      </c>
      <c r="C19" s="5">
        <v>11485</v>
      </c>
      <c r="D19" s="25">
        <v>2.3253695079975705</v>
      </c>
      <c r="E19" s="24">
        <v>794</v>
      </c>
      <c r="F19" s="5">
        <v>1562</v>
      </c>
      <c r="G19" s="25">
        <v>1.9672544080604535</v>
      </c>
      <c r="H19" s="24">
        <v>292</v>
      </c>
      <c r="I19" s="5">
        <v>514</v>
      </c>
      <c r="J19" s="25">
        <v>1.7602739726027397</v>
      </c>
      <c r="K19" s="31">
        <v>1546</v>
      </c>
      <c r="L19" s="28">
        <v>3457</v>
      </c>
      <c r="M19" s="29">
        <v>2.2360931435963778</v>
      </c>
      <c r="N19" s="30">
        <v>7365</v>
      </c>
      <c r="O19" s="28">
        <v>14460</v>
      </c>
      <c r="P19" s="29">
        <v>1.9633401221995928</v>
      </c>
      <c r="Q19" s="30">
        <v>15846</v>
      </c>
      <c r="R19" s="28">
        <v>36465</v>
      </c>
      <c r="S19" s="29">
        <v>2.3012116622491479</v>
      </c>
      <c r="T19" s="30">
        <v>1529</v>
      </c>
      <c r="U19" s="28">
        <v>2774</v>
      </c>
      <c r="V19" s="29">
        <v>1.8142576847612819</v>
      </c>
      <c r="W19" s="30">
        <v>9993</v>
      </c>
      <c r="X19" s="28">
        <v>17577</v>
      </c>
      <c r="Y19" s="29">
        <v>1.7589312518763134</v>
      </c>
      <c r="Z19" s="24">
        <v>361</v>
      </c>
      <c r="AA19" s="5">
        <v>757</v>
      </c>
      <c r="AB19" s="25">
        <v>2.0969529085872578</v>
      </c>
      <c r="AC19" s="30">
        <v>19979</v>
      </c>
      <c r="AD19" s="28">
        <v>61674</v>
      </c>
      <c r="AE19" s="29">
        <v>3.0869412883527705</v>
      </c>
      <c r="AF19" s="30">
        <v>48</v>
      </c>
      <c r="AG19" s="28">
        <v>64</v>
      </c>
      <c r="AH19" s="29">
        <v>1.3333333333333333</v>
      </c>
      <c r="AI19" s="30">
        <v>6706</v>
      </c>
      <c r="AJ19" s="28">
        <v>16223</v>
      </c>
      <c r="AK19" s="29">
        <v>2.4191768565463763</v>
      </c>
      <c r="AL19" s="30">
        <v>756</v>
      </c>
      <c r="AM19" s="28">
        <v>1562</v>
      </c>
      <c r="AN19" s="29">
        <v>2.0661375661375661</v>
      </c>
      <c r="AO19" s="30">
        <v>820</v>
      </c>
      <c r="AP19" s="28">
        <v>1810</v>
      </c>
      <c r="AQ19" s="29">
        <v>2.2073170731707319</v>
      </c>
      <c r="AR19" s="37">
        <v>1762</v>
      </c>
      <c r="AS19" s="34">
        <v>4501</v>
      </c>
      <c r="AT19" s="36">
        <v>2.554483541430193</v>
      </c>
      <c r="AU19" s="37">
        <v>1051</v>
      </c>
      <c r="AV19" s="34">
        <v>1658</v>
      </c>
      <c r="AW19" s="36">
        <v>1.5775451950523312</v>
      </c>
      <c r="AX19" s="37">
        <v>4651</v>
      </c>
      <c r="AY19" s="34">
        <v>7922</v>
      </c>
      <c r="AZ19" s="36">
        <v>1.7032896151365298</v>
      </c>
      <c r="BA19" s="37">
        <v>2182</v>
      </c>
      <c r="BB19" s="34">
        <v>5112</v>
      </c>
      <c r="BC19" s="36">
        <v>2.3428047662694778</v>
      </c>
      <c r="BD19" s="37">
        <v>7801</v>
      </c>
      <c r="BE19" s="34">
        <v>17536</v>
      </c>
      <c r="BF19" s="36">
        <v>2.2479169337264455</v>
      </c>
      <c r="BG19" s="37">
        <v>3787</v>
      </c>
      <c r="BH19" s="34">
        <v>6810</v>
      </c>
      <c r="BI19" s="36">
        <v>1.7982571956693953</v>
      </c>
      <c r="BJ19" s="37">
        <v>9073</v>
      </c>
      <c r="BK19" s="34">
        <v>21892</v>
      </c>
      <c r="BL19" s="36">
        <v>2.4128733605202251</v>
      </c>
      <c r="BM19" s="37">
        <v>1296</v>
      </c>
      <c r="BN19" s="34">
        <v>2881</v>
      </c>
      <c r="BO19" s="36">
        <v>2.2229938271604937</v>
      </c>
      <c r="BP19" s="37">
        <v>8265</v>
      </c>
      <c r="BQ19" s="34">
        <v>22516</v>
      </c>
      <c r="BR19" s="36">
        <v>2.7242589231699941</v>
      </c>
      <c r="BS19" s="37">
        <v>6268</v>
      </c>
      <c r="BT19" s="34">
        <v>14607</v>
      </c>
      <c r="BU19" s="36">
        <v>2.3304084237396299</v>
      </c>
      <c r="BV19" s="37">
        <v>2388</v>
      </c>
      <c r="BW19" s="34">
        <v>4551</v>
      </c>
      <c r="BX19" s="36">
        <v>1.9057788944723617</v>
      </c>
      <c r="BY19" s="37">
        <v>40533</v>
      </c>
      <c r="BZ19" s="34">
        <v>75485</v>
      </c>
      <c r="CA19" s="36">
        <v>1.8623097229418004</v>
      </c>
      <c r="CB19" s="39">
        <f t="shared" si="0"/>
        <v>160031</v>
      </c>
      <c r="CC19" s="35">
        <f t="shared" si="1"/>
        <v>355855</v>
      </c>
      <c r="CD19" s="38">
        <f t="shared" si="2"/>
        <v>2.2236629153101588</v>
      </c>
    </row>
    <row r="20" spans="1:82" s="1" customFormat="1" ht="11.25" customHeight="1" x14ac:dyDescent="0.2">
      <c r="A20" s="8" t="s">
        <v>14</v>
      </c>
      <c r="B20" s="24">
        <v>911</v>
      </c>
      <c r="C20" s="5">
        <v>6544</v>
      </c>
      <c r="D20" s="25">
        <v>7.1833150384193196</v>
      </c>
      <c r="E20" s="24">
        <v>37</v>
      </c>
      <c r="F20" s="5">
        <v>342</v>
      </c>
      <c r="G20" s="25">
        <v>9.2432432432432439</v>
      </c>
      <c r="H20" s="24">
        <v>0</v>
      </c>
      <c r="I20" s="5">
        <v>0</v>
      </c>
      <c r="J20" s="251" t="s">
        <v>121</v>
      </c>
      <c r="K20" s="31">
        <v>158</v>
      </c>
      <c r="L20" s="28">
        <v>497</v>
      </c>
      <c r="M20" s="29">
        <v>3.1455696202531644</v>
      </c>
      <c r="N20" s="30">
        <v>1728</v>
      </c>
      <c r="O20" s="28">
        <v>6077</v>
      </c>
      <c r="P20" s="29">
        <v>3.5167824074074074</v>
      </c>
      <c r="Q20" s="30">
        <v>8948</v>
      </c>
      <c r="R20" s="28">
        <v>28442</v>
      </c>
      <c r="S20" s="29">
        <v>3.1785873938310236</v>
      </c>
      <c r="T20" s="30">
        <v>468</v>
      </c>
      <c r="U20" s="28">
        <v>1302</v>
      </c>
      <c r="V20" s="29">
        <v>2.7820512820512819</v>
      </c>
      <c r="W20" s="30">
        <v>21435</v>
      </c>
      <c r="X20" s="28">
        <v>60064</v>
      </c>
      <c r="Y20" s="29">
        <v>2.8021460228598087</v>
      </c>
      <c r="Z20" s="30">
        <v>57</v>
      </c>
      <c r="AA20" s="28">
        <v>173</v>
      </c>
      <c r="AB20" s="29">
        <v>3.0350877192982457</v>
      </c>
      <c r="AC20" s="30">
        <v>5686</v>
      </c>
      <c r="AD20" s="28">
        <v>35550</v>
      </c>
      <c r="AE20" s="29">
        <v>6.2521983819908549</v>
      </c>
      <c r="AF20" s="24">
        <v>20</v>
      </c>
      <c r="AG20" s="5">
        <v>80</v>
      </c>
      <c r="AH20" s="25">
        <v>4</v>
      </c>
      <c r="AI20" s="30">
        <v>5635</v>
      </c>
      <c r="AJ20" s="28">
        <v>11166</v>
      </c>
      <c r="AK20" s="29">
        <v>1.9815439219165927</v>
      </c>
      <c r="AL20" s="30">
        <v>326</v>
      </c>
      <c r="AM20" s="28">
        <v>1108</v>
      </c>
      <c r="AN20" s="29">
        <v>3.3987730061349692</v>
      </c>
      <c r="AO20" s="30">
        <v>182</v>
      </c>
      <c r="AP20" s="28">
        <v>810</v>
      </c>
      <c r="AQ20" s="29">
        <v>4.4505494505494507</v>
      </c>
      <c r="AR20" s="37">
        <v>306</v>
      </c>
      <c r="AS20" s="34">
        <v>1498</v>
      </c>
      <c r="AT20" s="36">
        <v>4.8954248366013076</v>
      </c>
      <c r="AU20" s="37">
        <v>452</v>
      </c>
      <c r="AV20" s="34">
        <v>1281</v>
      </c>
      <c r="AW20" s="36">
        <v>2.834070796460177</v>
      </c>
      <c r="AX20" s="37">
        <v>291</v>
      </c>
      <c r="AY20" s="34">
        <v>1211</v>
      </c>
      <c r="AZ20" s="36">
        <v>4.1615120274914092</v>
      </c>
      <c r="BA20" s="37">
        <v>257</v>
      </c>
      <c r="BB20" s="34">
        <v>1064</v>
      </c>
      <c r="BC20" s="36">
        <v>4.1400778210116735</v>
      </c>
      <c r="BD20" s="37">
        <v>2050</v>
      </c>
      <c r="BE20" s="34">
        <v>8799</v>
      </c>
      <c r="BF20" s="36">
        <v>4.2921951219512193</v>
      </c>
      <c r="BG20" s="37">
        <v>278</v>
      </c>
      <c r="BH20" s="34">
        <v>737</v>
      </c>
      <c r="BI20" s="36">
        <v>2.6510791366906474</v>
      </c>
      <c r="BJ20" s="37">
        <v>3268</v>
      </c>
      <c r="BK20" s="34">
        <v>9885</v>
      </c>
      <c r="BL20" s="36">
        <v>3.0247858017135862</v>
      </c>
      <c r="BM20" s="37">
        <v>121</v>
      </c>
      <c r="BN20" s="34">
        <v>333</v>
      </c>
      <c r="BO20" s="36">
        <v>2.7520661157024793</v>
      </c>
      <c r="BP20" s="37">
        <v>8337</v>
      </c>
      <c r="BQ20" s="34">
        <v>55407</v>
      </c>
      <c r="BR20" s="36">
        <v>6.6459157970492981</v>
      </c>
      <c r="BS20" s="37">
        <v>8834</v>
      </c>
      <c r="BT20" s="34">
        <v>35740</v>
      </c>
      <c r="BU20" s="36">
        <v>4.0457323975549011</v>
      </c>
      <c r="BV20" s="37">
        <v>618</v>
      </c>
      <c r="BW20" s="34">
        <v>2507</v>
      </c>
      <c r="BX20" s="36">
        <v>4.0566343042071198</v>
      </c>
      <c r="BY20" s="37">
        <v>22966</v>
      </c>
      <c r="BZ20" s="34">
        <v>57301</v>
      </c>
      <c r="CA20" s="36">
        <v>2.4950361403814334</v>
      </c>
      <c r="CB20" s="39">
        <f t="shared" si="0"/>
        <v>93369</v>
      </c>
      <c r="CC20" s="35">
        <f t="shared" si="1"/>
        <v>327918</v>
      </c>
      <c r="CD20" s="38">
        <f t="shared" si="2"/>
        <v>3.5120650322912317</v>
      </c>
    </row>
    <row r="21" spans="1:82" s="1" customFormat="1" ht="11.25" customHeight="1" x14ac:dyDescent="0.2">
      <c r="A21" s="8" t="s">
        <v>25</v>
      </c>
      <c r="B21" s="24">
        <v>457</v>
      </c>
      <c r="C21" s="5">
        <v>2357</v>
      </c>
      <c r="D21" s="25">
        <v>5.1575492341356677</v>
      </c>
      <c r="E21" s="24">
        <v>56</v>
      </c>
      <c r="F21" s="5">
        <v>767</v>
      </c>
      <c r="G21" s="25">
        <v>13.696428571428571</v>
      </c>
      <c r="H21" s="24">
        <v>0</v>
      </c>
      <c r="I21" s="5">
        <v>0</v>
      </c>
      <c r="J21" s="251" t="s">
        <v>121</v>
      </c>
      <c r="K21" s="31">
        <v>85</v>
      </c>
      <c r="L21" s="28">
        <v>325</v>
      </c>
      <c r="M21" s="29">
        <v>3.8235294117647061</v>
      </c>
      <c r="N21" s="30">
        <v>1333</v>
      </c>
      <c r="O21" s="28">
        <v>5122</v>
      </c>
      <c r="P21" s="29">
        <v>3.8424606151537883</v>
      </c>
      <c r="Q21" s="30">
        <v>5384</v>
      </c>
      <c r="R21" s="28">
        <v>17856</v>
      </c>
      <c r="S21" s="29">
        <v>3.3164933135215455</v>
      </c>
      <c r="T21" s="30">
        <v>188</v>
      </c>
      <c r="U21" s="28">
        <v>641</v>
      </c>
      <c r="V21" s="29">
        <v>3.4095744680851063</v>
      </c>
      <c r="W21" s="30">
        <v>31052</v>
      </c>
      <c r="X21" s="28">
        <v>131688</v>
      </c>
      <c r="Y21" s="29">
        <v>4.2408862553136677</v>
      </c>
      <c r="Z21" s="30">
        <v>7</v>
      </c>
      <c r="AA21" s="28">
        <v>18</v>
      </c>
      <c r="AB21" s="29">
        <v>2.5714285714285716</v>
      </c>
      <c r="AC21" s="30">
        <v>1245</v>
      </c>
      <c r="AD21" s="28">
        <v>5847</v>
      </c>
      <c r="AE21" s="29">
        <v>4.6963855421686747</v>
      </c>
      <c r="AF21" s="30">
        <v>8</v>
      </c>
      <c r="AG21" s="28">
        <v>20</v>
      </c>
      <c r="AH21" s="29">
        <v>2.5</v>
      </c>
      <c r="AI21" s="30">
        <v>2470</v>
      </c>
      <c r="AJ21" s="28">
        <v>8277</v>
      </c>
      <c r="AK21" s="29">
        <v>3.3510121457489879</v>
      </c>
      <c r="AL21" s="30">
        <v>144</v>
      </c>
      <c r="AM21" s="28">
        <v>424</v>
      </c>
      <c r="AN21" s="29">
        <v>2.9444444444444446</v>
      </c>
      <c r="AO21" s="30">
        <v>35</v>
      </c>
      <c r="AP21" s="28">
        <v>574</v>
      </c>
      <c r="AQ21" s="29">
        <v>16.399999999999999</v>
      </c>
      <c r="AR21" s="37">
        <v>137</v>
      </c>
      <c r="AS21" s="34">
        <v>311</v>
      </c>
      <c r="AT21" s="36">
        <v>2.2700729927007299</v>
      </c>
      <c r="AU21" s="37">
        <v>92</v>
      </c>
      <c r="AV21" s="34">
        <v>215</v>
      </c>
      <c r="AW21" s="36">
        <v>2.3369565217391304</v>
      </c>
      <c r="AX21" s="37">
        <v>182</v>
      </c>
      <c r="AY21" s="34">
        <v>885</v>
      </c>
      <c r="AZ21" s="36">
        <v>4.8626373626373622</v>
      </c>
      <c r="BA21" s="37">
        <v>49</v>
      </c>
      <c r="BB21" s="34">
        <v>135</v>
      </c>
      <c r="BC21" s="36">
        <v>2.7551020408163267</v>
      </c>
      <c r="BD21" s="37">
        <v>444</v>
      </c>
      <c r="BE21" s="34">
        <v>1717</v>
      </c>
      <c r="BF21" s="36">
        <v>3.8671171171171173</v>
      </c>
      <c r="BG21" s="37">
        <v>71</v>
      </c>
      <c r="BH21" s="34">
        <v>237</v>
      </c>
      <c r="BI21" s="36">
        <v>3.3380281690140845</v>
      </c>
      <c r="BJ21" s="37">
        <v>2788</v>
      </c>
      <c r="BK21" s="34">
        <v>10660</v>
      </c>
      <c r="BL21" s="36">
        <v>3.8235294117647061</v>
      </c>
      <c r="BM21" s="37">
        <v>22</v>
      </c>
      <c r="BN21" s="34">
        <v>65</v>
      </c>
      <c r="BO21" s="36">
        <v>2.9545454545454546</v>
      </c>
      <c r="BP21" s="37">
        <v>2592</v>
      </c>
      <c r="BQ21" s="34">
        <v>15839</v>
      </c>
      <c r="BR21" s="36">
        <v>6.1107253086419755</v>
      </c>
      <c r="BS21" s="37">
        <v>6702</v>
      </c>
      <c r="BT21" s="34">
        <v>38134</v>
      </c>
      <c r="BU21" s="36">
        <v>5.689943300507311</v>
      </c>
      <c r="BV21" s="37">
        <v>197</v>
      </c>
      <c r="BW21" s="34">
        <v>659</v>
      </c>
      <c r="BX21" s="36">
        <v>3.3451776649746194</v>
      </c>
      <c r="BY21" s="37">
        <v>19612</v>
      </c>
      <c r="BZ21" s="34">
        <v>48655</v>
      </c>
      <c r="CA21" s="36">
        <v>2.4808790536406282</v>
      </c>
      <c r="CB21" s="39">
        <f t="shared" si="0"/>
        <v>75352</v>
      </c>
      <c r="CC21" s="35">
        <f t="shared" si="1"/>
        <v>291428</v>
      </c>
      <c r="CD21" s="38">
        <f t="shared" si="2"/>
        <v>3.8675549421382311</v>
      </c>
    </row>
    <row r="22" spans="1:82" s="1" customFormat="1" ht="11.25" customHeight="1" x14ac:dyDescent="0.2">
      <c r="A22" s="8" t="s">
        <v>34</v>
      </c>
      <c r="B22" s="24">
        <v>702</v>
      </c>
      <c r="C22" s="5">
        <v>4210</v>
      </c>
      <c r="D22" s="25">
        <v>5.9971509971509969</v>
      </c>
      <c r="E22" s="24">
        <v>42</v>
      </c>
      <c r="F22" s="5">
        <v>138</v>
      </c>
      <c r="G22" s="25">
        <v>3.2857142857142856</v>
      </c>
      <c r="H22" s="24">
        <v>24</v>
      </c>
      <c r="I22" s="5">
        <v>34</v>
      </c>
      <c r="J22" s="25">
        <v>1.4166666666666667</v>
      </c>
      <c r="K22" s="31">
        <v>434</v>
      </c>
      <c r="L22" s="28">
        <v>1918</v>
      </c>
      <c r="M22" s="29">
        <v>4.419354838709677</v>
      </c>
      <c r="N22" s="30">
        <v>1816</v>
      </c>
      <c r="O22" s="28">
        <v>7207</v>
      </c>
      <c r="P22" s="29">
        <v>3.9686123348017621</v>
      </c>
      <c r="Q22" s="30">
        <v>20153</v>
      </c>
      <c r="R22" s="28">
        <v>51148</v>
      </c>
      <c r="S22" s="29">
        <v>2.5379844191931724</v>
      </c>
      <c r="T22" s="30">
        <v>2830</v>
      </c>
      <c r="U22" s="28">
        <v>4071</v>
      </c>
      <c r="V22" s="29">
        <v>1.4385159010600708</v>
      </c>
      <c r="W22" s="30">
        <v>10655</v>
      </c>
      <c r="X22" s="28">
        <v>29128</v>
      </c>
      <c r="Y22" s="29">
        <v>2.7337400281557955</v>
      </c>
      <c r="Z22" s="30">
        <v>11</v>
      </c>
      <c r="AA22" s="28">
        <v>56</v>
      </c>
      <c r="AB22" s="29">
        <v>5.0909090909090908</v>
      </c>
      <c r="AC22" s="30">
        <v>1142</v>
      </c>
      <c r="AD22" s="28">
        <v>2983</v>
      </c>
      <c r="AE22" s="29">
        <v>2.6120840630472855</v>
      </c>
      <c r="AF22" s="30">
        <v>7</v>
      </c>
      <c r="AG22" s="28">
        <v>14</v>
      </c>
      <c r="AH22" s="29">
        <v>2</v>
      </c>
      <c r="AI22" s="30">
        <v>17983</v>
      </c>
      <c r="AJ22" s="28">
        <v>37589</v>
      </c>
      <c r="AK22" s="29">
        <v>2.0902519045765446</v>
      </c>
      <c r="AL22" s="30">
        <v>190</v>
      </c>
      <c r="AM22" s="28">
        <v>708</v>
      </c>
      <c r="AN22" s="29">
        <v>3.7263157894736842</v>
      </c>
      <c r="AO22" s="30">
        <v>1022</v>
      </c>
      <c r="AP22" s="28">
        <v>2397</v>
      </c>
      <c r="AQ22" s="29">
        <v>2.3454011741682974</v>
      </c>
      <c r="AR22" s="37">
        <v>17599</v>
      </c>
      <c r="AS22" s="34">
        <v>48602</v>
      </c>
      <c r="AT22" s="36">
        <v>2.761634183760441</v>
      </c>
      <c r="AU22" s="37">
        <v>241</v>
      </c>
      <c r="AV22" s="34">
        <v>941</v>
      </c>
      <c r="AW22" s="36">
        <v>3.904564315352697</v>
      </c>
      <c r="AX22" s="37">
        <v>325</v>
      </c>
      <c r="AY22" s="34">
        <v>827</v>
      </c>
      <c r="AZ22" s="36">
        <v>2.5446153846153847</v>
      </c>
      <c r="BA22" s="37">
        <v>217</v>
      </c>
      <c r="BB22" s="34">
        <v>511</v>
      </c>
      <c r="BC22" s="36">
        <v>2.3548387096774195</v>
      </c>
      <c r="BD22" s="37">
        <v>574</v>
      </c>
      <c r="BE22" s="34">
        <v>2558</v>
      </c>
      <c r="BF22" s="36">
        <v>4.4564459930313589</v>
      </c>
      <c r="BG22" s="37">
        <v>118</v>
      </c>
      <c r="BH22" s="34">
        <v>490</v>
      </c>
      <c r="BI22" s="36">
        <v>4.1525423728813555</v>
      </c>
      <c r="BJ22" s="37">
        <v>1237</v>
      </c>
      <c r="BK22" s="34">
        <v>3145</v>
      </c>
      <c r="BL22" s="36">
        <v>2.5424413904607923</v>
      </c>
      <c r="BM22" s="37">
        <v>22</v>
      </c>
      <c r="BN22" s="34">
        <v>67</v>
      </c>
      <c r="BO22" s="36">
        <v>3.0454545454545454</v>
      </c>
      <c r="BP22" s="37">
        <v>2581</v>
      </c>
      <c r="BQ22" s="34">
        <v>7447</v>
      </c>
      <c r="BR22" s="36">
        <v>2.8853157690817515</v>
      </c>
      <c r="BS22" s="37">
        <v>6984</v>
      </c>
      <c r="BT22" s="34">
        <v>20542</v>
      </c>
      <c r="BU22" s="36">
        <v>2.941294387170676</v>
      </c>
      <c r="BV22" s="37">
        <v>289</v>
      </c>
      <c r="BW22" s="34">
        <v>903</v>
      </c>
      <c r="BX22" s="36">
        <v>3.124567474048443</v>
      </c>
      <c r="BY22" s="37">
        <v>27857</v>
      </c>
      <c r="BZ22" s="34">
        <v>56756</v>
      </c>
      <c r="CA22" s="36">
        <v>2.0374053200272821</v>
      </c>
      <c r="CB22" s="39">
        <f t="shared" si="0"/>
        <v>115055</v>
      </c>
      <c r="CC22" s="35">
        <f t="shared" si="1"/>
        <v>284390</v>
      </c>
      <c r="CD22" s="38">
        <f t="shared" si="2"/>
        <v>2.4717743687801486</v>
      </c>
    </row>
    <row r="23" spans="1:82" s="1" customFormat="1" ht="11.25" customHeight="1" x14ac:dyDescent="0.2">
      <c r="A23" s="8" t="s">
        <v>22</v>
      </c>
      <c r="B23" s="24">
        <v>1192</v>
      </c>
      <c r="C23" s="5">
        <v>3756</v>
      </c>
      <c r="D23" s="25">
        <v>3.151006711409396</v>
      </c>
      <c r="E23" s="24">
        <v>291</v>
      </c>
      <c r="F23" s="5">
        <v>542</v>
      </c>
      <c r="G23" s="25">
        <v>1.8625429553264605</v>
      </c>
      <c r="H23" s="24">
        <v>266</v>
      </c>
      <c r="I23" s="5">
        <v>612</v>
      </c>
      <c r="J23" s="25">
        <v>2.3007518796992481</v>
      </c>
      <c r="K23" s="24">
        <v>345</v>
      </c>
      <c r="L23" s="5">
        <v>607</v>
      </c>
      <c r="M23" s="25">
        <v>1.7594202898550724</v>
      </c>
      <c r="N23" s="30">
        <v>1315</v>
      </c>
      <c r="O23" s="28">
        <v>3782</v>
      </c>
      <c r="P23" s="29">
        <v>2.8760456273764259</v>
      </c>
      <c r="Q23" s="30">
        <v>8661</v>
      </c>
      <c r="R23" s="28">
        <v>20693</v>
      </c>
      <c r="S23" s="29">
        <v>2.3892160258630644</v>
      </c>
      <c r="T23" s="30">
        <v>3172</v>
      </c>
      <c r="U23" s="28">
        <v>5416</v>
      </c>
      <c r="V23" s="29">
        <v>1.7074401008827238</v>
      </c>
      <c r="W23" s="30">
        <v>15413</v>
      </c>
      <c r="X23" s="28">
        <v>32909</v>
      </c>
      <c r="Y23" s="29">
        <v>2.1351456562641924</v>
      </c>
      <c r="Z23" s="30">
        <v>138</v>
      </c>
      <c r="AA23" s="28">
        <v>323</v>
      </c>
      <c r="AB23" s="29">
        <v>2.3405797101449277</v>
      </c>
      <c r="AC23" s="30">
        <v>5656</v>
      </c>
      <c r="AD23" s="28">
        <v>18068</v>
      </c>
      <c r="AE23" s="29">
        <v>3.1944837340876946</v>
      </c>
      <c r="AF23" s="30">
        <v>185</v>
      </c>
      <c r="AG23" s="28">
        <v>244</v>
      </c>
      <c r="AH23" s="29">
        <v>1.318918918918919</v>
      </c>
      <c r="AI23" s="30">
        <v>6558</v>
      </c>
      <c r="AJ23" s="28">
        <v>11893</v>
      </c>
      <c r="AK23" s="29">
        <v>1.8135102165294297</v>
      </c>
      <c r="AL23" s="30">
        <v>381</v>
      </c>
      <c r="AM23" s="28">
        <v>1089</v>
      </c>
      <c r="AN23" s="29">
        <v>2.8582677165354329</v>
      </c>
      <c r="AO23" s="30">
        <v>2171</v>
      </c>
      <c r="AP23" s="28">
        <v>4081</v>
      </c>
      <c r="AQ23" s="29">
        <v>1.8797789037309995</v>
      </c>
      <c r="AR23" s="37">
        <v>322</v>
      </c>
      <c r="AS23" s="34">
        <v>1983</v>
      </c>
      <c r="AT23" s="36">
        <v>6.158385093167702</v>
      </c>
      <c r="AU23" s="37">
        <v>87</v>
      </c>
      <c r="AV23" s="34">
        <v>142</v>
      </c>
      <c r="AW23" s="36">
        <v>1.632183908045977</v>
      </c>
      <c r="AX23" s="37">
        <v>683</v>
      </c>
      <c r="AY23" s="34">
        <v>1417</v>
      </c>
      <c r="AZ23" s="36">
        <v>2.0746705710102491</v>
      </c>
      <c r="BA23" s="37">
        <v>1357</v>
      </c>
      <c r="BB23" s="34">
        <v>2368</v>
      </c>
      <c r="BC23" s="36">
        <v>1.7450257921886514</v>
      </c>
      <c r="BD23" s="37">
        <v>1446</v>
      </c>
      <c r="BE23" s="34">
        <v>3384</v>
      </c>
      <c r="BF23" s="36">
        <v>2.3402489626556018</v>
      </c>
      <c r="BG23" s="37">
        <v>469</v>
      </c>
      <c r="BH23" s="34">
        <v>907</v>
      </c>
      <c r="BI23" s="36">
        <v>1.9339019189765458</v>
      </c>
      <c r="BJ23" s="37">
        <v>6984</v>
      </c>
      <c r="BK23" s="34">
        <v>15240</v>
      </c>
      <c r="BL23" s="36">
        <v>2.1821305841924397</v>
      </c>
      <c r="BM23" s="37">
        <v>1636</v>
      </c>
      <c r="BN23" s="34">
        <v>2056</v>
      </c>
      <c r="BO23" s="36">
        <v>1.256723716381418</v>
      </c>
      <c r="BP23" s="37">
        <v>6449</v>
      </c>
      <c r="BQ23" s="34">
        <v>21266</v>
      </c>
      <c r="BR23" s="36">
        <v>3.2975655140331837</v>
      </c>
      <c r="BS23" s="37">
        <v>10772</v>
      </c>
      <c r="BT23" s="34">
        <v>24970</v>
      </c>
      <c r="BU23" s="36">
        <v>2.3180467879688078</v>
      </c>
      <c r="BV23" s="37">
        <v>126</v>
      </c>
      <c r="BW23" s="34">
        <v>462</v>
      </c>
      <c r="BX23" s="36">
        <v>3.6666666666666665</v>
      </c>
      <c r="BY23" s="37">
        <v>31590</v>
      </c>
      <c r="BZ23" s="34">
        <v>59383</v>
      </c>
      <c r="CA23" s="36">
        <v>1.8798037353592909</v>
      </c>
      <c r="CB23" s="39">
        <f t="shared" si="0"/>
        <v>107665</v>
      </c>
      <c r="CC23" s="35">
        <f t="shared" si="1"/>
        <v>237593</v>
      </c>
      <c r="CD23" s="38">
        <f t="shared" si="2"/>
        <v>2.2067802907165746</v>
      </c>
    </row>
    <row r="24" spans="1:82" s="1" customFormat="1" ht="11.25" customHeight="1" x14ac:dyDescent="0.2">
      <c r="A24" s="8" t="s">
        <v>17</v>
      </c>
      <c r="B24" s="24">
        <v>622</v>
      </c>
      <c r="C24" s="5">
        <v>1916</v>
      </c>
      <c r="D24" s="25">
        <v>3.080385852090032</v>
      </c>
      <c r="E24" s="24">
        <v>82</v>
      </c>
      <c r="F24" s="5">
        <v>498</v>
      </c>
      <c r="G24" s="25">
        <v>6.0731707317073171</v>
      </c>
      <c r="H24" s="24">
        <v>87</v>
      </c>
      <c r="I24" s="5">
        <v>159</v>
      </c>
      <c r="J24" s="25">
        <v>1.8275862068965518</v>
      </c>
      <c r="K24" s="31">
        <v>168</v>
      </c>
      <c r="L24" s="28">
        <v>490</v>
      </c>
      <c r="M24" s="29">
        <v>2.9166666666666665</v>
      </c>
      <c r="N24" s="30">
        <v>2618</v>
      </c>
      <c r="O24" s="28">
        <v>6601</v>
      </c>
      <c r="P24" s="29">
        <v>2.5213903743315509</v>
      </c>
      <c r="Q24" s="30">
        <v>11489</v>
      </c>
      <c r="R24" s="28">
        <v>27530</v>
      </c>
      <c r="S24" s="29">
        <v>2.3962050657150318</v>
      </c>
      <c r="T24" s="30">
        <v>349</v>
      </c>
      <c r="U24" s="28">
        <v>744</v>
      </c>
      <c r="V24" s="29">
        <v>2.1318051575931234</v>
      </c>
      <c r="W24" s="30">
        <v>13670</v>
      </c>
      <c r="X24" s="28">
        <v>31085</v>
      </c>
      <c r="Y24" s="29">
        <v>2.2739575713240674</v>
      </c>
      <c r="Z24" s="30">
        <v>57</v>
      </c>
      <c r="AA24" s="28">
        <v>234</v>
      </c>
      <c r="AB24" s="29">
        <v>4.1052631578947372</v>
      </c>
      <c r="AC24" s="30">
        <v>3782</v>
      </c>
      <c r="AD24" s="28">
        <v>10990</v>
      </c>
      <c r="AE24" s="29">
        <v>2.9058699101004759</v>
      </c>
      <c r="AF24" s="30">
        <v>8</v>
      </c>
      <c r="AG24" s="28">
        <v>8</v>
      </c>
      <c r="AH24" s="29">
        <v>1</v>
      </c>
      <c r="AI24" s="30">
        <v>16125</v>
      </c>
      <c r="AJ24" s="28">
        <v>27288</v>
      </c>
      <c r="AK24" s="29">
        <v>1.6922790697674419</v>
      </c>
      <c r="AL24" s="30">
        <v>277</v>
      </c>
      <c r="AM24" s="28">
        <v>606</v>
      </c>
      <c r="AN24" s="29">
        <v>2.1877256317689531</v>
      </c>
      <c r="AO24" s="30">
        <v>1348</v>
      </c>
      <c r="AP24" s="28">
        <v>2500</v>
      </c>
      <c r="AQ24" s="29">
        <v>1.8545994065281899</v>
      </c>
      <c r="AR24" s="37">
        <v>2890</v>
      </c>
      <c r="AS24" s="34">
        <v>5853</v>
      </c>
      <c r="AT24" s="36">
        <v>2.0252595155709341</v>
      </c>
      <c r="AU24" s="37">
        <v>243</v>
      </c>
      <c r="AV24" s="34">
        <v>585</v>
      </c>
      <c r="AW24" s="36">
        <v>2.4074074074074074</v>
      </c>
      <c r="AX24" s="37">
        <v>471</v>
      </c>
      <c r="AY24" s="34">
        <v>1140</v>
      </c>
      <c r="AZ24" s="36">
        <v>2.4203821656050954</v>
      </c>
      <c r="BA24" s="37">
        <v>199</v>
      </c>
      <c r="BB24" s="34">
        <v>461</v>
      </c>
      <c r="BC24" s="36">
        <v>2.3165829145728645</v>
      </c>
      <c r="BD24" s="37">
        <v>759</v>
      </c>
      <c r="BE24" s="34">
        <v>1952</v>
      </c>
      <c r="BF24" s="36">
        <v>2.5718050065876152</v>
      </c>
      <c r="BG24" s="37">
        <v>531</v>
      </c>
      <c r="BH24" s="34">
        <v>1388</v>
      </c>
      <c r="BI24" s="36">
        <v>2.6139359698681734</v>
      </c>
      <c r="BJ24" s="37">
        <v>3235</v>
      </c>
      <c r="BK24" s="34">
        <v>6172</v>
      </c>
      <c r="BL24" s="36">
        <v>1.9078825347758888</v>
      </c>
      <c r="BM24" s="37">
        <v>240</v>
      </c>
      <c r="BN24" s="34">
        <v>1144</v>
      </c>
      <c r="BO24" s="36">
        <v>4.7666666666666666</v>
      </c>
      <c r="BP24" s="37">
        <v>4539</v>
      </c>
      <c r="BQ24" s="34">
        <v>13092</v>
      </c>
      <c r="BR24" s="36">
        <v>2.88433575677462</v>
      </c>
      <c r="BS24" s="37">
        <v>6240</v>
      </c>
      <c r="BT24" s="34">
        <v>18251</v>
      </c>
      <c r="BU24" s="36">
        <v>2.9248397435897435</v>
      </c>
      <c r="BV24" s="37">
        <v>478</v>
      </c>
      <c r="BW24" s="34">
        <v>1332</v>
      </c>
      <c r="BX24" s="36">
        <v>2.7866108786610879</v>
      </c>
      <c r="BY24" s="37">
        <v>21304</v>
      </c>
      <c r="BZ24" s="34">
        <v>44169</v>
      </c>
      <c r="CA24" s="36">
        <v>2.0732726248591815</v>
      </c>
      <c r="CB24" s="39">
        <f t="shared" si="0"/>
        <v>91811</v>
      </c>
      <c r="CC24" s="35">
        <f t="shared" si="1"/>
        <v>206188</v>
      </c>
      <c r="CD24" s="38">
        <f t="shared" si="2"/>
        <v>2.2457875417978239</v>
      </c>
    </row>
    <row r="25" spans="1:82" s="1" customFormat="1" ht="11.25" customHeight="1" x14ac:dyDescent="0.2">
      <c r="A25" s="8" t="s">
        <v>29</v>
      </c>
      <c r="B25" s="24">
        <v>1202</v>
      </c>
      <c r="C25" s="5">
        <v>4656</v>
      </c>
      <c r="D25" s="25">
        <v>3.8735440931780367</v>
      </c>
      <c r="E25" s="24">
        <v>15</v>
      </c>
      <c r="F25" s="5">
        <v>28</v>
      </c>
      <c r="G25" s="25">
        <v>1.8666666666666667</v>
      </c>
      <c r="H25" s="31">
        <v>92</v>
      </c>
      <c r="I25" s="26">
        <v>122</v>
      </c>
      <c r="J25" s="27">
        <v>1.326086956521739</v>
      </c>
      <c r="K25" s="31">
        <v>277</v>
      </c>
      <c r="L25" s="28">
        <v>1336</v>
      </c>
      <c r="M25" s="29">
        <v>4.8231046931407944</v>
      </c>
      <c r="N25" s="30">
        <v>2037</v>
      </c>
      <c r="O25" s="28">
        <v>5499</v>
      </c>
      <c r="P25" s="29">
        <v>2.6995581737849781</v>
      </c>
      <c r="Q25" s="30">
        <v>14117</v>
      </c>
      <c r="R25" s="28">
        <v>22377</v>
      </c>
      <c r="S25" s="29">
        <v>1.5851101508819154</v>
      </c>
      <c r="T25" s="30">
        <v>1147</v>
      </c>
      <c r="U25" s="28">
        <v>1736</v>
      </c>
      <c r="V25" s="29">
        <v>1.5135135135135136</v>
      </c>
      <c r="W25" s="30">
        <v>16599</v>
      </c>
      <c r="X25" s="28">
        <v>29936</v>
      </c>
      <c r="Y25" s="29">
        <v>1.8034821374781613</v>
      </c>
      <c r="Z25" s="30">
        <v>17</v>
      </c>
      <c r="AA25" s="28">
        <v>159</v>
      </c>
      <c r="AB25" s="29">
        <v>9.3529411764705888</v>
      </c>
      <c r="AC25" s="30">
        <v>1260</v>
      </c>
      <c r="AD25" s="28">
        <v>2664</v>
      </c>
      <c r="AE25" s="29">
        <v>2.1142857142857143</v>
      </c>
      <c r="AF25" s="30">
        <v>30</v>
      </c>
      <c r="AG25" s="28">
        <v>48</v>
      </c>
      <c r="AH25" s="29">
        <v>1.6</v>
      </c>
      <c r="AI25" s="30">
        <v>26250</v>
      </c>
      <c r="AJ25" s="28">
        <v>31978</v>
      </c>
      <c r="AK25" s="29">
        <v>1.2182095238095239</v>
      </c>
      <c r="AL25" s="30">
        <v>335</v>
      </c>
      <c r="AM25" s="28">
        <v>1100</v>
      </c>
      <c r="AN25" s="29">
        <v>3.283582089552239</v>
      </c>
      <c r="AO25" s="30">
        <v>9423</v>
      </c>
      <c r="AP25" s="28">
        <v>11037</v>
      </c>
      <c r="AQ25" s="29">
        <v>1.1712830308818847</v>
      </c>
      <c r="AR25" s="37">
        <v>3609</v>
      </c>
      <c r="AS25" s="34">
        <v>4874</v>
      </c>
      <c r="AT25" s="36">
        <v>1.3505126073704627</v>
      </c>
      <c r="AU25" s="37">
        <v>203</v>
      </c>
      <c r="AV25" s="34">
        <v>598</v>
      </c>
      <c r="AW25" s="36">
        <v>2.9458128078817736</v>
      </c>
      <c r="AX25" s="37">
        <v>8920</v>
      </c>
      <c r="AY25" s="34">
        <v>9599</v>
      </c>
      <c r="AZ25" s="36">
        <v>1.0761210762331839</v>
      </c>
      <c r="BA25" s="37">
        <v>320</v>
      </c>
      <c r="BB25" s="34">
        <v>1092</v>
      </c>
      <c r="BC25" s="36">
        <v>3.4125000000000001</v>
      </c>
      <c r="BD25" s="37">
        <v>931</v>
      </c>
      <c r="BE25" s="34">
        <v>3640</v>
      </c>
      <c r="BF25" s="36">
        <v>3.9097744360902253</v>
      </c>
      <c r="BG25" s="37">
        <v>176</v>
      </c>
      <c r="BH25" s="34">
        <v>609</v>
      </c>
      <c r="BI25" s="36">
        <v>3.4602272727272729</v>
      </c>
      <c r="BJ25" s="37">
        <v>3230</v>
      </c>
      <c r="BK25" s="34">
        <v>4367</v>
      </c>
      <c r="BL25" s="36">
        <v>1.3520123839009288</v>
      </c>
      <c r="BM25" s="37">
        <v>6754</v>
      </c>
      <c r="BN25" s="34">
        <v>8321</v>
      </c>
      <c r="BO25" s="36">
        <v>1.2320106603494225</v>
      </c>
      <c r="BP25" s="37">
        <v>2813</v>
      </c>
      <c r="BQ25" s="34">
        <v>4925</v>
      </c>
      <c r="BR25" s="36">
        <v>1.7507998578030572</v>
      </c>
      <c r="BS25" s="37">
        <v>8348</v>
      </c>
      <c r="BT25" s="34">
        <v>15535</v>
      </c>
      <c r="BU25" s="36">
        <v>1.8609247724005751</v>
      </c>
      <c r="BV25" s="37">
        <v>314</v>
      </c>
      <c r="BW25" s="34">
        <v>1063</v>
      </c>
      <c r="BX25" s="36">
        <v>3.3853503184713376</v>
      </c>
      <c r="BY25" s="37">
        <v>24191</v>
      </c>
      <c r="BZ25" s="34">
        <v>38056</v>
      </c>
      <c r="CA25" s="36">
        <v>1.5731470381546857</v>
      </c>
      <c r="CB25" s="39">
        <f t="shared" si="0"/>
        <v>132610</v>
      </c>
      <c r="CC25" s="35">
        <f t="shared" si="1"/>
        <v>205355</v>
      </c>
      <c r="CD25" s="38">
        <f t="shared" si="2"/>
        <v>1.5485634567528843</v>
      </c>
    </row>
    <row r="26" spans="1:82" s="1" customFormat="1" ht="11.25" customHeight="1" x14ac:dyDescent="0.2">
      <c r="A26" s="8" t="s">
        <v>23</v>
      </c>
      <c r="B26" s="24">
        <v>623</v>
      </c>
      <c r="C26" s="5">
        <v>1912</v>
      </c>
      <c r="D26" s="25">
        <v>3.0690208667736756</v>
      </c>
      <c r="E26" s="24">
        <v>71</v>
      </c>
      <c r="F26" s="5">
        <v>324</v>
      </c>
      <c r="G26" s="25">
        <v>4.563380281690141</v>
      </c>
      <c r="H26" s="24">
        <v>135</v>
      </c>
      <c r="I26" s="5">
        <v>221</v>
      </c>
      <c r="J26" s="25">
        <v>1.6370370370370371</v>
      </c>
      <c r="K26" s="31">
        <v>214</v>
      </c>
      <c r="L26" s="28">
        <v>584</v>
      </c>
      <c r="M26" s="29">
        <v>2.7289719626168223</v>
      </c>
      <c r="N26" s="30">
        <v>2476</v>
      </c>
      <c r="O26" s="28">
        <v>6572</v>
      </c>
      <c r="P26" s="29">
        <v>2.6542810985460421</v>
      </c>
      <c r="Q26" s="30">
        <v>7621</v>
      </c>
      <c r="R26" s="28">
        <v>17654</v>
      </c>
      <c r="S26" s="29">
        <v>2.3164938984385253</v>
      </c>
      <c r="T26" s="30">
        <v>1019</v>
      </c>
      <c r="U26" s="28">
        <v>2138</v>
      </c>
      <c r="V26" s="29">
        <v>2.0981354268891068</v>
      </c>
      <c r="W26" s="30">
        <v>17330</v>
      </c>
      <c r="X26" s="28">
        <v>49206</v>
      </c>
      <c r="Y26" s="29">
        <v>2.8393537218695903</v>
      </c>
      <c r="Z26" s="30">
        <v>23</v>
      </c>
      <c r="AA26" s="28">
        <v>58</v>
      </c>
      <c r="AB26" s="29">
        <v>2.5217391304347827</v>
      </c>
      <c r="AC26" s="30">
        <v>2707</v>
      </c>
      <c r="AD26" s="28">
        <v>9449</v>
      </c>
      <c r="AE26" s="29">
        <v>3.490579977835242</v>
      </c>
      <c r="AF26" s="30">
        <v>30</v>
      </c>
      <c r="AG26" s="28">
        <v>79</v>
      </c>
      <c r="AH26" s="29">
        <v>2.6333333333333333</v>
      </c>
      <c r="AI26" s="30">
        <v>5339</v>
      </c>
      <c r="AJ26" s="28">
        <v>9278</v>
      </c>
      <c r="AK26" s="29">
        <v>1.7377786102266342</v>
      </c>
      <c r="AL26" s="30">
        <v>950</v>
      </c>
      <c r="AM26" s="28">
        <v>1935</v>
      </c>
      <c r="AN26" s="29">
        <v>2.0368421052631578</v>
      </c>
      <c r="AO26" s="30">
        <v>768</v>
      </c>
      <c r="AP26" s="28">
        <v>1014</v>
      </c>
      <c r="AQ26" s="29">
        <v>1.3203125</v>
      </c>
      <c r="AR26" s="37">
        <v>635</v>
      </c>
      <c r="AS26" s="34">
        <v>1408</v>
      </c>
      <c r="AT26" s="36">
        <v>2.2173228346456693</v>
      </c>
      <c r="AU26" s="37">
        <v>180</v>
      </c>
      <c r="AV26" s="34">
        <v>413</v>
      </c>
      <c r="AW26" s="36">
        <v>2.2944444444444443</v>
      </c>
      <c r="AX26" s="37">
        <v>460</v>
      </c>
      <c r="AY26" s="34">
        <v>1057</v>
      </c>
      <c r="AZ26" s="36">
        <v>2.2978260869565217</v>
      </c>
      <c r="BA26" s="37">
        <v>207</v>
      </c>
      <c r="BB26" s="34">
        <v>380</v>
      </c>
      <c r="BC26" s="36">
        <v>1.8357487922705313</v>
      </c>
      <c r="BD26" s="37">
        <v>931</v>
      </c>
      <c r="BE26" s="34">
        <v>2639</v>
      </c>
      <c r="BF26" s="36">
        <v>2.8345864661654137</v>
      </c>
      <c r="BG26" s="37">
        <v>245</v>
      </c>
      <c r="BH26" s="34">
        <v>507</v>
      </c>
      <c r="BI26" s="36">
        <v>2.0693877551020408</v>
      </c>
      <c r="BJ26" s="37">
        <v>4160</v>
      </c>
      <c r="BK26" s="34">
        <v>8171</v>
      </c>
      <c r="BL26" s="36">
        <v>1.9641826923076924</v>
      </c>
      <c r="BM26" s="37">
        <v>289</v>
      </c>
      <c r="BN26" s="34">
        <v>509</v>
      </c>
      <c r="BO26" s="36">
        <v>1.7612456747404843</v>
      </c>
      <c r="BP26" s="37">
        <v>4639</v>
      </c>
      <c r="BQ26" s="34">
        <v>15921</v>
      </c>
      <c r="BR26" s="36">
        <v>3.4319896529424443</v>
      </c>
      <c r="BS26" s="37">
        <v>7418</v>
      </c>
      <c r="BT26" s="34">
        <v>21987</v>
      </c>
      <c r="BU26" s="36">
        <v>2.9640064707468321</v>
      </c>
      <c r="BV26" s="37">
        <v>401</v>
      </c>
      <c r="BW26" s="34">
        <v>1122</v>
      </c>
      <c r="BX26" s="36">
        <v>2.7980049875311721</v>
      </c>
      <c r="BY26" s="37">
        <v>29860</v>
      </c>
      <c r="BZ26" s="34">
        <v>50582</v>
      </c>
      <c r="CA26" s="36">
        <v>1.6939718687206966</v>
      </c>
      <c r="CB26" s="39">
        <f t="shared" si="0"/>
        <v>88731</v>
      </c>
      <c r="CC26" s="35">
        <f t="shared" si="1"/>
        <v>205120</v>
      </c>
      <c r="CD26" s="38">
        <f t="shared" si="2"/>
        <v>2.311706168081054</v>
      </c>
    </row>
    <row r="27" spans="1:82" s="1" customFormat="1" ht="11.25" customHeight="1" x14ac:dyDescent="0.2">
      <c r="A27" s="8" t="s">
        <v>18</v>
      </c>
      <c r="B27" s="24">
        <v>1540</v>
      </c>
      <c r="C27" s="5">
        <v>3473</v>
      </c>
      <c r="D27" s="25">
        <v>2.255194805194805</v>
      </c>
      <c r="E27" s="24">
        <v>655</v>
      </c>
      <c r="F27" s="5">
        <v>705</v>
      </c>
      <c r="G27" s="25">
        <v>1.0763358778625953</v>
      </c>
      <c r="H27" s="24">
        <v>123</v>
      </c>
      <c r="I27" s="5">
        <v>224</v>
      </c>
      <c r="J27" s="25">
        <v>1.8211382113821137</v>
      </c>
      <c r="K27" s="31">
        <v>873</v>
      </c>
      <c r="L27" s="28">
        <v>1658</v>
      </c>
      <c r="M27" s="29">
        <v>1.8991981672394043</v>
      </c>
      <c r="N27" s="30">
        <v>3176</v>
      </c>
      <c r="O27" s="28">
        <v>7121</v>
      </c>
      <c r="P27" s="29">
        <v>2.2421284634760705</v>
      </c>
      <c r="Q27" s="30">
        <v>5644</v>
      </c>
      <c r="R27" s="28">
        <v>14729</v>
      </c>
      <c r="S27" s="29">
        <v>2.6096739900779591</v>
      </c>
      <c r="T27" s="30">
        <v>1250</v>
      </c>
      <c r="U27" s="28">
        <v>1866</v>
      </c>
      <c r="V27" s="29">
        <v>1.4927999999999999</v>
      </c>
      <c r="W27" s="30">
        <v>9268</v>
      </c>
      <c r="X27" s="28">
        <v>20056</v>
      </c>
      <c r="Y27" s="29">
        <v>2.1640051791109194</v>
      </c>
      <c r="Z27" s="24">
        <v>101</v>
      </c>
      <c r="AA27" s="5">
        <v>330</v>
      </c>
      <c r="AB27" s="25">
        <v>3.2673267326732671</v>
      </c>
      <c r="AC27" s="30">
        <v>5332</v>
      </c>
      <c r="AD27" s="28">
        <v>18511</v>
      </c>
      <c r="AE27" s="29">
        <v>3.4716804201050264</v>
      </c>
      <c r="AF27" s="24">
        <v>19</v>
      </c>
      <c r="AG27" s="5">
        <v>49</v>
      </c>
      <c r="AH27" s="25">
        <v>2.5789473684210527</v>
      </c>
      <c r="AI27" s="30">
        <v>2202</v>
      </c>
      <c r="AJ27" s="28">
        <v>4263</v>
      </c>
      <c r="AK27" s="29">
        <v>1.9359673024523161</v>
      </c>
      <c r="AL27" s="30">
        <v>354</v>
      </c>
      <c r="AM27" s="28">
        <v>716</v>
      </c>
      <c r="AN27" s="29">
        <v>2.022598870056497</v>
      </c>
      <c r="AO27" s="30">
        <v>343</v>
      </c>
      <c r="AP27" s="28">
        <v>610</v>
      </c>
      <c r="AQ27" s="29">
        <v>1.7784256559766765</v>
      </c>
      <c r="AR27" s="37">
        <v>1941</v>
      </c>
      <c r="AS27" s="34">
        <v>7693</v>
      </c>
      <c r="AT27" s="36">
        <v>3.9634209170530657</v>
      </c>
      <c r="AU27" s="37">
        <v>384</v>
      </c>
      <c r="AV27" s="34">
        <v>750</v>
      </c>
      <c r="AW27" s="36">
        <v>1.953125</v>
      </c>
      <c r="AX27" s="37">
        <v>425</v>
      </c>
      <c r="AY27" s="34">
        <v>862</v>
      </c>
      <c r="AZ27" s="36">
        <v>2.0282352941176471</v>
      </c>
      <c r="BA27" s="37">
        <v>623</v>
      </c>
      <c r="BB27" s="34">
        <v>1342</v>
      </c>
      <c r="BC27" s="36">
        <v>2.1540930979133228</v>
      </c>
      <c r="BD27" s="37">
        <v>1082</v>
      </c>
      <c r="BE27" s="34">
        <v>2589</v>
      </c>
      <c r="BF27" s="36">
        <v>2.3927911275415896</v>
      </c>
      <c r="BG27" s="37">
        <v>569</v>
      </c>
      <c r="BH27" s="34">
        <v>1009</v>
      </c>
      <c r="BI27" s="36">
        <v>1.773286467486819</v>
      </c>
      <c r="BJ27" s="37">
        <v>6083</v>
      </c>
      <c r="BK27" s="34">
        <v>10143</v>
      </c>
      <c r="BL27" s="36">
        <v>1.667433831990794</v>
      </c>
      <c r="BM27" s="37">
        <v>1420</v>
      </c>
      <c r="BN27" s="34">
        <v>4444</v>
      </c>
      <c r="BO27" s="36">
        <v>3.1295774647887322</v>
      </c>
      <c r="BP27" s="37">
        <v>8309</v>
      </c>
      <c r="BQ27" s="34">
        <v>37142</v>
      </c>
      <c r="BR27" s="36">
        <v>4.470092670598147</v>
      </c>
      <c r="BS27" s="37">
        <v>7313</v>
      </c>
      <c r="BT27" s="34">
        <v>16921</v>
      </c>
      <c r="BU27" s="36">
        <v>2.3138246957472992</v>
      </c>
      <c r="BV27" s="37">
        <v>888</v>
      </c>
      <c r="BW27" s="34">
        <v>1803</v>
      </c>
      <c r="BX27" s="36">
        <v>2.0304054054054053</v>
      </c>
      <c r="BY27" s="37">
        <v>19011</v>
      </c>
      <c r="BZ27" s="34">
        <v>32135</v>
      </c>
      <c r="CA27" s="36">
        <v>1.6903371732155068</v>
      </c>
      <c r="CB27" s="39">
        <f t="shared" si="0"/>
        <v>78928</v>
      </c>
      <c r="CC27" s="35">
        <f t="shared" si="1"/>
        <v>191144</v>
      </c>
      <c r="CD27" s="38">
        <f t="shared" si="2"/>
        <v>2.4217514696938984</v>
      </c>
    </row>
    <row r="28" spans="1:82" s="1" customFormat="1" ht="11.25" customHeight="1" x14ac:dyDescent="0.2">
      <c r="A28" s="8" t="s">
        <v>26</v>
      </c>
      <c r="B28" s="24">
        <v>705</v>
      </c>
      <c r="C28" s="5">
        <v>3355</v>
      </c>
      <c r="D28" s="25">
        <v>4.7588652482269502</v>
      </c>
      <c r="E28" s="24">
        <v>82</v>
      </c>
      <c r="F28" s="5">
        <v>231</v>
      </c>
      <c r="G28" s="25">
        <v>2.8170731707317072</v>
      </c>
      <c r="H28" s="24">
        <v>110</v>
      </c>
      <c r="I28" s="5">
        <v>232</v>
      </c>
      <c r="J28" s="25">
        <v>2.1090909090909089</v>
      </c>
      <c r="K28" s="31">
        <v>162</v>
      </c>
      <c r="L28" s="28">
        <v>425</v>
      </c>
      <c r="M28" s="29">
        <v>2.6234567901234569</v>
      </c>
      <c r="N28" s="30">
        <v>1578</v>
      </c>
      <c r="O28" s="28">
        <v>4247</v>
      </c>
      <c r="P28" s="29">
        <v>2.6913814955640052</v>
      </c>
      <c r="Q28" s="30">
        <v>7748</v>
      </c>
      <c r="R28" s="28">
        <v>23483</v>
      </c>
      <c r="S28" s="29">
        <v>3.0308466701084149</v>
      </c>
      <c r="T28" s="30">
        <v>574</v>
      </c>
      <c r="U28" s="28">
        <v>1134</v>
      </c>
      <c r="V28" s="29">
        <v>1.975609756097561</v>
      </c>
      <c r="W28" s="30">
        <v>6210</v>
      </c>
      <c r="X28" s="28">
        <v>13712</v>
      </c>
      <c r="Y28" s="29">
        <v>2.2080515297906604</v>
      </c>
      <c r="Z28" s="30">
        <v>58</v>
      </c>
      <c r="AA28" s="28">
        <v>166</v>
      </c>
      <c r="AB28" s="29">
        <v>2.8620689655172415</v>
      </c>
      <c r="AC28" s="30">
        <v>5338</v>
      </c>
      <c r="AD28" s="28">
        <v>27443</v>
      </c>
      <c r="AE28" s="29">
        <v>5.141064068939678</v>
      </c>
      <c r="AF28" s="24">
        <v>11</v>
      </c>
      <c r="AG28" s="5">
        <v>26</v>
      </c>
      <c r="AH28" s="25">
        <v>2.3636363636363638</v>
      </c>
      <c r="AI28" s="30">
        <v>2909</v>
      </c>
      <c r="AJ28" s="28">
        <v>6664</v>
      </c>
      <c r="AK28" s="29">
        <v>2.2908215881746306</v>
      </c>
      <c r="AL28" s="30">
        <v>250</v>
      </c>
      <c r="AM28" s="28">
        <v>535</v>
      </c>
      <c r="AN28" s="29">
        <v>2.14</v>
      </c>
      <c r="AO28" s="30">
        <v>339</v>
      </c>
      <c r="AP28" s="28">
        <v>647</v>
      </c>
      <c r="AQ28" s="29">
        <v>1.9085545722713864</v>
      </c>
      <c r="AR28" s="37">
        <v>1668</v>
      </c>
      <c r="AS28" s="34">
        <v>6340</v>
      </c>
      <c r="AT28" s="36">
        <v>3.8009592326139088</v>
      </c>
      <c r="AU28" s="37">
        <v>642</v>
      </c>
      <c r="AV28" s="34">
        <v>876</v>
      </c>
      <c r="AW28" s="36">
        <v>1.3644859813084111</v>
      </c>
      <c r="AX28" s="37">
        <v>559</v>
      </c>
      <c r="AY28" s="34">
        <v>1087</v>
      </c>
      <c r="AZ28" s="36">
        <v>1.9445438282647585</v>
      </c>
      <c r="BA28" s="37">
        <v>193</v>
      </c>
      <c r="BB28" s="34">
        <v>462</v>
      </c>
      <c r="BC28" s="36">
        <v>2.3937823834196892</v>
      </c>
      <c r="BD28" s="37">
        <v>1039</v>
      </c>
      <c r="BE28" s="34">
        <v>3643</v>
      </c>
      <c r="BF28" s="36">
        <v>3.5062560153994227</v>
      </c>
      <c r="BG28" s="37">
        <v>245</v>
      </c>
      <c r="BH28" s="34">
        <v>467</v>
      </c>
      <c r="BI28" s="36">
        <v>1.9061224489795918</v>
      </c>
      <c r="BJ28" s="37">
        <v>3355</v>
      </c>
      <c r="BK28" s="34">
        <v>7119</v>
      </c>
      <c r="BL28" s="36">
        <v>2.121907600596125</v>
      </c>
      <c r="BM28" s="37">
        <v>137</v>
      </c>
      <c r="BN28" s="34">
        <v>167</v>
      </c>
      <c r="BO28" s="36">
        <v>1.218978102189781</v>
      </c>
      <c r="BP28" s="37">
        <v>1576</v>
      </c>
      <c r="BQ28" s="34">
        <v>5656</v>
      </c>
      <c r="BR28" s="36">
        <v>3.5888324873096447</v>
      </c>
      <c r="BS28" s="37">
        <v>2571</v>
      </c>
      <c r="BT28" s="34">
        <v>7950</v>
      </c>
      <c r="BU28" s="36">
        <v>3.0921820303383898</v>
      </c>
      <c r="BV28" s="37">
        <v>385</v>
      </c>
      <c r="BW28" s="34">
        <v>774</v>
      </c>
      <c r="BX28" s="36">
        <v>2.0103896103896104</v>
      </c>
      <c r="BY28" s="37">
        <v>23706</v>
      </c>
      <c r="BZ28" s="34">
        <v>49143</v>
      </c>
      <c r="CA28" s="36">
        <v>2.0730194887370286</v>
      </c>
      <c r="CB28" s="39">
        <f t="shared" si="0"/>
        <v>62150</v>
      </c>
      <c r="CC28" s="35">
        <f t="shared" si="1"/>
        <v>165984</v>
      </c>
      <c r="CD28" s="38">
        <f t="shared" si="2"/>
        <v>2.6706999195494769</v>
      </c>
    </row>
    <row r="29" spans="1:82" s="1" customFormat="1" ht="11.25" customHeight="1" x14ac:dyDescent="0.2">
      <c r="A29" s="8" t="s">
        <v>30</v>
      </c>
      <c r="B29" s="24">
        <v>171</v>
      </c>
      <c r="C29" s="5">
        <v>517</v>
      </c>
      <c r="D29" s="25">
        <v>3.0233918128654973</v>
      </c>
      <c r="E29" s="24">
        <v>19</v>
      </c>
      <c r="F29" s="5">
        <v>49</v>
      </c>
      <c r="G29" s="25">
        <v>2.5789473684210527</v>
      </c>
      <c r="H29" s="31">
        <v>0</v>
      </c>
      <c r="I29" s="26">
        <v>0</v>
      </c>
      <c r="J29" s="251" t="s">
        <v>121</v>
      </c>
      <c r="K29" s="31">
        <v>79</v>
      </c>
      <c r="L29" s="28">
        <v>158</v>
      </c>
      <c r="M29" s="29">
        <v>2</v>
      </c>
      <c r="N29" s="30">
        <v>1157</v>
      </c>
      <c r="O29" s="28">
        <v>2499</v>
      </c>
      <c r="P29" s="29">
        <v>2.159896283491789</v>
      </c>
      <c r="Q29" s="30">
        <v>53870</v>
      </c>
      <c r="R29" s="28">
        <v>69987</v>
      </c>
      <c r="S29" s="29">
        <v>1.299183218860219</v>
      </c>
      <c r="T29" s="30">
        <v>3384</v>
      </c>
      <c r="U29" s="28">
        <v>3583</v>
      </c>
      <c r="V29" s="29">
        <v>1.0588061465721039</v>
      </c>
      <c r="W29" s="30">
        <v>3659</v>
      </c>
      <c r="X29" s="28">
        <v>6902</v>
      </c>
      <c r="Y29" s="29">
        <v>1.8863077343536485</v>
      </c>
      <c r="Z29" s="24">
        <v>5</v>
      </c>
      <c r="AA29" s="5">
        <v>14</v>
      </c>
      <c r="AB29" s="25">
        <v>2.8</v>
      </c>
      <c r="AC29" s="30">
        <v>543</v>
      </c>
      <c r="AD29" s="28">
        <v>1533</v>
      </c>
      <c r="AE29" s="29">
        <v>2.8232044198895028</v>
      </c>
      <c r="AF29" s="30">
        <v>9</v>
      </c>
      <c r="AG29" s="28">
        <v>19</v>
      </c>
      <c r="AH29" s="29">
        <v>2.1111111111111112</v>
      </c>
      <c r="AI29" s="30">
        <v>10362</v>
      </c>
      <c r="AJ29" s="28">
        <v>14999</v>
      </c>
      <c r="AK29" s="29">
        <v>1.4475004825323297</v>
      </c>
      <c r="AL29" s="30">
        <v>72</v>
      </c>
      <c r="AM29" s="28">
        <v>150</v>
      </c>
      <c r="AN29" s="29">
        <v>2.0833333333333335</v>
      </c>
      <c r="AO29" s="30">
        <v>68</v>
      </c>
      <c r="AP29" s="28">
        <v>118</v>
      </c>
      <c r="AQ29" s="29">
        <v>1.7352941176470589</v>
      </c>
      <c r="AR29" s="37">
        <v>4796</v>
      </c>
      <c r="AS29" s="34">
        <v>6876</v>
      </c>
      <c r="AT29" s="36">
        <v>1.4336947456213511</v>
      </c>
      <c r="AU29" s="37">
        <v>17</v>
      </c>
      <c r="AV29" s="34">
        <v>37</v>
      </c>
      <c r="AW29" s="36">
        <v>2.1764705882352939</v>
      </c>
      <c r="AX29" s="37">
        <v>408</v>
      </c>
      <c r="AY29" s="34">
        <v>522</v>
      </c>
      <c r="AZ29" s="36">
        <v>1.2794117647058822</v>
      </c>
      <c r="BA29" s="37">
        <v>386</v>
      </c>
      <c r="BB29" s="34">
        <v>613</v>
      </c>
      <c r="BC29" s="36">
        <v>1.5880829015544042</v>
      </c>
      <c r="BD29" s="37">
        <v>439</v>
      </c>
      <c r="BE29" s="34">
        <v>1205</v>
      </c>
      <c r="BF29" s="36">
        <v>2.7448747152619588</v>
      </c>
      <c r="BG29" s="37">
        <v>73</v>
      </c>
      <c r="BH29" s="34">
        <v>239</v>
      </c>
      <c r="BI29" s="36">
        <v>3.2739726027397262</v>
      </c>
      <c r="BJ29" s="37">
        <v>1008</v>
      </c>
      <c r="BK29" s="34">
        <v>1552</v>
      </c>
      <c r="BL29" s="36">
        <v>1.5396825396825398</v>
      </c>
      <c r="BM29" s="37">
        <v>125</v>
      </c>
      <c r="BN29" s="34">
        <v>187</v>
      </c>
      <c r="BO29" s="36">
        <v>1.496</v>
      </c>
      <c r="BP29" s="37">
        <v>2016</v>
      </c>
      <c r="BQ29" s="34">
        <v>3020</v>
      </c>
      <c r="BR29" s="36">
        <v>1.498015873015873</v>
      </c>
      <c r="BS29" s="37">
        <v>1679</v>
      </c>
      <c r="BT29" s="34">
        <v>3938</v>
      </c>
      <c r="BU29" s="36">
        <v>2.3454437164979156</v>
      </c>
      <c r="BV29" s="37">
        <v>101</v>
      </c>
      <c r="BW29" s="34">
        <v>329</v>
      </c>
      <c r="BX29" s="36">
        <v>3.2574257425742572</v>
      </c>
      <c r="BY29" s="37">
        <v>10917</v>
      </c>
      <c r="BZ29" s="34">
        <v>17243</v>
      </c>
      <c r="CA29" s="36">
        <v>1.5794632224970231</v>
      </c>
      <c r="CB29" s="39">
        <f t="shared" si="0"/>
        <v>95363</v>
      </c>
      <c r="CC29" s="35">
        <f t="shared" si="1"/>
        <v>136289</v>
      </c>
      <c r="CD29" s="38">
        <f t="shared" si="2"/>
        <v>1.4291601564548095</v>
      </c>
    </row>
    <row r="30" spans="1:82" s="1" customFormat="1" ht="11.25" customHeight="1" x14ac:dyDescent="0.2">
      <c r="A30" s="8" t="s">
        <v>27</v>
      </c>
      <c r="B30" s="24">
        <v>426</v>
      </c>
      <c r="C30" s="5">
        <v>2587</v>
      </c>
      <c r="D30" s="25">
        <v>6.072769953051643</v>
      </c>
      <c r="E30" s="24">
        <v>54</v>
      </c>
      <c r="F30" s="5">
        <v>159</v>
      </c>
      <c r="G30" s="25">
        <v>2.9444444444444446</v>
      </c>
      <c r="H30" s="24">
        <v>24</v>
      </c>
      <c r="I30" s="5">
        <v>50</v>
      </c>
      <c r="J30" s="25">
        <v>2.0833333333333335</v>
      </c>
      <c r="K30" s="31">
        <v>153</v>
      </c>
      <c r="L30" s="28">
        <v>396</v>
      </c>
      <c r="M30" s="29">
        <v>2.5882352941176472</v>
      </c>
      <c r="N30" s="30">
        <v>1582</v>
      </c>
      <c r="O30" s="28">
        <v>10828</v>
      </c>
      <c r="P30" s="29">
        <v>6.8445006321112514</v>
      </c>
      <c r="Q30" s="30">
        <v>3029</v>
      </c>
      <c r="R30" s="28">
        <v>6433</v>
      </c>
      <c r="S30" s="29">
        <v>2.1238032353912182</v>
      </c>
      <c r="T30" s="30">
        <v>312</v>
      </c>
      <c r="U30" s="28">
        <v>674</v>
      </c>
      <c r="V30" s="29">
        <v>2.1602564102564101</v>
      </c>
      <c r="W30" s="30">
        <v>9553</v>
      </c>
      <c r="X30" s="28">
        <v>24270</v>
      </c>
      <c r="Y30" s="29">
        <v>2.5405631738720822</v>
      </c>
      <c r="Z30" s="30">
        <v>14</v>
      </c>
      <c r="AA30" s="28">
        <v>95</v>
      </c>
      <c r="AB30" s="29">
        <v>6.7857142857142856</v>
      </c>
      <c r="AC30" s="30">
        <v>1492</v>
      </c>
      <c r="AD30" s="28">
        <v>5449</v>
      </c>
      <c r="AE30" s="29">
        <v>3.6521447721179623</v>
      </c>
      <c r="AF30" s="30">
        <v>5</v>
      </c>
      <c r="AG30" s="28">
        <v>41</v>
      </c>
      <c r="AH30" s="29">
        <v>8.1999999999999993</v>
      </c>
      <c r="AI30" s="30">
        <v>2726</v>
      </c>
      <c r="AJ30" s="28">
        <v>6723</v>
      </c>
      <c r="AK30" s="29">
        <v>2.4662509170946443</v>
      </c>
      <c r="AL30" s="30">
        <v>163</v>
      </c>
      <c r="AM30" s="28">
        <v>345</v>
      </c>
      <c r="AN30" s="29">
        <v>2.1165644171779143</v>
      </c>
      <c r="AO30" s="30">
        <v>110</v>
      </c>
      <c r="AP30" s="28">
        <v>190</v>
      </c>
      <c r="AQ30" s="29">
        <v>1.7272727272727273</v>
      </c>
      <c r="AR30" s="37">
        <v>447</v>
      </c>
      <c r="AS30" s="34">
        <v>690</v>
      </c>
      <c r="AT30" s="36">
        <v>1.5436241610738255</v>
      </c>
      <c r="AU30" s="37">
        <v>94</v>
      </c>
      <c r="AV30" s="34">
        <v>213</v>
      </c>
      <c r="AW30" s="36">
        <v>2.2659574468085109</v>
      </c>
      <c r="AX30" s="37">
        <v>137</v>
      </c>
      <c r="AY30" s="34">
        <v>397</v>
      </c>
      <c r="AZ30" s="36">
        <v>2.8978102189781021</v>
      </c>
      <c r="BA30" s="37">
        <v>146</v>
      </c>
      <c r="BB30" s="34">
        <v>1325</v>
      </c>
      <c r="BC30" s="36">
        <v>9.0753424657534243</v>
      </c>
      <c r="BD30" s="37">
        <v>406</v>
      </c>
      <c r="BE30" s="34">
        <v>1472</v>
      </c>
      <c r="BF30" s="36">
        <v>3.625615763546798</v>
      </c>
      <c r="BG30" s="37">
        <v>90</v>
      </c>
      <c r="BH30" s="34">
        <v>270</v>
      </c>
      <c r="BI30" s="36">
        <v>3</v>
      </c>
      <c r="BJ30" s="37">
        <v>6739</v>
      </c>
      <c r="BK30" s="34">
        <v>20024</v>
      </c>
      <c r="BL30" s="36">
        <v>2.9713607360142453</v>
      </c>
      <c r="BM30" s="37">
        <v>79</v>
      </c>
      <c r="BN30" s="34">
        <v>117</v>
      </c>
      <c r="BO30" s="36">
        <v>1.481012658227848</v>
      </c>
      <c r="BP30" s="37">
        <v>1270</v>
      </c>
      <c r="BQ30" s="34">
        <v>4185</v>
      </c>
      <c r="BR30" s="36">
        <v>3.295275590551181</v>
      </c>
      <c r="BS30" s="37">
        <v>3549</v>
      </c>
      <c r="BT30" s="34">
        <v>12971</v>
      </c>
      <c r="BU30" s="36">
        <v>3.6548323471400392</v>
      </c>
      <c r="BV30" s="37">
        <v>224</v>
      </c>
      <c r="BW30" s="34">
        <v>990</v>
      </c>
      <c r="BX30" s="36">
        <v>4.4196428571428568</v>
      </c>
      <c r="BY30" s="37">
        <v>11844</v>
      </c>
      <c r="BZ30" s="34">
        <v>26886</v>
      </c>
      <c r="CA30" s="36">
        <v>2.2700101317122594</v>
      </c>
      <c r="CB30" s="39">
        <f t="shared" si="0"/>
        <v>44668</v>
      </c>
      <c r="CC30" s="35">
        <f t="shared" si="1"/>
        <v>127780</v>
      </c>
      <c r="CD30" s="38">
        <f t="shared" si="2"/>
        <v>2.8606608757947525</v>
      </c>
    </row>
    <row r="31" spans="1:82" s="1" customFormat="1" ht="11.25" customHeight="1" x14ac:dyDescent="0.2">
      <c r="A31" s="8" t="s">
        <v>28</v>
      </c>
      <c r="B31" s="24">
        <v>1187</v>
      </c>
      <c r="C31" s="5">
        <v>2812</v>
      </c>
      <c r="D31" s="25">
        <v>2.3689974726200504</v>
      </c>
      <c r="E31" s="24">
        <v>158</v>
      </c>
      <c r="F31" s="5">
        <v>587</v>
      </c>
      <c r="G31" s="25">
        <v>3.7151898734177213</v>
      </c>
      <c r="H31" s="24">
        <v>73</v>
      </c>
      <c r="I31" s="5">
        <v>208</v>
      </c>
      <c r="J31" s="25">
        <v>2.8493150684931505</v>
      </c>
      <c r="K31" s="31">
        <v>560</v>
      </c>
      <c r="L31" s="28">
        <v>996</v>
      </c>
      <c r="M31" s="29">
        <v>1.7785714285714285</v>
      </c>
      <c r="N31" s="30">
        <v>2623</v>
      </c>
      <c r="O31" s="28">
        <v>5536</v>
      </c>
      <c r="P31" s="29">
        <v>2.1105604269919938</v>
      </c>
      <c r="Q31" s="30">
        <v>4421</v>
      </c>
      <c r="R31" s="28">
        <v>10702</v>
      </c>
      <c r="S31" s="29">
        <v>2.4207192942773128</v>
      </c>
      <c r="T31" s="30">
        <v>782</v>
      </c>
      <c r="U31" s="28">
        <v>1216</v>
      </c>
      <c r="V31" s="29">
        <v>1.5549872122762147</v>
      </c>
      <c r="W31" s="30">
        <v>7679</v>
      </c>
      <c r="X31" s="28">
        <v>15508</v>
      </c>
      <c r="Y31" s="29">
        <v>2.0195337934626902</v>
      </c>
      <c r="Z31" s="30">
        <v>198</v>
      </c>
      <c r="AA31" s="28">
        <v>473</v>
      </c>
      <c r="AB31" s="29">
        <v>2.3888888888888888</v>
      </c>
      <c r="AC31" s="30">
        <v>4597</v>
      </c>
      <c r="AD31" s="28">
        <v>12528</v>
      </c>
      <c r="AE31" s="29">
        <v>2.7252556014792257</v>
      </c>
      <c r="AF31" s="30">
        <v>38</v>
      </c>
      <c r="AG31" s="28">
        <v>53</v>
      </c>
      <c r="AH31" s="29">
        <v>1.3947368421052631</v>
      </c>
      <c r="AI31" s="30">
        <v>2550</v>
      </c>
      <c r="AJ31" s="28">
        <v>5198</v>
      </c>
      <c r="AK31" s="29">
        <v>2.0384313725490197</v>
      </c>
      <c r="AL31" s="30">
        <v>280</v>
      </c>
      <c r="AM31" s="28">
        <v>527</v>
      </c>
      <c r="AN31" s="29">
        <v>1.8821428571428571</v>
      </c>
      <c r="AO31" s="30">
        <v>412</v>
      </c>
      <c r="AP31" s="28">
        <v>740</v>
      </c>
      <c r="AQ31" s="29">
        <v>1.796116504854369</v>
      </c>
      <c r="AR31" s="37">
        <v>1085</v>
      </c>
      <c r="AS31" s="34">
        <v>3974</v>
      </c>
      <c r="AT31" s="36">
        <v>3.6626728110599078</v>
      </c>
      <c r="AU31" s="37">
        <v>343</v>
      </c>
      <c r="AV31" s="34">
        <v>486</v>
      </c>
      <c r="AW31" s="36">
        <v>1.4169096209912537</v>
      </c>
      <c r="AX31" s="37">
        <v>468</v>
      </c>
      <c r="AY31" s="34">
        <v>1032</v>
      </c>
      <c r="AZ31" s="36">
        <v>2.2051282051282053</v>
      </c>
      <c r="BA31" s="37">
        <v>646</v>
      </c>
      <c r="BB31" s="34">
        <v>901</v>
      </c>
      <c r="BC31" s="36">
        <v>1.3947368421052631</v>
      </c>
      <c r="BD31" s="37">
        <v>1467</v>
      </c>
      <c r="BE31" s="34">
        <v>2665</v>
      </c>
      <c r="BF31" s="36">
        <v>1.8166325835037491</v>
      </c>
      <c r="BG31" s="37">
        <v>888</v>
      </c>
      <c r="BH31" s="34">
        <v>1701</v>
      </c>
      <c r="BI31" s="36">
        <v>1.9155405405405406</v>
      </c>
      <c r="BJ31" s="37">
        <v>4102</v>
      </c>
      <c r="BK31" s="34">
        <v>8581</v>
      </c>
      <c r="BL31" s="36">
        <v>2.0919063871282302</v>
      </c>
      <c r="BM31" s="37">
        <v>358</v>
      </c>
      <c r="BN31" s="34">
        <v>1367</v>
      </c>
      <c r="BO31" s="36">
        <v>3.8184357541899443</v>
      </c>
      <c r="BP31" s="37">
        <v>3601</v>
      </c>
      <c r="BQ31" s="34">
        <v>12712</v>
      </c>
      <c r="BR31" s="36">
        <v>3.5301305193001942</v>
      </c>
      <c r="BS31" s="37">
        <v>4921</v>
      </c>
      <c r="BT31" s="34">
        <v>12609</v>
      </c>
      <c r="BU31" s="36">
        <v>2.5622840885998781</v>
      </c>
      <c r="BV31" s="37">
        <v>720</v>
      </c>
      <c r="BW31" s="34">
        <v>1268</v>
      </c>
      <c r="BX31" s="36">
        <v>1.7611111111111111</v>
      </c>
      <c r="BY31" s="37">
        <v>11631</v>
      </c>
      <c r="BZ31" s="34">
        <v>20403</v>
      </c>
      <c r="CA31" s="36">
        <v>1.7541913850915656</v>
      </c>
      <c r="CB31" s="39">
        <f t="shared" si="0"/>
        <v>55788</v>
      </c>
      <c r="CC31" s="35">
        <f t="shared" si="1"/>
        <v>124783</v>
      </c>
      <c r="CD31" s="38">
        <f t="shared" si="2"/>
        <v>2.2367354986735499</v>
      </c>
    </row>
    <row r="32" spans="1:82" s="1" customFormat="1" ht="11.25" customHeight="1" x14ac:dyDescent="0.2">
      <c r="A32" s="8" t="s">
        <v>19</v>
      </c>
      <c r="B32" s="24">
        <v>437</v>
      </c>
      <c r="C32" s="5">
        <v>1052</v>
      </c>
      <c r="D32" s="25">
        <v>2.4073226544622424</v>
      </c>
      <c r="E32" s="24">
        <v>20</v>
      </c>
      <c r="F32" s="5">
        <v>66</v>
      </c>
      <c r="G32" s="25">
        <v>3.3</v>
      </c>
      <c r="H32" s="24">
        <v>0</v>
      </c>
      <c r="I32" s="5">
        <v>0</v>
      </c>
      <c r="J32" s="251" t="s">
        <v>121</v>
      </c>
      <c r="K32" s="31">
        <v>578</v>
      </c>
      <c r="L32" s="28">
        <v>725</v>
      </c>
      <c r="M32" s="29">
        <v>1.2543252595155709</v>
      </c>
      <c r="N32" s="30">
        <v>1416</v>
      </c>
      <c r="O32" s="28">
        <v>2130</v>
      </c>
      <c r="P32" s="29">
        <v>1.5042372881355932</v>
      </c>
      <c r="Q32" s="30">
        <v>5619</v>
      </c>
      <c r="R32" s="28">
        <v>21437</v>
      </c>
      <c r="S32" s="29">
        <v>3.8150916533190959</v>
      </c>
      <c r="T32" s="30">
        <v>506</v>
      </c>
      <c r="U32" s="28">
        <v>900</v>
      </c>
      <c r="V32" s="29">
        <v>1.7786561264822134</v>
      </c>
      <c r="W32" s="30">
        <v>2272</v>
      </c>
      <c r="X32" s="28">
        <v>4239</v>
      </c>
      <c r="Y32" s="29">
        <v>1.8657570422535212</v>
      </c>
      <c r="Z32" s="30">
        <v>133</v>
      </c>
      <c r="AA32" s="28">
        <v>674</v>
      </c>
      <c r="AB32" s="29">
        <v>5.0676691729323311</v>
      </c>
      <c r="AC32" s="30">
        <v>4897</v>
      </c>
      <c r="AD32" s="28">
        <v>27796</v>
      </c>
      <c r="AE32" s="29">
        <v>5.676128241780682</v>
      </c>
      <c r="AF32" s="30">
        <v>13</v>
      </c>
      <c r="AG32" s="28">
        <v>27</v>
      </c>
      <c r="AH32" s="29">
        <v>2.0769230769230771</v>
      </c>
      <c r="AI32" s="30">
        <v>1581</v>
      </c>
      <c r="AJ32" s="28">
        <v>3484</v>
      </c>
      <c r="AK32" s="29">
        <v>2.2036685641998734</v>
      </c>
      <c r="AL32" s="30">
        <v>200</v>
      </c>
      <c r="AM32" s="28">
        <v>388</v>
      </c>
      <c r="AN32" s="29">
        <v>1.94</v>
      </c>
      <c r="AO32" s="30">
        <v>431</v>
      </c>
      <c r="AP32" s="28">
        <v>830</v>
      </c>
      <c r="AQ32" s="29">
        <v>1.925754060324826</v>
      </c>
      <c r="AR32" s="37">
        <v>1048</v>
      </c>
      <c r="AS32" s="34">
        <v>4040</v>
      </c>
      <c r="AT32" s="36">
        <v>3.8549618320610688</v>
      </c>
      <c r="AU32" s="37">
        <v>90</v>
      </c>
      <c r="AV32" s="34">
        <v>130</v>
      </c>
      <c r="AW32" s="36">
        <v>1.4444444444444444</v>
      </c>
      <c r="AX32" s="37">
        <v>461</v>
      </c>
      <c r="AY32" s="34">
        <v>1216</v>
      </c>
      <c r="AZ32" s="36">
        <v>2.6377440347071586</v>
      </c>
      <c r="BA32" s="37">
        <v>338</v>
      </c>
      <c r="BB32" s="34">
        <v>443</v>
      </c>
      <c r="BC32" s="36">
        <v>1.3106508875739644</v>
      </c>
      <c r="BD32" s="37">
        <v>692</v>
      </c>
      <c r="BE32" s="34">
        <v>1781</v>
      </c>
      <c r="BF32" s="36">
        <v>2.5736994219653178</v>
      </c>
      <c r="BG32" s="37">
        <v>252</v>
      </c>
      <c r="BH32" s="34">
        <v>430</v>
      </c>
      <c r="BI32" s="36">
        <v>1.7063492063492063</v>
      </c>
      <c r="BJ32" s="37">
        <v>4306</v>
      </c>
      <c r="BK32" s="34">
        <v>12439</v>
      </c>
      <c r="BL32" s="36">
        <v>2.8887598699489083</v>
      </c>
      <c r="BM32" s="37">
        <v>533</v>
      </c>
      <c r="BN32" s="34">
        <v>996</v>
      </c>
      <c r="BO32" s="36">
        <v>1.8686679174484053</v>
      </c>
      <c r="BP32" s="37">
        <v>4073</v>
      </c>
      <c r="BQ32" s="34">
        <v>20263</v>
      </c>
      <c r="BR32" s="36">
        <v>4.9749570341271792</v>
      </c>
      <c r="BS32" s="37">
        <v>2719</v>
      </c>
      <c r="BT32" s="34">
        <v>7380</v>
      </c>
      <c r="BU32" s="36">
        <v>2.714233173961015</v>
      </c>
      <c r="BV32" s="37">
        <v>144</v>
      </c>
      <c r="BW32" s="34">
        <v>227</v>
      </c>
      <c r="BX32" s="36">
        <v>1.5763888888888888</v>
      </c>
      <c r="BY32" s="37">
        <v>4918</v>
      </c>
      <c r="BZ32" s="34">
        <v>8668</v>
      </c>
      <c r="CA32" s="36">
        <v>1.7625050833672224</v>
      </c>
      <c r="CB32" s="39">
        <f t="shared" si="0"/>
        <v>37677</v>
      </c>
      <c r="CC32" s="35">
        <f t="shared" si="1"/>
        <v>121761</v>
      </c>
      <c r="CD32" s="38">
        <f t="shared" si="2"/>
        <v>3.2317063460466597</v>
      </c>
    </row>
    <row r="33" spans="1:82" s="1" customFormat="1" ht="11.25" customHeight="1" x14ac:dyDescent="0.2">
      <c r="A33" s="8" t="s">
        <v>24</v>
      </c>
      <c r="B33" s="24">
        <v>305</v>
      </c>
      <c r="C33" s="5">
        <v>1196</v>
      </c>
      <c r="D33" s="25">
        <v>3.9213114754098362</v>
      </c>
      <c r="E33" s="24">
        <v>45</v>
      </c>
      <c r="F33" s="5">
        <v>198</v>
      </c>
      <c r="G33" s="25">
        <v>4.4000000000000004</v>
      </c>
      <c r="H33" s="24">
        <v>0</v>
      </c>
      <c r="I33" s="5">
        <v>0</v>
      </c>
      <c r="J33" s="251" t="s">
        <v>121</v>
      </c>
      <c r="K33" s="31">
        <v>110</v>
      </c>
      <c r="L33" s="28">
        <v>261</v>
      </c>
      <c r="M33" s="29">
        <v>2.3727272727272726</v>
      </c>
      <c r="N33" s="30">
        <v>2062</v>
      </c>
      <c r="O33" s="28">
        <v>4336</v>
      </c>
      <c r="P33" s="29">
        <v>2.1028128031037827</v>
      </c>
      <c r="Q33" s="30">
        <v>3487</v>
      </c>
      <c r="R33" s="28">
        <v>9660</v>
      </c>
      <c r="S33" s="29">
        <v>2.7702896472612561</v>
      </c>
      <c r="T33" s="30">
        <v>241</v>
      </c>
      <c r="U33" s="28">
        <v>676</v>
      </c>
      <c r="V33" s="29">
        <v>2.804979253112033</v>
      </c>
      <c r="W33" s="30">
        <v>10208</v>
      </c>
      <c r="X33" s="28">
        <v>25489</v>
      </c>
      <c r="Y33" s="29">
        <v>2.4969631661442007</v>
      </c>
      <c r="Z33" s="30">
        <v>15</v>
      </c>
      <c r="AA33" s="28">
        <v>70</v>
      </c>
      <c r="AB33" s="29">
        <v>4.666666666666667</v>
      </c>
      <c r="AC33" s="30">
        <v>1638</v>
      </c>
      <c r="AD33" s="28">
        <v>7900</v>
      </c>
      <c r="AE33" s="29">
        <v>4.8229548229548227</v>
      </c>
      <c r="AF33" s="30">
        <v>9</v>
      </c>
      <c r="AG33" s="28">
        <v>37</v>
      </c>
      <c r="AH33" s="29">
        <v>4.1111111111111107</v>
      </c>
      <c r="AI33" s="30">
        <v>4896</v>
      </c>
      <c r="AJ33" s="28">
        <v>9253</v>
      </c>
      <c r="AK33" s="29">
        <v>1.8899101307189543</v>
      </c>
      <c r="AL33" s="30">
        <v>129</v>
      </c>
      <c r="AM33" s="28">
        <v>252</v>
      </c>
      <c r="AN33" s="29">
        <v>1.9534883720930232</v>
      </c>
      <c r="AO33" s="30">
        <v>173</v>
      </c>
      <c r="AP33" s="28">
        <v>276</v>
      </c>
      <c r="AQ33" s="29">
        <v>1.5953757225433527</v>
      </c>
      <c r="AR33" s="37">
        <v>342</v>
      </c>
      <c r="AS33" s="34">
        <v>815</v>
      </c>
      <c r="AT33" s="36">
        <v>2.3830409356725144</v>
      </c>
      <c r="AU33" s="37">
        <v>88</v>
      </c>
      <c r="AV33" s="34">
        <v>204</v>
      </c>
      <c r="AW33" s="36">
        <v>2.3181818181818183</v>
      </c>
      <c r="AX33" s="37">
        <v>137</v>
      </c>
      <c r="AY33" s="34">
        <v>442</v>
      </c>
      <c r="AZ33" s="36">
        <v>3.2262773722627736</v>
      </c>
      <c r="BA33" s="37">
        <v>128</v>
      </c>
      <c r="BB33" s="34">
        <v>425</v>
      </c>
      <c r="BC33" s="36">
        <v>3.3203125</v>
      </c>
      <c r="BD33" s="37">
        <v>309</v>
      </c>
      <c r="BE33" s="34">
        <v>749</v>
      </c>
      <c r="BF33" s="36">
        <v>2.4239482200647249</v>
      </c>
      <c r="BG33" s="37">
        <v>135</v>
      </c>
      <c r="BH33" s="34">
        <v>382</v>
      </c>
      <c r="BI33" s="36">
        <v>2.8296296296296295</v>
      </c>
      <c r="BJ33" s="37">
        <v>3605</v>
      </c>
      <c r="BK33" s="34">
        <v>5850</v>
      </c>
      <c r="BL33" s="36">
        <v>1.6227461858529819</v>
      </c>
      <c r="BM33" s="37">
        <v>111</v>
      </c>
      <c r="BN33" s="34">
        <v>128</v>
      </c>
      <c r="BO33" s="36">
        <v>1.1531531531531531</v>
      </c>
      <c r="BP33" s="37">
        <v>1296</v>
      </c>
      <c r="BQ33" s="34">
        <v>5952</v>
      </c>
      <c r="BR33" s="36">
        <v>4.5925925925925926</v>
      </c>
      <c r="BS33" s="37">
        <v>6387</v>
      </c>
      <c r="BT33" s="34">
        <v>16393</v>
      </c>
      <c r="BU33" s="36">
        <v>2.5666196962580243</v>
      </c>
      <c r="BV33" s="37">
        <v>233</v>
      </c>
      <c r="BW33" s="34">
        <v>536</v>
      </c>
      <c r="BX33" s="36">
        <v>2.3004291845493561</v>
      </c>
      <c r="BY33" s="37">
        <v>10802</v>
      </c>
      <c r="BZ33" s="34">
        <v>25378</v>
      </c>
      <c r="CA33" s="36">
        <v>2.3493797444917606</v>
      </c>
      <c r="CB33" s="39">
        <f t="shared" si="0"/>
        <v>46891</v>
      </c>
      <c r="CC33" s="35">
        <f t="shared" si="1"/>
        <v>116858</v>
      </c>
      <c r="CD33" s="38">
        <f t="shared" si="2"/>
        <v>2.4921200230321383</v>
      </c>
    </row>
    <row r="34" spans="1:82" s="1" customFormat="1" ht="11.25" customHeight="1" x14ac:dyDescent="0.2">
      <c r="A34" s="8" t="s">
        <v>37</v>
      </c>
      <c r="B34" s="24">
        <v>255</v>
      </c>
      <c r="C34" s="5">
        <v>1492</v>
      </c>
      <c r="D34" s="25">
        <v>5.8509803921568624</v>
      </c>
      <c r="E34" s="24">
        <v>11</v>
      </c>
      <c r="F34" s="5">
        <v>30</v>
      </c>
      <c r="G34" s="25">
        <v>2.7272727272727271</v>
      </c>
      <c r="H34" s="24">
        <v>2</v>
      </c>
      <c r="I34" s="5">
        <v>3</v>
      </c>
      <c r="J34" s="25">
        <v>1.5</v>
      </c>
      <c r="K34" s="31">
        <v>83</v>
      </c>
      <c r="L34" s="28">
        <v>175</v>
      </c>
      <c r="M34" s="29">
        <v>2.1084337349397591</v>
      </c>
      <c r="N34" s="30">
        <v>755</v>
      </c>
      <c r="O34" s="28">
        <v>2093</v>
      </c>
      <c r="P34" s="29">
        <v>2.7721854304635762</v>
      </c>
      <c r="Q34" s="30">
        <v>1632</v>
      </c>
      <c r="R34" s="28">
        <v>5251</v>
      </c>
      <c r="S34" s="29">
        <v>3.2175245098039214</v>
      </c>
      <c r="T34" s="30">
        <v>135</v>
      </c>
      <c r="U34" s="28">
        <v>338</v>
      </c>
      <c r="V34" s="29">
        <v>2.5037037037037035</v>
      </c>
      <c r="W34" s="30">
        <v>16227</v>
      </c>
      <c r="X34" s="28">
        <v>56742</v>
      </c>
      <c r="Y34" s="29">
        <v>3.4967646515067479</v>
      </c>
      <c r="Z34" s="30">
        <v>7</v>
      </c>
      <c r="AA34" s="28">
        <v>104</v>
      </c>
      <c r="AB34" s="29">
        <v>14.857142857142858</v>
      </c>
      <c r="AC34" s="30">
        <v>445</v>
      </c>
      <c r="AD34" s="28">
        <v>1896</v>
      </c>
      <c r="AE34" s="29">
        <v>4.2606741573033711</v>
      </c>
      <c r="AF34" s="24">
        <v>35</v>
      </c>
      <c r="AG34" s="5">
        <v>91</v>
      </c>
      <c r="AH34" s="25">
        <v>2.6</v>
      </c>
      <c r="AI34" s="30">
        <v>490</v>
      </c>
      <c r="AJ34" s="28">
        <v>1388</v>
      </c>
      <c r="AK34" s="29">
        <v>2.83265306122449</v>
      </c>
      <c r="AL34" s="30">
        <v>125</v>
      </c>
      <c r="AM34" s="28">
        <v>357</v>
      </c>
      <c r="AN34" s="29">
        <v>2.8559999999999999</v>
      </c>
      <c r="AO34" s="30">
        <v>76</v>
      </c>
      <c r="AP34" s="28">
        <v>265</v>
      </c>
      <c r="AQ34" s="29">
        <v>3.486842105263158</v>
      </c>
      <c r="AR34" s="37">
        <v>42</v>
      </c>
      <c r="AS34" s="34">
        <v>131</v>
      </c>
      <c r="AT34" s="36">
        <v>3.1190476190476191</v>
      </c>
      <c r="AU34" s="37">
        <v>28</v>
      </c>
      <c r="AV34" s="34">
        <v>80</v>
      </c>
      <c r="AW34" s="36">
        <v>2.8571428571428572</v>
      </c>
      <c r="AX34" s="37">
        <v>45</v>
      </c>
      <c r="AY34" s="34">
        <v>165</v>
      </c>
      <c r="AZ34" s="36">
        <v>3.6666666666666665</v>
      </c>
      <c r="BA34" s="37">
        <v>41</v>
      </c>
      <c r="BB34" s="34">
        <v>83</v>
      </c>
      <c r="BC34" s="36">
        <v>2.024390243902439</v>
      </c>
      <c r="BD34" s="37">
        <v>599</v>
      </c>
      <c r="BE34" s="34">
        <v>1719</v>
      </c>
      <c r="BF34" s="36">
        <v>2.8697829716193657</v>
      </c>
      <c r="BG34" s="37">
        <v>34</v>
      </c>
      <c r="BH34" s="34">
        <v>78</v>
      </c>
      <c r="BI34" s="36">
        <v>2.2941176470588234</v>
      </c>
      <c r="BJ34" s="37">
        <v>748</v>
      </c>
      <c r="BK34" s="34">
        <v>2294</v>
      </c>
      <c r="BL34" s="36">
        <v>3.0668449197860963</v>
      </c>
      <c r="BM34" s="37">
        <v>4</v>
      </c>
      <c r="BN34" s="34">
        <v>10</v>
      </c>
      <c r="BO34" s="36">
        <v>2.5</v>
      </c>
      <c r="BP34" s="37">
        <v>662</v>
      </c>
      <c r="BQ34" s="34">
        <v>2280</v>
      </c>
      <c r="BR34" s="36">
        <v>3.4441087613293053</v>
      </c>
      <c r="BS34" s="37">
        <v>2774</v>
      </c>
      <c r="BT34" s="34">
        <v>9899</v>
      </c>
      <c r="BU34" s="36">
        <v>3.5684931506849313</v>
      </c>
      <c r="BV34" s="37">
        <v>81</v>
      </c>
      <c r="BW34" s="34">
        <v>343</v>
      </c>
      <c r="BX34" s="36">
        <v>4.2345679012345681</v>
      </c>
      <c r="BY34" s="37">
        <v>8058</v>
      </c>
      <c r="BZ34" s="34">
        <v>15482</v>
      </c>
      <c r="CA34" s="36">
        <v>1.9213204269049391</v>
      </c>
      <c r="CB34" s="39">
        <f t="shared" si="0"/>
        <v>33394</v>
      </c>
      <c r="CC34" s="35">
        <f t="shared" si="1"/>
        <v>102789</v>
      </c>
      <c r="CD34" s="38">
        <f t="shared" si="2"/>
        <v>3.078067916392166</v>
      </c>
    </row>
    <row r="35" spans="1:82" s="1" customFormat="1" ht="11.25" customHeight="1" x14ac:dyDescent="0.2">
      <c r="A35" s="8" t="s">
        <v>43</v>
      </c>
      <c r="B35" s="24">
        <v>350</v>
      </c>
      <c r="C35" s="5">
        <v>2350</v>
      </c>
      <c r="D35" s="25">
        <v>6.7142857142857144</v>
      </c>
      <c r="E35" s="24">
        <v>44</v>
      </c>
      <c r="F35" s="5">
        <v>182</v>
      </c>
      <c r="G35" s="25">
        <v>4.1363636363636367</v>
      </c>
      <c r="H35" s="24">
        <v>0</v>
      </c>
      <c r="I35" s="5">
        <v>0</v>
      </c>
      <c r="J35" s="251" t="s">
        <v>121</v>
      </c>
      <c r="K35" s="31">
        <v>60</v>
      </c>
      <c r="L35" s="28">
        <v>158</v>
      </c>
      <c r="M35" s="29">
        <v>2.6333333333333333</v>
      </c>
      <c r="N35" s="30">
        <v>1177</v>
      </c>
      <c r="O35" s="28">
        <v>3854</v>
      </c>
      <c r="P35" s="29">
        <v>3.2744265080713677</v>
      </c>
      <c r="Q35" s="30">
        <v>2664</v>
      </c>
      <c r="R35" s="28">
        <v>6302</v>
      </c>
      <c r="S35" s="29">
        <v>2.3656156156156154</v>
      </c>
      <c r="T35" s="30">
        <v>116</v>
      </c>
      <c r="U35" s="28">
        <v>259</v>
      </c>
      <c r="V35" s="29">
        <v>2.2327586206896552</v>
      </c>
      <c r="W35" s="30">
        <v>8751</v>
      </c>
      <c r="X35" s="28">
        <v>29036</v>
      </c>
      <c r="Y35" s="29">
        <v>3.3180207976231286</v>
      </c>
      <c r="Z35" s="30">
        <v>13</v>
      </c>
      <c r="AA35" s="28">
        <v>111</v>
      </c>
      <c r="AB35" s="29">
        <v>8.5384615384615383</v>
      </c>
      <c r="AC35" s="30">
        <v>2833</v>
      </c>
      <c r="AD35" s="28">
        <v>7306</v>
      </c>
      <c r="AE35" s="29">
        <v>2.5788916343099189</v>
      </c>
      <c r="AF35" s="24">
        <v>6</v>
      </c>
      <c r="AG35" s="5">
        <v>10</v>
      </c>
      <c r="AH35" s="25">
        <v>1.6666666666666667</v>
      </c>
      <c r="AI35" s="30">
        <v>2351</v>
      </c>
      <c r="AJ35" s="28">
        <v>4869</v>
      </c>
      <c r="AK35" s="29">
        <v>2.0710336027222458</v>
      </c>
      <c r="AL35" s="30">
        <v>149</v>
      </c>
      <c r="AM35" s="28">
        <v>717</v>
      </c>
      <c r="AN35" s="29">
        <v>4.8120805369127515</v>
      </c>
      <c r="AO35" s="30">
        <v>61</v>
      </c>
      <c r="AP35" s="28">
        <v>307</v>
      </c>
      <c r="AQ35" s="29">
        <v>5.0327868852459012</v>
      </c>
      <c r="AR35" s="37">
        <v>119</v>
      </c>
      <c r="AS35" s="34">
        <v>259</v>
      </c>
      <c r="AT35" s="36">
        <v>2.1764705882352939</v>
      </c>
      <c r="AU35" s="37">
        <v>69</v>
      </c>
      <c r="AV35" s="34">
        <v>124</v>
      </c>
      <c r="AW35" s="36">
        <v>1.7971014492753623</v>
      </c>
      <c r="AX35" s="37">
        <v>117</v>
      </c>
      <c r="AY35" s="34">
        <v>240</v>
      </c>
      <c r="AZ35" s="36">
        <v>2.0512820512820511</v>
      </c>
      <c r="BA35" s="37">
        <v>75</v>
      </c>
      <c r="BB35" s="34">
        <v>389</v>
      </c>
      <c r="BC35" s="36">
        <v>5.1866666666666665</v>
      </c>
      <c r="BD35" s="37">
        <v>366</v>
      </c>
      <c r="BE35" s="34">
        <v>1342</v>
      </c>
      <c r="BF35" s="36">
        <v>3.6666666666666665</v>
      </c>
      <c r="BG35" s="37">
        <v>111</v>
      </c>
      <c r="BH35" s="34">
        <v>374</v>
      </c>
      <c r="BI35" s="36">
        <v>3.3693693693693691</v>
      </c>
      <c r="BJ35" s="37">
        <v>1264</v>
      </c>
      <c r="BK35" s="34">
        <v>2993</v>
      </c>
      <c r="BL35" s="36">
        <v>2.3678797468354431</v>
      </c>
      <c r="BM35" s="37">
        <v>56</v>
      </c>
      <c r="BN35" s="34">
        <v>79</v>
      </c>
      <c r="BO35" s="36">
        <v>1.4107142857142858</v>
      </c>
      <c r="BP35" s="37">
        <v>664</v>
      </c>
      <c r="BQ35" s="34">
        <v>3116</v>
      </c>
      <c r="BR35" s="36">
        <v>4.6927710843373491</v>
      </c>
      <c r="BS35" s="37">
        <v>4474</v>
      </c>
      <c r="BT35" s="34">
        <v>10823</v>
      </c>
      <c r="BU35" s="36">
        <v>2.4190880643719268</v>
      </c>
      <c r="BV35" s="37">
        <v>102</v>
      </c>
      <c r="BW35" s="34">
        <v>285</v>
      </c>
      <c r="BX35" s="36">
        <v>2.7941176470588234</v>
      </c>
      <c r="BY35" s="37">
        <v>13193</v>
      </c>
      <c r="BZ35" s="34">
        <v>26490</v>
      </c>
      <c r="CA35" s="36">
        <v>2.0078829682407338</v>
      </c>
      <c r="CB35" s="39">
        <f t="shared" si="0"/>
        <v>39185</v>
      </c>
      <c r="CC35" s="35">
        <f t="shared" si="1"/>
        <v>101975</v>
      </c>
      <c r="CD35" s="38">
        <f t="shared" si="2"/>
        <v>2.6023988771213475</v>
      </c>
    </row>
    <row r="36" spans="1:82" s="1" customFormat="1" ht="11.25" customHeight="1" x14ac:dyDescent="0.2">
      <c r="A36" s="8" t="s">
        <v>33</v>
      </c>
      <c r="B36" s="24">
        <v>1392</v>
      </c>
      <c r="C36" s="5">
        <v>3847</v>
      </c>
      <c r="D36" s="25">
        <v>2.7636494252873565</v>
      </c>
      <c r="E36" s="24">
        <v>47</v>
      </c>
      <c r="F36" s="5">
        <v>186</v>
      </c>
      <c r="G36" s="25">
        <v>3.9574468085106385</v>
      </c>
      <c r="H36" s="24">
        <v>0</v>
      </c>
      <c r="I36" s="5">
        <v>0</v>
      </c>
      <c r="J36" s="251" t="s">
        <v>121</v>
      </c>
      <c r="K36" s="31">
        <v>424</v>
      </c>
      <c r="L36" s="28">
        <v>884</v>
      </c>
      <c r="M36" s="29">
        <v>2.0849056603773586</v>
      </c>
      <c r="N36" s="30">
        <v>1536</v>
      </c>
      <c r="O36" s="28">
        <v>4042</v>
      </c>
      <c r="P36" s="29">
        <v>2.6315104166666665</v>
      </c>
      <c r="Q36" s="30">
        <v>2959</v>
      </c>
      <c r="R36" s="28">
        <v>7407</v>
      </c>
      <c r="S36" s="29">
        <v>2.5032105441027372</v>
      </c>
      <c r="T36" s="30">
        <v>368</v>
      </c>
      <c r="U36" s="28">
        <v>846</v>
      </c>
      <c r="V36" s="29">
        <v>2.2989130434782608</v>
      </c>
      <c r="W36" s="30">
        <v>4711</v>
      </c>
      <c r="X36" s="28">
        <v>11804</v>
      </c>
      <c r="Y36" s="29">
        <v>2.5056251326682233</v>
      </c>
      <c r="Z36" s="30">
        <v>45</v>
      </c>
      <c r="AA36" s="28">
        <v>127</v>
      </c>
      <c r="AB36" s="29">
        <v>2.8222222222222224</v>
      </c>
      <c r="AC36" s="30">
        <v>2133</v>
      </c>
      <c r="AD36" s="28">
        <v>8207</v>
      </c>
      <c r="AE36" s="29">
        <v>3.8476324425691515</v>
      </c>
      <c r="AF36" s="30">
        <v>24</v>
      </c>
      <c r="AG36" s="28">
        <v>33</v>
      </c>
      <c r="AH36" s="29">
        <v>1.375</v>
      </c>
      <c r="AI36" s="30">
        <v>941</v>
      </c>
      <c r="AJ36" s="28">
        <v>5791</v>
      </c>
      <c r="AK36" s="29">
        <v>6.1540913921360252</v>
      </c>
      <c r="AL36" s="30">
        <v>262</v>
      </c>
      <c r="AM36" s="28">
        <v>749</v>
      </c>
      <c r="AN36" s="29">
        <v>2.8587786259541983</v>
      </c>
      <c r="AO36" s="30">
        <v>61</v>
      </c>
      <c r="AP36" s="28">
        <v>139</v>
      </c>
      <c r="AQ36" s="29">
        <v>2.278688524590164</v>
      </c>
      <c r="AR36" s="37">
        <v>590</v>
      </c>
      <c r="AS36" s="34">
        <v>1344</v>
      </c>
      <c r="AT36" s="36">
        <v>2.2779661016949153</v>
      </c>
      <c r="AU36" s="37">
        <v>349</v>
      </c>
      <c r="AV36" s="34">
        <v>856</v>
      </c>
      <c r="AW36" s="36">
        <v>2.4527220630372493</v>
      </c>
      <c r="AX36" s="37">
        <v>1730</v>
      </c>
      <c r="AY36" s="34">
        <v>2977</v>
      </c>
      <c r="AZ36" s="36">
        <v>1.7208092485549134</v>
      </c>
      <c r="BA36" s="37">
        <v>359</v>
      </c>
      <c r="BB36" s="34">
        <v>762</v>
      </c>
      <c r="BC36" s="36">
        <v>2.1225626740947074</v>
      </c>
      <c r="BD36" s="37">
        <v>1206</v>
      </c>
      <c r="BE36" s="34">
        <v>3376</v>
      </c>
      <c r="BF36" s="36">
        <v>2.7993366500829189</v>
      </c>
      <c r="BG36" s="37">
        <v>366</v>
      </c>
      <c r="BH36" s="34">
        <v>786</v>
      </c>
      <c r="BI36" s="36">
        <v>2.1475409836065573</v>
      </c>
      <c r="BJ36" s="37">
        <v>1552</v>
      </c>
      <c r="BK36" s="34">
        <v>3738</v>
      </c>
      <c r="BL36" s="36">
        <v>2.4085051546391751</v>
      </c>
      <c r="BM36" s="37">
        <v>83</v>
      </c>
      <c r="BN36" s="34">
        <v>206</v>
      </c>
      <c r="BO36" s="36">
        <v>2.4819277108433737</v>
      </c>
      <c r="BP36" s="37">
        <v>1778</v>
      </c>
      <c r="BQ36" s="34">
        <v>6716</v>
      </c>
      <c r="BR36" s="36">
        <v>3.7772778402699663</v>
      </c>
      <c r="BS36" s="37">
        <v>4113</v>
      </c>
      <c r="BT36" s="34">
        <v>14004</v>
      </c>
      <c r="BU36" s="36">
        <v>3.4048140043763677</v>
      </c>
      <c r="BV36" s="37">
        <v>484</v>
      </c>
      <c r="BW36" s="34">
        <v>1040</v>
      </c>
      <c r="BX36" s="36">
        <v>2.1487603305785123</v>
      </c>
      <c r="BY36" s="37">
        <v>10838</v>
      </c>
      <c r="BZ36" s="34">
        <v>20484</v>
      </c>
      <c r="CA36" s="36">
        <v>1.8900166082303007</v>
      </c>
      <c r="CB36" s="39">
        <f t="shared" si="0"/>
        <v>38351</v>
      </c>
      <c r="CC36" s="35">
        <f t="shared" si="1"/>
        <v>100351</v>
      </c>
      <c r="CD36" s="38">
        <f t="shared" si="2"/>
        <v>2.6166462412974889</v>
      </c>
    </row>
    <row r="37" spans="1:82" s="1" customFormat="1" ht="11.25" customHeight="1" x14ac:dyDescent="0.2">
      <c r="A37" s="8" t="s">
        <v>39</v>
      </c>
      <c r="B37" s="24">
        <v>384</v>
      </c>
      <c r="C37" s="5">
        <v>1624</v>
      </c>
      <c r="D37" s="25">
        <v>4.229166666666667</v>
      </c>
      <c r="E37" s="24">
        <v>20</v>
      </c>
      <c r="F37" s="5">
        <v>41</v>
      </c>
      <c r="G37" s="25">
        <v>2.0499999999999998</v>
      </c>
      <c r="H37" s="24">
        <v>28</v>
      </c>
      <c r="I37" s="5">
        <v>41</v>
      </c>
      <c r="J37" s="25">
        <v>1.4642857142857142</v>
      </c>
      <c r="K37" s="31">
        <v>70</v>
      </c>
      <c r="L37" s="28">
        <v>197</v>
      </c>
      <c r="M37" s="29">
        <v>2.8142857142857145</v>
      </c>
      <c r="N37" s="30">
        <v>958</v>
      </c>
      <c r="O37" s="28">
        <v>3139</v>
      </c>
      <c r="P37" s="29">
        <v>3.2766179540709812</v>
      </c>
      <c r="Q37" s="30">
        <v>10034</v>
      </c>
      <c r="R37" s="28">
        <v>13456</v>
      </c>
      <c r="S37" s="29">
        <v>1.3410404624277457</v>
      </c>
      <c r="T37" s="30">
        <v>136</v>
      </c>
      <c r="U37" s="28">
        <v>229</v>
      </c>
      <c r="V37" s="29">
        <v>1.6838235294117647</v>
      </c>
      <c r="W37" s="30">
        <v>10059</v>
      </c>
      <c r="X37" s="28">
        <v>29921</v>
      </c>
      <c r="Y37" s="29">
        <v>2.9745501540908639</v>
      </c>
      <c r="Z37" s="30">
        <v>11</v>
      </c>
      <c r="AA37" s="28">
        <v>102</v>
      </c>
      <c r="AB37" s="29">
        <v>9.2727272727272734</v>
      </c>
      <c r="AC37" s="30">
        <v>644</v>
      </c>
      <c r="AD37" s="28">
        <v>2119</v>
      </c>
      <c r="AE37" s="29">
        <v>3.2903726708074532</v>
      </c>
      <c r="AF37" s="30">
        <v>1</v>
      </c>
      <c r="AG37" s="28">
        <v>4</v>
      </c>
      <c r="AH37" s="29">
        <v>4</v>
      </c>
      <c r="AI37" s="30">
        <v>5305</v>
      </c>
      <c r="AJ37" s="28">
        <v>7666</v>
      </c>
      <c r="AK37" s="29">
        <v>1.4450518378887842</v>
      </c>
      <c r="AL37" s="30">
        <v>107</v>
      </c>
      <c r="AM37" s="28">
        <v>382</v>
      </c>
      <c r="AN37" s="29">
        <v>3.5700934579439254</v>
      </c>
      <c r="AO37" s="30">
        <v>260</v>
      </c>
      <c r="AP37" s="28">
        <v>483</v>
      </c>
      <c r="AQ37" s="29">
        <v>1.8576923076923078</v>
      </c>
      <c r="AR37" s="37">
        <v>547</v>
      </c>
      <c r="AS37" s="34">
        <v>657</v>
      </c>
      <c r="AT37" s="36">
        <v>1.2010968921389398</v>
      </c>
      <c r="AU37" s="37">
        <v>44</v>
      </c>
      <c r="AV37" s="34">
        <v>108</v>
      </c>
      <c r="AW37" s="36">
        <v>2.4545454545454546</v>
      </c>
      <c r="AX37" s="37">
        <v>116</v>
      </c>
      <c r="AY37" s="34">
        <v>237</v>
      </c>
      <c r="AZ37" s="36">
        <v>2.0431034482758621</v>
      </c>
      <c r="BA37" s="37">
        <v>113</v>
      </c>
      <c r="BB37" s="34">
        <v>311</v>
      </c>
      <c r="BC37" s="36">
        <v>2.752212389380531</v>
      </c>
      <c r="BD37" s="37">
        <v>461</v>
      </c>
      <c r="BE37" s="34">
        <v>1647</v>
      </c>
      <c r="BF37" s="36">
        <v>3.5726681127982647</v>
      </c>
      <c r="BG37" s="37">
        <v>95</v>
      </c>
      <c r="BH37" s="34">
        <v>352</v>
      </c>
      <c r="BI37" s="36">
        <v>3.7052631578947368</v>
      </c>
      <c r="BJ37" s="37">
        <v>1353</v>
      </c>
      <c r="BK37" s="34">
        <v>3181</v>
      </c>
      <c r="BL37" s="36">
        <v>2.3510716925351072</v>
      </c>
      <c r="BM37" s="37">
        <v>25</v>
      </c>
      <c r="BN37" s="34">
        <v>56</v>
      </c>
      <c r="BO37" s="36">
        <v>2.2400000000000002</v>
      </c>
      <c r="BP37" s="37">
        <v>3612</v>
      </c>
      <c r="BQ37" s="34">
        <v>4939</v>
      </c>
      <c r="BR37" s="36">
        <v>1.3673864894795127</v>
      </c>
      <c r="BS37" s="37">
        <v>2701</v>
      </c>
      <c r="BT37" s="34">
        <v>8599</v>
      </c>
      <c r="BU37" s="36">
        <v>3.1836356904850054</v>
      </c>
      <c r="BV37" s="37">
        <v>110</v>
      </c>
      <c r="BW37" s="34">
        <v>372</v>
      </c>
      <c r="BX37" s="36">
        <v>3.3818181818181818</v>
      </c>
      <c r="BY37" s="37">
        <v>8639</v>
      </c>
      <c r="BZ37" s="34">
        <v>18865</v>
      </c>
      <c r="CA37" s="36">
        <v>2.18370181733997</v>
      </c>
      <c r="CB37" s="39">
        <f t="shared" si="0"/>
        <v>45833</v>
      </c>
      <c r="CC37" s="35">
        <f t="shared" si="1"/>
        <v>98728</v>
      </c>
      <c r="CD37" s="38">
        <f t="shared" si="2"/>
        <v>2.1540811205899679</v>
      </c>
    </row>
    <row r="38" spans="1:82" s="1" customFormat="1" ht="11.25" customHeight="1" x14ac:dyDescent="0.2">
      <c r="A38" s="8" t="s">
        <v>40</v>
      </c>
      <c r="B38" s="24">
        <v>447</v>
      </c>
      <c r="C38" s="5">
        <v>3236</v>
      </c>
      <c r="D38" s="25">
        <v>7.2393736017897092</v>
      </c>
      <c r="E38" s="24">
        <v>17</v>
      </c>
      <c r="F38" s="5">
        <v>44</v>
      </c>
      <c r="G38" s="25">
        <v>2.5882352941176472</v>
      </c>
      <c r="H38" s="24">
        <v>0</v>
      </c>
      <c r="I38" s="5">
        <v>0</v>
      </c>
      <c r="J38" s="251" t="s">
        <v>121</v>
      </c>
      <c r="K38" s="31">
        <v>233</v>
      </c>
      <c r="L38" s="28">
        <v>443</v>
      </c>
      <c r="M38" s="29">
        <v>1.9012875536480687</v>
      </c>
      <c r="N38" s="30">
        <v>2082</v>
      </c>
      <c r="O38" s="28">
        <v>4742</v>
      </c>
      <c r="P38" s="29">
        <v>2.2776176753121997</v>
      </c>
      <c r="Q38" s="30">
        <v>2392</v>
      </c>
      <c r="R38" s="28">
        <v>5950</v>
      </c>
      <c r="S38" s="29">
        <v>2.4874581939799332</v>
      </c>
      <c r="T38" s="30">
        <v>700</v>
      </c>
      <c r="U38" s="28">
        <v>1626</v>
      </c>
      <c r="V38" s="29">
        <v>2.322857142857143</v>
      </c>
      <c r="W38" s="30">
        <v>8415</v>
      </c>
      <c r="X38" s="28">
        <v>18613</v>
      </c>
      <c r="Y38" s="29">
        <v>2.2118835412953062</v>
      </c>
      <c r="Z38" s="30">
        <v>45</v>
      </c>
      <c r="AA38" s="28">
        <v>102</v>
      </c>
      <c r="AB38" s="29">
        <v>2.2666666666666666</v>
      </c>
      <c r="AC38" s="30">
        <v>1020</v>
      </c>
      <c r="AD38" s="28">
        <v>5193</v>
      </c>
      <c r="AE38" s="29">
        <v>5.091176470588235</v>
      </c>
      <c r="AF38" s="24">
        <v>43</v>
      </c>
      <c r="AG38" s="5">
        <v>83</v>
      </c>
      <c r="AH38" s="25">
        <v>1.930232558139535</v>
      </c>
      <c r="AI38" s="30">
        <v>1350</v>
      </c>
      <c r="AJ38" s="28">
        <v>3464</v>
      </c>
      <c r="AK38" s="29">
        <v>2.5659259259259257</v>
      </c>
      <c r="AL38" s="30">
        <v>405</v>
      </c>
      <c r="AM38" s="28">
        <v>1675</v>
      </c>
      <c r="AN38" s="29">
        <v>4.1358024691358022</v>
      </c>
      <c r="AO38" s="30">
        <v>102</v>
      </c>
      <c r="AP38" s="28">
        <v>296</v>
      </c>
      <c r="AQ38" s="29">
        <v>2.9019607843137254</v>
      </c>
      <c r="AR38" s="37">
        <v>76</v>
      </c>
      <c r="AS38" s="34">
        <v>347</v>
      </c>
      <c r="AT38" s="36">
        <v>4.5657894736842106</v>
      </c>
      <c r="AU38" s="37">
        <v>55</v>
      </c>
      <c r="AV38" s="34">
        <v>105</v>
      </c>
      <c r="AW38" s="36">
        <v>1.9090909090909092</v>
      </c>
      <c r="AX38" s="37">
        <v>154</v>
      </c>
      <c r="AY38" s="34">
        <v>452</v>
      </c>
      <c r="AZ38" s="36">
        <v>2.9350649350649349</v>
      </c>
      <c r="BA38" s="37">
        <v>218</v>
      </c>
      <c r="BB38" s="34">
        <v>692</v>
      </c>
      <c r="BC38" s="36">
        <v>3.1743119266055047</v>
      </c>
      <c r="BD38" s="37">
        <v>363</v>
      </c>
      <c r="BE38" s="34">
        <v>941</v>
      </c>
      <c r="BF38" s="36">
        <v>2.5922865013774103</v>
      </c>
      <c r="BG38" s="37">
        <v>260</v>
      </c>
      <c r="BH38" s="34">
        <v>480</v>
      </c>
      <c r="BI38" s="36">
        <v>1.8461538461538463</v>
      </c>
      <c r="BJ38" s="37">
        <v>2490</v>
      </c>
      <c r="BK38" s="34">
        <v>7054</v>
      </c>
      <c r="BL38" s="36">
        <v>2.8329317269076304</v>
      </c>
      <c r="BM38" s="37">
        <v>67</v>
      </c>
      <c r="BN38" s="34">
        <v>251</v>
      </c>
      <c r="BO38" s="36">
        <v>3.7462686567164178</v>
      </c>
      <c r="BP38" s="37">
        <v>1722</v>
      </c>
      <c r="BQ38" s="34">
        <v>5365</v>
      </c>
      <c r="BR38" s="36">
        <v>3.1155632984901276</v>
      </c>
      <c r="BS38" s="37">
        <v>5869</v>
      </c>
      <c r="BT38" s="34">
        <v>17646</v>
      </c>
      <c r="BU38" s="36">
        <v>3.0066450843414549</v>
      </c>
      <c r="BV38" s="37">
        <v>293</v>
      </c>
      <c r="BW38" s="34">
        <v>625</v>
      </c>
      <c r="BX38" s="36">
        <v>2.1331058020477816</v>
      </c>
      <c r="BY38" s="37">
        <v>6616</v>
      </c>
      <c r="BZ38" s="34">
        <v>12684</v>
      </c>
      <c r="CA38" s="36">
        <v>1.9171704957678355</v>
      </c>
      <c r="CB38" s="39">
        <f t="shared" si="0"/>
        <v>35434</v>
      </c>
      <c r="CC38" s="35">
        <f t="shared" si="1"/>
        <v>92109</v>
      </c>
      <c r="CD38" s="38">
        <f t="shared" si="2"/>
        <v>2.5994525032454705</v>
      </c>
    </row>
    <row r="39" spans="1:82" s="1" customFormat="1" ht="11.25" customHeight="1" x14ac:dyDescent="0.2">
      <c r="A39" s="8" t="s">
        <v>36</v>
      </c>
      <c r="B39" s="24">
        <v>531</v>
      </c>
      <c r="C39" s="5">
        <v>1175</v>
      </c>
      <c r="D39" s="25">
        <v>2.2128060263653482</v>
      </c>
      <c r="E39" s="24">
        <v>36</v>
      </c>
      <c r="F39" s="5">
        <v>854</v>
      </c>
      <c r="G39" s="25">
        <v>23.722222222222221</v>
      </c>
      <c r="H39" s="24">
        <v>0</v>
      </c>
      <c r="I39" s="5">
        <v>0</v>
      </c>
      <c r="J39" s="251" t="s">
        <v>121</v>
      </c>
      <c r="K39" s="31">
        <v>172</v>
      </c>
      <c r="L39" s="28">
        <v>345</v>
      </c>
      <c r="M39" s="29">
        <v>2.0058139534883721</v>
      </c>
      <c r="N39" s="30">
        <v>1524</v>
      </c>
      <c r="O39" s="28">
        <v>4515</v>
      </c>
      <c r="P39" s="29">
        <v>2.9625984251968505</v>
      </c>
      <c r="Q39" s="30">
        <v>3206</v>
      </c>
      <c r="R39" s="28">
        <v>8417</v>
      </c>
      <c r="S39" s="29">
        <v>2.6253898939488458</v>
      </c>
      <c r="T39" s="30">
        <v>320</v>
      </c>
      <c r="U39" s="28">
        <v>571</v>
      </c>
      <c r="V39" s="29">
        <v>1.784375</v>
      </c>
      <c r="W39" s="30">
        <v>5246</v>
      </c>
      <c r="X39" s="28">
        <v>11918</v>
      </c>
      <c r="Y39" s="29">
        <v>2.2718261532596262</v>
      </c>
      <c r="Z39" s="24">
        <v>25</v>
      </c>
      <c r="AA39" s="5">
        <v>63</v>
      </c>
      <c r="AB39" s="25">
        <v>2.52</v>
      </c>
      <c r="AC39" s="30">
        <v>3235</v>
      </c>
      <c r="AD39" s="28">
        <v>8922</v>
      </c>
      <c r="AE39" s="29">
        <v>2.7579598145285935</v>
      </c>
      <c r="AF39" s="30">
        <v>9</v>
      </c>
      <c r="AG39" s="28">
        <v>12</v>
      </c>
      <c r="AH39" s="29">
        <v>1.3333333333333333</v>
      </c>
      <c r="AI39" s="30">
        <v>1310</v>
      </c>
      <c r="AJ39" s="28">
        <v>2421</v>
      </c>
      <c r="AK39" s="29">
        <v>1.8480916030534351</v>
      </c>
      <c r="AL39" s="30">
        <v>124</v>
      </c>
      <c r="AM39" s="28">
        <v>209</v>
      </c>
      <c r="AN39" s="29">
        <v>1.685483870967742</v>
      </c>
      <c r="AO39" s="30">
        <v>149</v>
      </c>
      <c r="AP39" s="28">
        <v>266</v>
      </c>
      <c r="AQ39" s="29">
        <v>1.7852348993288591</v>
      </c>
      <c r="AR39" s="37">
        <v>738</v>
      </c>
      <c r="AS39" s="34">
        <v>3026</v>
      </c>
      <c r="AT39" s="36">
        <v>4.1002710027100271</v>
      </c>
      <c r="AU39" s="37">
        <v>129</v>
      </c>
      <c r="AV39" s="34">
        <v>180</v>
      </c>
      <c r="AW39" s="36">
        <v>1.3953488372093024</v>
      </c>
      <c r="AX39" s="37">
        <v>297</v>
      </c>
      <c r="AY39" s="34">
        <v>666</v>
      </c>
      <c r="AZ39" s="36">
        <v>2.2424242424242422</v>
      </c>
      <c r="BA39" s="37">
        <v>414</v>
      </c>
      <c r="BB39" s="34">
        <v>837</v>
      </c>
      <c r="BC39" s="36">
        <v>2.0217391304347827</v>
      </c>
      <c r="BD39" s="37">
        <v>678</v>
      </c>
      <c r="BE39" s="34">
        <v>1468</v>
      </c>
      <c r="BF39" s="36">
        <v>2.1651917404129795</v>
      </c>
      <c r="BG39" s="37">
        <v>253</v>
      </c>
      <c r="BH39" s="34">
        <v>399</v>
      </c>
      <c r="BI39" s="36">
        <v>1.5770750988142292</v>
      </c>
      <c r="BJ39" s="37">
        <v>1734</v>
      </c>
      <c r="BK39" s="34">
        <v>3220</v>
      </c>
      <c r="BL39" s="36">
        <v>1.8569780853517879</v>
      </c>
      <c r="BM39" s="37">
        <v>360</v>
      </c>
      <c r="BN39" s="34">
        <v>880</v>
      </c>
      <c r="BO39" s="36">
        <v>2.4444444444444446</v>
      </c>
      <c r="BP39" s="37">
        <v>4014</v>
      </c>
      <c r="BQ39" s="34">
        <v>16742</v>
      </c>
      <c r="BR39" s="36">
        <v>4.1709018435475835</v>
      </c>
      <c r="BS39" s="37">
        <v>2726</v>
      </c>
      <c r="BT39" s="34">
        <v>7151</v>
      </c>
      <c r="BU39" s="36">
        <v>2.6232575201760824</v>
      </c>
      <c r="BV39" s="37">
        <v>303</v>
      </c>
      <c r="BW39" s="34">
        <v>494</v>
      </c>
      <c r="BX39" s="36">
        <v>1.6303630363036303</v>
      </c>
      <c r="BY39" s="37">
        <v>8170</v>
      </c>
      <c r="BZ39" s="34">
        <v>15159</v>
      </c>
      <c r="CA39" s="36">
        <v>1.8554467564259487</v>
      </c>
      <c r="CB39" s="39">
        <f t="shared" si="0"/>
        <v>35703</v>
      </c>
      <c r="CC39" s="35">
        <f t="shared" si="1"/>
        <v>89910</v>
      </c>
      <c r="CD39" s="38">
        <f t="shared" si="2"/>
        <v>2.5182757751449456</v>
      </c>
    </row>
    <row r="40" spans="1:82" s="1" customFormat="1" ht="11.25" customHeight="1" x14ac:dyDescent="0.2">
      <c r="A40" s="8" t="s">
        <v>32</v>
      </c>
      <c r="B40" s="24">
        <v>267</v>
      </c>
      <c r="C40" s="5">
        <v>678</v>
      </c>
      <c r="D40" s="25">
        <v>2.5393258426966292</v>
      </c>
      <c r="E40" s="24">
        <v>44</v>
      </c>
      <c r="F40" s="5">
        <v>181</v>
      </c>
      <c r="G40" s="25">
        <v>4.1136363636363633</v>
      </c>
      <c r="H40" s="24">
        <v>0</v>
      </c>
      <c r="I40" s="5">
        <v>0</v>
      </c>
      <c r="J40" s="251" t="s">
        <v>121</v>
      </c>
      <c r="K40" s="31">
        <v>143</v>
      </c>
      <c r="L40" s="28">
        <v>318</v>
      </c>
      <c r="M40" s="29">
        <v>2.2237762237762237</v>
      </c>
      <c r="N40" s="30">
        <v>2162</v>
      </c>
      <c r="O40" s="28">
        <v>7913</v>
      </c>
      <c r="P40" s="29">
        <v>3.660037002775208</v>
      </c>
      <c r="Q40" s="30">
        <v>2631</v>
      </c>
      <c r="R40" s="28">
        <v>8861</v>
      </c>
      <c r="S40" s="29">
        <v>3.3679209426073737</v>
      </c>
      <c r="T40" s="30">
        <v>176</v>
      </c>
      <c r="U40" s="28">
        <v>372</v>
      </c>
      <c r="V40" s="29">
        <v>2.1136363636363638</v>
      </c>
      <c r="W40" s="30">
        <v>10046</v>
      </c>
      <c r="X40" s="28">
        <v>22636</v>
      </c>
      <c r="Y40" s="29">
        <v>2.2532351184551067</v>
      </c>
      <c r="Z40" s="30">
        <v>11</v>
      </c>
      <c r="AA40" s="28">
        <v>25</v>
      </c>
      <c r="AB40" s="29">
        <v>2.2727272727272729</v>
      </c>
      <c r="AC40" s="30">
        <v>1246</v>
      </c>
      <c r="AD40" s="28">
        <v>5643</v>
      </c>
      <c r="AE40" s="29">
        <v>4.528892455858748</v>
      </c>
      <c r="AF40" s="30">
        <v>11</v>
      </c>
      <c r="AG40" s="28">
        <v>33</v>
      </c>
      <c r="AH40" s="29">
        <v>3</v>
      </c>
      <c r="AI40" s="30">
        <v>1107</v>
      </c>
      <c r="AJ40" s="28">
        <v>3012</v>
      </c>
      <c r="AK40" s="29">
        <v>2.7208672086720869</v>
      </c>
      <c r="AL40" s="30">
        <v>380</v>
      </c>
      <c r="AM40" s="28">
        <v>1337</v>
      </c>
      <c r="AN40" s="29">
        <v>3.5184210526315791</v>
      </c>
      <c r="AO40" s="30">
        <v>111</v>
      </c>
      <c r="AP40" s="28">
        <v>257</v>
      </c>
      <c r="AQ40" s="29">
        <v>2.3153153153153152</v>
      </c>
      <c r="AR40" s="37">
        <v>166</v>
      </c>
      <c r="AS40" s="34">
        <v>708</v>
      </c>
      <c r="AT40" s="36">
        <v>4.2650602409638552</v>
      </c>
      <c r="AU40" s="37">
        <v>148</v>
      </c>
      <c r="AV40" s="34">
        <v>313</v>
      </c>
      <c r="AW40" s="36">
        <v>2.1148648648648649</v>
      </c>
      <c r="AX40" s="37">
        <v>107</v>
      </c>
      <c r="AY40" s="34">
        <v>279</v>
      </c>
      <c r="AZ40" s="36">
        <v>2.6074766355140189</v>
      </c>
      <c r="BA40" s="37">
        <v>106</v>
      </c>
      <c r="BB40" s="34">
        <v>284</v>
      </c>
      <c r="BC40" s="36">
        <v>2.6792452830188678</v>
      </c>
      <c r="BD40" s="37">
        <v>370</v>
      </c>
      <c r="BE40" s="34">
        <v>850</v>
      </c>
      <c r="BF40" s="36">
        <v>2.2972972972972974</v>
      </c>
      <c r="BG40" s="37">
        <v>71</v>
      </c>
      <c r="BH40" s="34">
        <v>139</v>
      </c>
      <c r="BI40" s="36">
        <v>1.9577464788732395</v>
      </c>
      <c r="BJ40" s="37">
        <v>837</v>
      </c>
      <c r="BK40" s="34">
        <v>2004</v>
      </c>
      <c r="BL40" s="36">
        <v>2.3942652329749103</v>
      </c>
      <c r="BM40" s="37">
        <v>40</v>
      </c>
      <c r="BN40" s="34">
        <v>85</v>
      </c>
      <c r="BO40" s="36">
        <v>2.125</v>
      </c>
      <c r="BP40" s="37">
        <v>1636</v>
      </c>
      <c r="BQ40" s="34">
        <v>6540</v>
      </c>
      <c r="BR40" s="36">
        <v>3.997555012224939</v>
      </c>
      <c r="BS40" s="37">
        <v>2780</v>
      </c>
      <c r="BT40" s="34">
        <v>8228</v>
      </c>
      <c r="BU40" s="36">
        <v>2.9597122302158274</v>
      </c>
      <c r="BV40" s="37">
        <v>212</v>
      </c>
      <c r="BW40" s="34">
        <v>600</v>
      </c>
      <c r="BX40" s="36">
        <v>2.8301886792452828</v>
      </c>
      <c r="BY40" s="37">
        <v>7994</v>
      </c>
      <c r="BZ40" s="34">
        <v>14605</v>
      </c>
      <c r="CA40" s="36">
        <v>1.826995246434826</v>
      </c>
      <c r="CB40" s="39">
        <f t="shared" si="0"/>
        <v>32802</v>
      </c>
      <c r="CC40" s="35">
        <f t="shared" si="1"/>
        <v>85901</v>
      </c>
      <c r="CD40" s="38">
        <f t="shared" si="2"/>
        <v>2.6187732455338089</v>
      </c>
    </row>
    <row r="41" spans="1:82" s="1" customFormat="1" ht="11.25" customHeight="1" x14ac:dyDescent="0.2">
      <c r="A41" s="8" t="s">
        <v>31</v>
      </c>
      <c r="B41" s="24">
        <v>266</v>
      </c>
      <c r="C41" s="5">
        <v>1068</v>
      </c>
      <c r="D41" s="25">
        <v>4.0150375939849621</v>
      </c>
      <c r="E41" s="24">
        <v>13</v>
      </c>
      <c r="F41" s="5">
        <v>28</v>
      </c>
      <c r="G41" s="25">
        <v>2.1538461538461537</v>
      </c>
      <c r="H41" s="31">
        <v>37</v>
      </c>
      <c r="I41" s="26">
        <v>40</v>
      </c>
      <c r="J41" s="27">
        <v>1.0810810810810811</v>
      </c>
      <c r="K41" s="31">
        <v>77</v>
      </c>
      <c r="L41" s="28">
        <v>140</v>
      </c>
      <c r="M41" s="29">
        <v>1.8181818181818181</v>
      </c>
      <c r="N41" s="30">
        <v>651</v>
      </c>
      <c r="O41" s="28">
        <v>1713</v>
      </c>
      <c r="P41" s="29">
        <v>2.6313364055299537</v>
      </c>
      <c r="Q41" s="30">
        <v>2999</v>
      </c>
      <c r="R41" s="28">
        <v>9789</v>
      </c>
      <c r="S41" s="29">
        <v>3.2640880293431143</v>
      </c>
      <c r="T41" s="30">
        <v>151</v>
      </c>
      <c r="U41" s="28">
        <v>329</v>
      </c>
      <c r="V41" s="29">
        <v>2.1788079470198674</v>
      </c>
      <c r="W41" s="30">
        <v>4597</v>
      </c>
      <c r="X41" s="28">
        <v>13188</v>
      </c>
      <c r="Y41" s="29">
        <v>2.8688274961931697</v>
      </c>
      <c r="Z41" s="30">
        <v>23</v>
      </c>
      <c r="AA41" s="28">
        <v>126</v>
      </c>
      <c r="AB41" s="29">
        <v>5.4782608695652177</v>
      </c>
      <c r="AC41" s="30">
        <v>1197</v>
      </c>
      <c r="AD41" s="28">
        <v>5232</v>
      </c>
      <c r="AE41" s="29">
        <v>4.3709273182957391</v>
      </c>
      <c r="AF41" s="30">
        <v>8</v>
      </c>
      <c r="AG41" s="28">
        <v>20</v>
      </c>
      <c r="AH41" s="29">
        <v>2.5</v>
      </c>
      <c r="AI41" s="30">
        <v>2023</v>
      </c>
      <c r="AJ41" s="28">
        <v>3811</v>
      </c>
      <c r="AK41" s="29">
        <v>1.883835887296095</v>
      </c>
      <c r="AL41" s="30">
        <v>102</v>
      </c>
      <c r="AM41" s="28">
        <v>210</v>
      </c>
      <c r="AN41" s="29">
        <v>2.0588235294117645</v>
      </c>
      <c r="AO41" s="30">
        <v>223</v>
      </c>
      <c r="AP41" s="28">
        <v>510</v>
      </c>
      <c r="AQ41" s="29">
        <v>2.2869955156950672</v>
      </c>
      <c r="AR41" s="37">
        <v>306</v>
      </c>
      <c r="AS41" s="34">
        <v>728</v>
      </c>
      <c r="AT41" s="36">
        <v>2.3790849673202614</v>
      </c>
      <c r="AU41" s="37">
        <v>46</v>
      </c>
      <c r="AV41" s="34">
        <v>97</v>
      </c>
      <c r="AW41" s="36">
        <v>2.1086956521739131</v>
      </c>
      <c r="AX41" s="37">
        <v>112</v>
      </c>
      <c r="AY41" s="34">
        <v>294</v>
      </c>
      <c r="AZ41" s="36">
        <v>2.625</v>
      </c>
      <c r="BA41" s="37">
        <v>39</v>
      </c>
      <c r="BB41" s="34">
        <v>86</v>
      </c>
      <c r="BC41" s="36">
        <v>2.2051282051282053</v>
      </c>
      <c r="BD41" s="37">
        <v>374</v>
      </c>
      <c r="BE41" s="34">
        <v>1146</v>
      </c>
      <c r="BF41" s="36">
        <v>3.0641711229946522</v>
      </c>
      <c r="BG41" s="37">
        <v>92</v>
      </c>
      <c r="BH41" s="34">
        <v>339</v>
      </c>
      <c r="BI41" s="36">
        <v>3.6847826086956523</v>
      </c>
      <c r="BJ41" s="37">
        <v>895</v>
      </c>
      <c r="BK41" s="34">
        <v>1896</v>
      </c>
      <c r="BL41" s="36">
        <v>2.1184357541899441</v>
      </c>
      <c r="BM41" s="37">
        <v>36</v>
      </c>
      <c r="BN41" s="34">
        <v>57</v>
      </c>
      <c r="BO41" s="36">
        <v>1.5833333333333333</v>
      </c>
      <c r="BP41" s="37">
        <v>1381</v>
      </c>
      <c r="BQ41" s="34">
        <v>6131</v>
      </c>
      <c r="BR41" s="36">
        <v>4.439536567704562</v>
      </c>
      <c r="BS41" s="37">
        <v>2114</v>
      </c>
      <c r="BT41" s="34">
        <v>7200</v>
      </c>
      <c r="BU41" s="36">
        <v>3.4058656575212867</v>
      </c>
      <c r="BV41" s="37">
        <v>199</v>
      </c>
      <c r="BW41" s="34">
        <v>652</v>
      </c>
      <c r="BX41" s="36">
        <v>3.2763819095477387</v>
      </c>
      <c r="BY41" s="37">
        <v>11102</v>
      </c>
      <c r="BZ41" s="34">
        <v>24034</v>
      </c>
      <c r="CA41" s="36">
        <v>2.1648351648351647</v>
      </c>
      <c r="CB41" s="39">
        <f t="shared" ref="CB41:CB69" si="3">B41+E41+H41+K41+N41+Q41+T41+W41+Z41+AF41+AC41+AI41+AL41+AO41+AR41+AX41+AU41+BA41+BD41+BG41+BJ41+BM41+BP41+BS41+BV41+BY41</f>
        <v>29063</v>
      </c>
      <c r="CC41" s="35">
        <f t="shared" ref="CC41:CC69" si="4">C41+F41+I41+L41+O41+R41+U41+X41+AA41+AG41+AD41+AJ41+AM41+AP41+AS41+AY41+AV41+BB41+BE41+BH41+BK41+BN41+BQ41+BT41+BW41+BZ41</f>
        <v>78864</v>
      </c>
      <c r="CD41" s="38">
        <f t="shared" ref="CD41:CD69" si="5">CC41/CB41</f>
        <v>2.7135533152117812</v>
      </c>
    </row>
    <row r="42" spans="1:82" s="1" customFormat="1" ht="11.25" customHeight="1" x14ac:dyDescent="0.2">
      <c r="A42" s="8" t="s">
        <v>38</v>
      </c>
      <c r="B42" s="24">
        <v>705</v>
      </c>
      <c r="C42" s="5">
        <v>1719</v>
      </c>
      <c r="D42" s="25">
        <v>2.4382978723404256</v>
      </c>
      <c r="E42" s="24">
        <v>35</v>
      </c>
      <c r="F42" s="5">
        <v>114</v>
      </c>
      <c r="G42" s="25">
        <v>3.2571428571428571</v>
      </c>
      <c r="H42" s="24">
        <v>0</v>
      </c>
      <c r="I42" s="5">
        <v>0</v>
      </c>
      <c r="J42" s="251" t="s">
        <v>121</v>
      </c>
      <c r="K42" s="31">
        <v>301</v>
      </c>
      <c r="L42" s="28">
        <v>561</v>
      </c>
      <c r="M42" s="29">
        <v>1.8637873754152825</v>
      </c>
      <c r="N42" s="30">
        <v>1209</v>
      </c>
      <c r="O42" s="28">
        <v>3597</v>
      </c>
      <c r="P42" s="29">
        <v>2.9751861042183623</v>
      </c>
      <c r="Q42" s="30">
        <v>3360</v>
      </c>
      <c r="R42" s="28">
        <v>8811</v>
      </c>
      <c r="S42" s="29">
        <v>2.6223214285714285</v>
      </c>
      <c r="T42" s="30">
        <v>227</v>
      </c>
      <c r="U42" s="28">
        <v>438</v>
      </c>
      <c r="V42" s="29">
        <v>1.9295154185022025</v>
      </c>
      <c r="W42" s="30">
        <v>4756</v>
      </c>
      <c r="X42" s="28">
        <v>11770</v>
      </c>
      <c r="Y42" s="29">
        <v>2.4747687132043734</v>
      </c>
      <c r="Z42" s="30">
        <v>31</v>
      </c>
      <c r="AA42" s="28">
        <v>74</v>
      </c>
      <c r="AB42" s="29">
        <v>2.3870967741935485</v>
      </c>
      <c r="AC42" s="30">
        <v>2016</v>
      </c>
      <c r="AD42" s="28">
        <v>5532</v>
      </c>
      <c r="AE42" s="29">
        <v>2.7440476190476191</v>
      </c>
      <c r="AF42" s="30">
        <v>39</v>
      </c>
      <c r="AG42" s="28">
        <v>107</v>
      </c>
      <c r="AH42" s="29">
        <v>2.7435897435897436</v>
      </c>
      <c r="AI42" s="30">
        <v>1188</v>
      </c>
      <c r="AJ42" s="28">
        <v>2387</v>
      </c>
      <c r="AK42" s="29">
        <v>2.0092592592592591</v>
      </c>
      <c r="AL42" s="30">
        <v>208</v>
      </c>
      <c r="AM42" s="28">
        <v>494</v>
      </c>
      <c r="AN42" s="29">
        <v>2.375</v>
      </c>
      <c r="AO42" s="30">
        <v>95</v>
      </c>
      <c r="AP42" s="28">
        <v>170</v>
      </c>
      <c r="AQ42" s="29">
        <v>1.7894736842105263</v>
      </c>
      <c r="AR42" s="37">
        <v>743</v>
      </c>
      <c r="AS42" s="34">
        <v>2942</v>
      </c>
      <c r="AT42" s="36">
        <v>3.9596231493943472</v>
      </c>
      <c r="AU42" s="37">
        <v>164</v>
      </c>
      <c r="AV42" s="34">
        <v>248</v>
      </c>
      <c r="AW42" s="36">
        <v>1.5121951219512195</v>
      </c>
      <c r="AX42" s="37">
        <v>234</v>
      </c>
      <c r="AY42" s="34">
        <v>443</v>
      </c>
      <c r="AZ42" s="36">
        <v>1.8931623931623931</v>
      </c>
      <c r="BA42" s="37">
        <v>313</v>
      </c>
      <c r="BB42" s="34">
        <v>736</v>
      </c>
      <c r="BC42" s="36">
        <v>2.3514376996805111</v>
      </c>
      <c r="BD42" s="37">
        <v>650</v>
      </c>
      <c r="BE42" s="34">
        <v>1625</v>
      </c>
      <c r="BF42" s="36">
        <v>2.5</v>
      </c>
      <c r="BG42" s="37">
        <v>222</v>
      </c>
      <c r="BH42" s="34">
        <v>462</v>
      </c>
      <c r="BI42" s="36">
        <v>2.0810810810810811</v>
      </c>
      <c r="BJ42" s="37">
        <v>1718</v>
      </c>
      <c r="BK42" s="34">
        <v>2992</v>
      </c>
      <c r="BL42" s="36">
        <v>1.7415599534342259</v>
      </c>
      <c r="BM42" s="37">
        <v>333</v>
      </c>
      <c r="BN42" s="34">
        <v>1439</v>
      </c>
      <c r="BO42" s="36">
        <v>4.3213213213213217</v>
      </c>
      <c r="BP42" s="37">
        <v>2369</v>
      </c>
      <c r="BQ42" s="34">
        <v>6661</v>
      </c>
      <c r="BR42" s="36">
        <v>2.8117349092444068</v>
      </c>
      <c r="BS42" s="37">
        <v>2596</v>
      </c>
      <c r="BT42" s="34">
        <v>6817</v>
      </c>
      <c r="BU42" s="36">
        <v>2.6259630200308166</v>
      </c>
      <c r="BV42" s="37">
        <v>402</v>
      </c>
      <c r="BW42" s="34">
        <v>781</v>
      </c>
      <c r="BX42" s="36">
        <v>1.9427860696517414</v>
      </c>
      <c r="BY42" s="37">
        <v>9004</v>
      </c>
      <c r="BZ42" s="34">
        <v>16844</v>
      </c>
      <c r="CA42" s="36">
        <v>1.8707241226121725</v>
      </c>
      <c r="CB42" s="39">
        <f t="shared" si="3"/>
        <v>32918</v>
      </c>
      <c r="CC42" s="35">
        <f t="shared" si="4"/>
        <v>77764</v>
      </c>
      <c r="CD42" s="38">
        <f t="shared" si="5"/>
        <v>2.362354942584604</v>
      </c>
    </row>
    <row r="43" spans="1:82" s="1" customFormat="1" ht="11.25" customHeight="1" x14ac:dyDescent="0.2">
      <c r="A43" s="8" t="s">
        <v>20</v>
      </c>
      <c r="B43" s="24">
        <v>766</v>
      </c>
      <c r="C43" s="5">
        <v>1773</v>
      </c>
      <c r="D43" s="25">
        <v>2.3146214099216711</v>
      </c>
      <c r="E43" s="24">
        <v>19</v>
      </c>
      <c r="F43" s="5">
        <v>43</v>
      </c>
      <c r="G43" s="25">
        <v>2.263157894736842</v>
      </c>
      <c r="H43" s="31">
        <v>0</v>
      </c>
      <c r="I43" s="26">
        <v>0</v>
      </c>
      <c r="J43" s="251" t="s">
        <v>121</v>
      </c>
      <c r="K43" s="31">
        <v>398</v>
      </c>
      <c r="L43" s="28">
        <v>779</v>
      </c>
      <c r="M43" s="29">
        <v>1.9572864321608041</v>
      </c>
      <c r="N43" s="30">
        <v>1244</v>
      </c>
      <c r="O43" s="28">
        <v>3182</v>
      </c>
      <c r="P43" s="29">
        <v>2.557877813504823</v>
      </c>
      <c r="Q43" s="30">
        <v>1437</v>
      </c>
      <c r="R43" s="28">
        <v>4263</v>
      </c>
      <c r="S43" s="29">
        <v>2.9665970772442587</v>
      </c>
      <c r="T43" s="30">
        <v>223</v>
      </c>
      <c r="U43" s="28">
        <v>398</v>
      </c>
      <c r="V43" s="29">
        <v>1.7847533632286996</v>
      </c>
      <c r="W43" s="30">
        <v>6808</v>
      </c>
      <c r="X43" s="28">
        <v>17771</v>
      </c>
      <c r="Y43" s="29">
        <v>2.6103113983548765</v>
      </c>
      <c r="Z43" s="30">
        <v>20</v>
      </c>
      <c r="AA43" s="28">
        <v>68</v>
      </c>
      <c r="AB43" s="29">
        <v>3.4</v>
      </c>
      <c r="AC43" s="30">
        <v>1416</v>
      </c>
      <c r="AD43" s="28">
        <v>6995</v>
      </c>
      <c r="AE43" s="29">
        <v>4.9399717514124291</v>
      </c>
      <c r="AF43" s="30">
        <v>53</v>
      </c>
      <c r="AG43" s="28">
        <v>88</v>
      </c>
      <c r="AH43" s="29">
        <v>1.6603773584905661</v>
      </c>
      <c r="AI43" s="30">
        <v>682</v>
      </c>
      <c r="AJ43" s="28">
        <v>2465</v>
      </c>
      <c r="AK43" s="29">
        <v>3.6143695014662756</v>
      </c>
      <c r="AL43" s="30">
        <v>209</v>
      </c>
      <c r="AM43" s="28">
        <v>520</v>
      </c>
      <c r="AN43" s="29">
        <v>2.4880382775119618</v>
      </c>
      <c r="AO43" s="30">
        <v>43</v>
      </c>
      <c r="AP43" s="28">
        <v>106</v>
      </c>
      <c r="AQ43" s="29">
        <v>2.4651162790697674</v>
      </c>
      <c r="AR43" s="37">
        <v>28</v>
      </c>
      <c r="AS43" s="34">
        <v>79</v>
      </c>
      <c r="AT43" s="36">
        <v>2.8214285714285716</v>
      </c>
      <c r="AU43" s="37">
        <v>81</v>
      </c>
      <c r="AV43" s="34">
        <v>157</v>
      </c>
      <c r="AW43" s="36">
        <v>1.9382716049382716</v>
      </c>
      <c r="AX43" s="37">
        <v>104</v>
      </c>
      <c r="AY43" s="34">
        <v>250</v>
      </c>
      <c r="AZ43" s="36">
        <v>2.4038461538461537</v>
      </c>
      <c r="BA43" s="37">
        <v>179</v>
      </c>
      <c r="BB43" s="34">
        <v>383</v>
      </c>
      <c r="BC43" s="36">
        <v>2.1396648044692737</v>
      </c>
      <c r="BD43" s="37">
        <v>525</v>
      </c>
      <c r="BE43" s="34">
        <v>1646</v>
      </c>
      <c r="BF43" s="36">
        <v>3.1352380952380954</v>
      </c>
      <c r="BG43" s="37">
        <v>144</v>
      </c>
      <c r="BH43" s="34">
        <v>477</v>
      </c>
      <c r="BI43" s="36">
        <v>3.3125</v>
      </c>
      <c r="BJ43" s="37">
        <v>1539</v>
      </c>
      <c r="BK43" s="34">
        <v>2873</v>
      </c>
      <c r="BL43" s="36">
        <v>1.8667966211825862</v>
      </c>
      <c r="BM43" s="37">
        <v>21</v>
      </c>
      <c r="BN43" s="34">
        <v>38</v>
      </c>
      <c r="BO43" s="36">
        <v>1.8095238095238095</v>
      </c>
      <c r="BP43" s="37">
        <v>757</v>
      </c>
      <c r="BQ43" s="34">
        <v>3894</v>
      </c>
      <c r="BR43" s="36">
        <v>5.1439894319682962</v>
      </c>
      <c r="BS43" s="37">
        <v>2043</v>
      </c>
      <c r="BT43" s="34">
        <v>5921</v>
      </c>
      <c r="BU43" s="36">
        <v>2.8981889378365149</v>
      </c>
      <c r="BV43" s="37">
        <v>176</v>
      </c>
      <c r="BW43" s="34">
        <v>349</v>
      </c>
      <c r="BX43" s="36">
        <v>1.9829545454545454</v>
      </c>
      <c r="BY43" s="37">
        <v>9494</v>
      </c>
      <c r="BZ43" s="34">
        <v>21267</v>
      </c>
      <c r="CA43" s="36">
        <v>2.2400463450600379</v>
      </c>
      <c r="CB43" s="39">
        <f t="shared" si="3"/>
        <v>28409</v>
      </c>
      <c r="CC43" s="35">
        <f t="shared" si="4"/>
        <v>75785</v>
      </c>
      <c r="CD43" s="38">
        <f t="shared" si="5"/>
        <v>2.6676405364497167</v>
      </c>
    </row>
    <row r="44" spans="1:82" s="1" customFormat="1" ht="11.25" customHeight="1" x14ac:dyDescent="0.2">
      <c r="A44" s="8" t="s">
        <v>41</v>
      </c>
      <c r="B44" s="24">
        <v>236</v>
      </c>
      <c r="C44" s="5">
        <v>1055</v>
      </c>
      <c r="D44" s="25">
        <v>4.4703389830508478</v>
      </c>
      <c r="E44" s="24">
        <v>2</v>
      </c>
      <c r="F44" s="5">
        <v>26</v>
      </c>
      <c r="G44" s="25">
        <v>13</v>
      </c>
      <c r="H44" s="24">
        <v>0</v>
      </c>
      <c r="I44" s="5">
        <v>0</v>
      </c>
      <c r="J44" s="251" t="s">
        <v>121</v>
      </c>
      <c r="K44" s="31">
        <v>76</v>
      </c>
      <c r="L44" s="28">
        <v>217</v>
      </c>
      <c r="M44" s="29">
        <v>2.8552631578947367</v>
      </c>
      <c r="N44" s="30">
        <v>361</v>
      </c>
      <c r="O44" s="28">
        <v>963</v>
      </c>
      <c r="P44" s="29">
        <v>2.6675900277008311</v>
      </c>
      <c r="Q44" s="30">
        <v>880</v>
      </c>
      <c r="R44" s="28">
        <v>5270</v>
      </c>
      <c r="S44" s="29">
        <v>5.9886363636363633</v>
      </c>
      <c r="T44" s="30">
        <v>85</v>
      </c>
      <c r="U44" s="28">
        <v>447</v>
      </c>
      <c r="V44" s="29">
        <v>5.2588235294117647</v>
      </c>
      <c r="W44" s="30">
        <v>12087</v>
      </c>
      <c r="X44" s="28">
        <v>39705</v>
      </c>
      <c r="Y44" s="29">
        <v>3.2849342268552992</v>
      </c>
      <c r="Z44" s="30">
        <v>3</v>
      </c>
      <c r="AA44" s="28">
        <v>7</v>
      </c>
      <c r="AB44" s="29">
        <v>2.3333333333333335</v>
      </c>
      <c r="AC44" s="30">
        <v>120</v>
      </c>
      <c r="AD44" s="28">
        <v>329</v>
      </c>
      <c r="AE44" s="29">
        <v>2.7416666666666667</v>
      </c>
      <c r="AF44" s="30">
        <v>9</v>
      </c>
      <c r="AG44" s="28">
        <v>21</v>
      </c>
      <c r="AH44" s="29">
        <v>2.3333333333333335</v>
      </c>
      <c r="AI44" s="30">
        <v>481</v>
      </c>
      <c r="AJ44" s="28">
        <v>1133</v>
      </c>
      <c r="AK44" s="29">
        <v>2.3555093555093554</v>
      </c>
      <c r="AL44" s="30">
        <v>143</v>
      </c>
      <c r="AM44" s="28">
        <v>832</v>
      </c>
      <c r="AN44" s="29">
        <v>5.8181818181818183</v>
      </c>
      <c r="AO44" s="30">
        <v>12</v>
      </c>
      <c r="AP44" s="28">
        <v>46</v>
      </c>
      <c r="AQ44" s="29">
        <v>3.8333333333333335</v>
      </c>
      <c r="AR44" s="37">
        <v>61</v>
      </c>
      <c r="AS44" s="34">
        <v>129</v>
      </c>
      <c r="AT44" s="36">
        <v>2.1147540983606556</v>
      </c>
      <c r="AU44" s="37">
        <v>22</v>
      </c>
      <c r="AV44" s="34">
        <v>63</v>
      </c>
      <c r="AW44" s="36">
        <v>2.8636363636363638</v>
      </c>
      <c r="AX44" s="37">
        <v>24</v>
      </c>
      <c r="AY44" s="34">
        <v>62</v>
      </c>
      <c r="AZ44" s="36">
        <v>2.5833333333333335</v>
      </c>
      <c r="BA44" s="37">
        <v>26</v>
      </c>
      <c r="BB44" s="34">
        <v>53</v>
      </c>
      <c r="BC44" s="36">
        <v>2.0384615384615383</v>
      </c>
      <c r="BD44" s="37">
        <v>209</v>
      </c>
      <c r="BE44" s="34">
        <v>753</v>
      </c>
      <c r="BF44" s="36">
        <v>3.602870813397129</v>
      </c>
      <c r="BG44" s="37">
        <v>43</v>
      </c>
      <c r="BH44" s="34">
        <v>145</v>
      </c>
      <c r="BI44" s="36">
        <v>3.3720930232558142</v>
      </c>
      <c r="BJ44" s="37">
        <v>565</v>
      </c>
      <c r="BK44" s="34">
        <v>1424</v>
      </c>
      <c r="BL44" s="36">
        <v>2.5203539823008851</v>
      </c>
      <c r="BM44" s="37">
        <v>6</v>
      </c>
      <c r="BN44" s="34">
        <v>6</v>
      </c>
      <c r="BO44" s="36">
        <v>1</v>
      </c>
      <c r="BP44" s="37">
        <v>376</v>
      </c>
      <c r="BQ44" s="34">
        <v>1753</v>
      </c>
      <c r="BR44" s="36">
        <v>4.6622340425531918</v>
      </c>
      <c r="BS44" s="37">
        <v>1668</v>
      </c>
      <c r="BT44" s="34">
        <v>7000</v>
      </c>
      <c r="BU44" s="36">
        <v>4.1966426858513186</v>
      </c>
      <c r="BV44" s="37">
        <v>55</v>
      </c>
      <c r="BW44" s="34">
        <v>178</v>
      </c>
      <c r="BX44" s="36">
        <v>3.2363636363636363</v>
      </c>
      <c r="BY44" s="37">
        <v>5453</v>
      </c>
      <c r="BZ44" s="34">
        <v>13374</v>
      </c>
      <c r="CA44" s="36">
        <v>2.4525949018888684</v>
      </c>
      <c r="CB44" s="39">
        <f t="shared" si="3"/>
        <v>23003</v>
      </c>
      <c r="CC44" s="35">
        <f t="shared" si="4"/>
        <v>74991</v>
      </c>
      <c r="CD44" s="38">
        <f t="shared" si="5"/>
        <v>3.2600530365604485</v>
      </c>
    </row>
    <row r="45" spans="1:82" s="1" customFormat="1" ht="11.25" customHeight="1" x14ac:dyDescent="0.2">
      <c r="A45" s="8" t="s">
        <v>44</v>
      </c>
      <c r="B45" s="24">
        <v>864</v>
      </c>
      <c r="C45" s="5">
        <v>3197</v>
      </c>
      <c r="D45" s="25">
        <v>3.7002314814814814</v>
      </c>
      <c r="E45" s="24">
        <v>24</v>
      </c>
      <c r="F45" s="5">
        <v>35</v>
      </c>
      <c r="G45" s="25">
        <v>1.4583333333333333</v>
      </c>
      <c r="H45" s="24">
        <v>0</v>
      </c>
      <c r="I45" s="5">
        <v>0</v>
      </c>
      <c r="J45" s="251" t="s">
        <v>121</v>
      </c>
      <c r="K45" s="31">
        <v>222</v>
      </c>
      <c r="L45" s="28">
        <v>569</v>
      </c>
      <c r="M45" s="29">
        <v>2.5630630630630629</v>
      </c>
      <c r="N45" s="30">
        <v>1063</v>
      </c>
      <c r="O45" s="28">
        <v>2795</v>
      </c>
      <c r="P45" s="29">
        <v>2.6293508936970835</v>
      </c>
      <c r="Q45" s="30">
        <v>3239</v>
      </c>
      <c r="R45" s="28">
        <v>9366</v>
      </c>
      <c r="S45" s="29">
        <v>2.8916332201296697</v>
      </c>
      <c r="T45" s="30">
        <v>349</v>
      </c>
      <c r="U45" s="28">
        <v>767</v>
      </c>
      <c r="V45" s="29">
        <v>2.1977077363896846</v>
      </c>
      <c r="W45" s="30">
        <v>2536</v>
      </c>
      <c r="X45" s="28">
        <v>6818</v>
      </c>
      <c r="Y45" s="29">
        <v>2.6884858044164037</v>
      </c>
      <c r="Z45" s="24">
        <v>23</v>
      </c>
      <c r="AA45" s="5">
        <v>47</v>
      </c>
      <c r="AB45" s="25">
        <v>2.0434782608695654</v>
      </c>
      <c r="AC45" s="30">
        <v>2191</v>
      </c>
      <c r="AD45" s="28">
        <v>7382</v>
      </c>
      <c r="AE45" s="29">
        <v>3.3692377909630307</v>
      </c>
      <c r="AF45" s="30">
        <v>12</v>
      </c>
      <c r="AG45" s="28">
        <v>34</v>
      </c>
      <c r="AH45" s="29">
        <v>2.8333333333333335</v>
      </c>
      <c r="AI45" s="30">
        <v>817</v>
      </c>
      <c r="AJ45" s="28">
        <v>2512</v>
      </c>
      <c r="AK45" s="29">
        <v>3.0746634026927784</v>
      </c>
      <c r="AL45" s="30">
        <v>224</v>
      </c>
      <c r="AM45" s="28">
        <v>720</v>
      </c>
      <c r="AN45" s="29">
        <v>3.2142857142857144</v>
      </c>
      <c r="AO45" s="30">
        <v>202</v>
      </c>
      <c r="AP45" s="28">
        <v>459</v>
      </c>
      <c r="AQ45" s="29">
        <v>2.2722772277227721</v>
      </c>
      <c r="AR45" s="37">
        <v>798</v>
      </c>
      <c r="AS45" s="34">
        <v>1895</v>
      </c>
      <c r="AT45" s="36">
        <v>2.3746867167919801</v>
      </c>
      <c r="AU45" s="37">
        <v>308</v>
      </c>
      <c r="AV45" s="34">
        <v>481</v>
      </c>
      <c r="AW45" s="36">
        <v>1.5616883116883118</v>
      </c>
      <c r="AX45" s="37">
        <v>512</v>
      </c>
      <c r="AY45" s="34">
        <v>1137</v>
      </c>
      <c r="AZ45" s="36">
        <v>2.220703125</v>
      </c>
      <c r="BA45" s="37">
        <v>401</v>
      </c>
      <c r="BB45" s="34">
        <v>965</v>
      </c>
      <c r="BC45" s="36">
        <v>2.4064837905236907</v>
      </c>
      <c r="BD45" s="37">
        <v>1161</v>
      </c>
      <c r="BE45" s="34">
        <v>3287</v>
      </c>
      <c r="BF45" s="36">
        <v>2.8311800172265289</v>
      </c>
      <c r="BG45" s="37">
        <v>382</v>
      </c>
      <c r="BH45" s="34">
        <v>994</v>
      </c>
      <c r="BI45" s="36">
        <v>2.6020942408376961</v>
      </c>
      <c r="BJ45" s="37">
        <v>1588</v>
      </c>
      <c r="BK45" s="34">
        <v>4104</v>
      </c>
      <c r="BL45" s="36">
        <v>2.584382871536524</v>
      </c>
      <c r="BM45" s="24">
        <v>270</v>
      </c>
      <c r="BN45" s="5">
        <v>823</v>
      </c>
      <c r="BO45" s="25">
        <v>3.0481481481481483</v>
      </c>
      <c r="BP45" s="37">
        <v>2113</v>
      </c>
      <c r="BQ45" s="34">
        <v>6485</v>
      </c>
      <c r="BR45" s="36">
        <v>3.0690960719356366</v>
      </c>
      <c r="BS45" s="37">
        <v>3388</v>
      </c>
      <c r="BT45" s="34">
        <v>6941</v>
      </c>
      <c r="BU45" s="36">
        <v>2.0487012987012987</v>
      </c>
      <c r="BV45" s="37">
        <v>397</v>
      </c>
      <c r="BW45" s="34">
        <v>894</v>
      </c>
      <c r="BX45" s="36">
        <v>2.251889168765743</v>
      </c>
      <c r="BY45" s="37">
        <v>5574</v>
      </c>
      <c r="BZ45" s="34">
        <v>11888</v>
      </c>
      <c r="CA45" s="36">
        <v>2.1327592393254395</v>
      </c>
      <c r="CB45" s="39">
        <f t="shared" si="3"/>
        <v>28658</v>
      </c>
      <c r="CC45" s="35">
        <f t="shared" si="4"/>
        <v>74595</v>
      </c>
      <c r="CD45" s="38">
        <f t="shared" si="5"/>
        <v>2.6029380975643801</v>
      </c>
    </row>
    <row r="46" spans="1:82" s="1" customFormat="1" ht="10.199999999999999" x14ac:dyDescent="0.2">
      <c r="A46" s="8" t="s">
        <v>42</v>
      </c>
      <c r="B46" s="24">
        <v>271</v>
      </c>
      <c r="C46" s="5">
        <v>1267</v>
      </c>
      <c r="D46" s="25">
        <v>4.6752767527675276</v>
      </c>
      <c r="E46" s="24">
        <v>34</v>
      </c>
      <c r="F46" s="5">
        <v>58</v>
      </c>
      <c r="G46" s="25">
        <v>1.7058823529411764</v>
      </c>
      <c r="H46" s="24">
        <v>0</v>
      </c>
      <c r="I46" s="5">
        <v>0</v>
      </c>
      <c r="J46" s="251" t="s">
        <v>121</v>
      </c>
      <c r="K46" s="31">
        <v>93</v>
      </c>
      <c r="L46" s="28">
        <v>184</v>
      </c>
      <c r="M46" s="29">
        <v>1.978494623655914</v>
      </c>
      <c r="N46" s="30">
        <v>617</v>
      </c>
      <c r="O46" s="28">
        <v>2875</v>
      </c>
      <c r="P46" s="29">
        <v>4.6596434359805512</v>
      </c>
      <c r="Q46" s="30">
        <v>2456</v>
      </c>
      <c r="R46" s="28">
        <v>9887</v>
      </c>
      <c r="S46" s="29">
        <v>4.0256514657980453</v>
      </c>
      <c r="T46" s="30">
        <v>292</v>
      </c>
      <c r="U46" s="28">
        <v>482</v>
      </c>
      <c r="V46" s="29">
        <v>1.6506849315068493</v>
      </c>
      <c r="W46" s="30">
        <v>4037</v>
      </c>
      <c r="X46" s="28">
        <v>11019</v>
      </c>
      <c r="Y46" s="29">
        <v>2.7295021055239039</v>
      </c>
      <c r="Z46" s="30">
        <v>5</v>
      </c>
      <c r="AA46" s="28">
        <v>13</v>
      </c>
      <c r="AB46" s="29">
        <v>2.6</v>
      </c>
      <c r="AC46" s="30">
        <v>990</v>
      </c>
      <c r="AD46" s="28">
        <v>2961</v>
      </c>
      <c r="AE46" s="29">
        <v>2.9909090909090907</v>
      </c>
      <c r="AF46" s="30">
        <v>49</v>
      </c>
      <c r="AG46" s="28">
        <v>55</v>
      </c>
      <c r="AH46" s="29">
        <v>1.1224489795918366</v>
      </c>
      <c r="AI46" s="30">
        <v>923</v>
      </c>
      <c r="AJ46" s="28">
        <v>2705</v>
      </c>
      <c r="AK46" s="29">
        <v>2.9306608884073673</v>
      </c>
      <c r="AL46" s="30">
        <v>143</v>
      </c>
      <c r="AM46" s="28">
        <v>771</v>
      </c>
      <c r="AN46" s="29">
        <v>5.3916083916083917</v>
      </c>
      <c r="AO46" s="30">
        <v>52</v>
      </c>
      <c r="AP46" s="28">
        <v>78</v>
      </c>
      <c r="AQ46" s="29">
        <v>1.5</v>
      </c>
      <c r="AR46" s="37">
        <v>76</v>
      </c>
      <c r="AS46" s="34">
        <v>173</v>
      </c>
      <c r="AT46" s="36">
        <v>2.2763157894736841</v>
      </c>
      <c r="AU46" s="37">
        <v>99</v>
      </c>
      <c r="AV46" s="34">
        <v>297</v>
      </c>
      <c r="AW46" s="36">
        <v>3</v>
      </c>
      <c r="AX46" s="37">
        <v>151</v>
      </c>
      <c r="AY46" s="34">
        <v>1339</v>
      </c>
      <c r="AZ46" s="36">
        <v>8.8675496688741724</v>
      </c>
      <c r="BA46" s="37">
        <v>132</v>
      </c>
      <c r="BB46" s="34">
        <v>795</v>
      </c>
      <c r="BC46" s="36">
        <v>6.0227272727272725</v>
      </c>
      <c r="BD46" s="37">
        <v>536</v>
      </c>
      <c r="BE46" s="34">
        <v>1316</v>
      </c>
      <c r="BF46" s="36">
        <v>2.455223880597015</v>
      </c>
      <c r="BG46" s="37">
        <v>72</v>
      </c>
      <c r="BH46" s="34">
        <v>136</v>
      </c>
      <c r="BI46" s="36">
        <v>1.8888888888888888</v>
      </c>
      <c r="BJ46" s="37">
        <v>2677</v>
      </c>
      <c r="BK46" s="34">
        <v>9615</v>
      </c>
      <c r="BL46" s="36">
        <v>3.591707134852447</v>
      </c>
      <c r="BM46" s="37">
        <v>22</v>
      </c>
      <c r="BN46" s="34">
        <v>24</v>
      </c>
      <c r="BO46" s="36">
        <v>1.0909090909090908</v>
      </c>
      <c r="BP46" s="37">
        <v>569</v>
      </c>
      <c r="BQ46" s="34">
        <v>2136</v>
      </c>
      <c r="BR46" s="36">
        <v>3.7539543057996485</v>
      </c>
      <c r="BS46" s="37">
        <v>3040</v>
      </c>
      <c r="BT46" s="34">
        <v>7257</v>
      </c>
      <c r="BU46" s="36">
        <v>2.387171052631579</v>
      </c>
      <c r="BV46" s="37">
        <v>147</v>
      </c>
      <c r="BW46" s="34">
        <v>281</v>
      </c>
      <c r="BX46" s="36">
        <v>1.91156462585034</v>
      </c>
      <c r="BY46" s="37">
        <v>5625</v>
      </c>
      <c r="BZ46" s="34">
        <v>12409</v>
      </c>
      <c r="CA46" s="36">
        <v>2.2060444444444443</v>
      </c>
      <c r="CB46" s="39">
        <f t="shared" si="3"/>
        <v>23108</v>
      </c>
      <c r="CC46" s="35">
        <f t="shared" si="4"/>
        <v>68133</v>
      </c>
      <c r="CD46" s="38">
        <f t="shared" si="5"/>
        <v>2.9484594079972304</v>
      </c>
    </row>
    <row r="47" spans="1:82" s="1" customFormat="1" ht="11.25" customHeight="1" x14ac:dyDescent="0.2">
      <c r="A47" s="8" t="s">
        <v>53</v>
      </c>
      <c r="B47" s="24">
        <v>154</v>
      </c>
      <c r="C47" s="5">
        <v>766</v>
      </c>
      <c r="D47" s="25">
        <v>4.9740259740259738</v>
      </c>
      <c r="E47" s="24">
        <v>1</v>
      </c>
      <c r="F47" s="5">
        <v>1</v>
      </c>
      <c r="G47" s="25">
        <v>1</v>
      </c>
      <c r="H47" s="31">
        <v>11</v>
      </c>
      <c r="I47" s="26">
        <v>21</v>
      </c>
      <c r="J47" s="27">
        <v>1.9090909090909092</v>
      </c>
      <c r="K47" s="31">
        <v>45</v>
      </c>
      <c r="L47" s="28">
        <v>79</v>
      </c>
      <c r="M47" s="29">
        <v>1.7555555555555555</v>
      </c>
      <c r="N47" s="30">
        <v>527</v>
      </c>
      <c r="O47" s="28">
        <v>1865</v>
      </c>
      <c r="P47" s="29">
        <v>3.5388994307400381</v>
      </c>
      <c r="Q47" s="30">
        <v>8144</v>
      </c>
      <c r="R47" s="28">
        <v>11931</v>
      </c>
      <c r="S47" s="29">
        <v>1.4650049115913557</v>
      </c>
      <c r="T47" s="30">
        <v>38</v>
      </c>
      <c r="U47" s="28">
        <v>76</v>
      </c>
      <c r="V47" s="29">
        <v>2</v>
      </c>
      <c r="W47" s="30">
        <v>3376</v>
      </c>
      <c r="X47" s="28">
        <v>11227</v>
      </c>
      <c r="Y47" s="29">
        <v>3.3255331753554502</v>
      </c>
      <c r="Z47" s="30">
        <v>1</v>
      </c>
      <c r="AA47" s="28">
        <v>20</v>
      </c>
      <c r="AB47" s="29">
        <v>20</v>
      </c>
      <c r="AC47" s="30">
        <v>608</v>
      </c>
      <c r="AD47" s="28">
        <v>1304</v>
      </c>
      <c r="AE47" s="29">
        <v>2.1447368421052633</v>
      </c>
      <c r="AF47" s="30">
        <v>0</v>
      </c>
      <c r="AG47" s="28">
        <v>0</v>
      </c>
      <c r="AH47" s="250" t="s">
        <v>121</v>
      </c>
      <c r="AI47" s="30">
        <v>12187</v>
      </c>
      <c r="AJ47" s="28">
        <v>16651</v>
      </c>
      <c r="AK47" s="29">
        <v>1.3662919504389923</v>
      </c>
      <c r="AL47" s="30">
        <v>70</v>
      </c>
      <c r="AM47" s="28">
        <v>176</v>
      </c>
      <c r="AN47" s="29">
        <v>2.5142857142857142</v>
      </c>
      <c r="AO47" s="30">
        <v>11</v>
      </c>
      <c r="AP47" s="28">
        <v>41</v>
      </c>
      <c r="AQ47" s="29">
        <v>3.7272727272727271</v>
      </c>
      <c r="AR47" s="37">
        <v>156</v>
      </c>
      <c r="AS47" s="34">
        <v>223</v>
      </c>
      <c r="AT47" s="36">
        <v>1.4294871794871795</v>
      </c>
      <c r="AU47" s="37">
        <v>44</v>
      </c>
      <c r="AV47" s="34">
        <v>85</v>
      </c>
      <c r="AW47" s="36">
        <v>1.9318181818181819</v>
      </c>
      <c r="AX47" s="37">
        <v>193</v>
      </c>
      <c r="AY47" s="34">
        <v>472</v>
      </c>
      <c r="AZ47" s="36">
        <v>2.4455958549222796</v>
      </c>
      <c r="BA47" s="37">
        <v>69</v>
      </c>
      <c r="BB47" s="34">
        <v>308</v>
      </c>
      <c r="BC47" s="36">
        <v>4.4637681159420293</v>
      </c>
      <c r="BD47" s="37">
        <v>165</v>
      </c>
      <c r="BE47" s="34">
        <v>545</v>
      </c>
      <c r="BF47" s="36">
        <v>3.3030303030303032</v>
      </c>
      <c r="BG47" s="37">
        <v>34</v>
      </c>
      <c r="BH47" s="34">
        <v>95</v>
      </c>
      <c r="BI47" s="36">
        <v>2.7941176470588234</v>
      </c>
      <c r="BJ47" s="37">
        <v>1138</v>
      </c>
      <c r="BK47" s="34">
        <v>1529</v>
      </c>
      <c r="BL47" s="36">
        <v>1.3435852372583479</v>
      </c>
      <c r="BM47" s="37">
        <v>157</v>
      </c>
      <c r="BN47" s="34">
        <v>257</v>
      </c>
      <c r="BO47" s="36">
        <v>1.6369426751592357</v>
      </c>
      <c r="BP47" s="37">
        <v>2835</v>
      </c>
      <c r="BQ47" s="34">
        <v>4873</v>
      </c>
      <c r="BR47" s="36">
        <v>1.7188712522045855</v>
      </c>
      <c r="BS47" s="37">
        <v>2241</v>
      </c>
      <c r="BT47" s="34">
        <v>4626</v>
      </c>
      <c r="BU47" s="36">
        <v>2.0642570281124497</v>
      </c>
      <c r="BV47" s="37">
        <v>31</v>
      </c>
      <c r="BW47" s="34">
        <v>161</v>
      </c>
      <c r="BX47" s="36">
        <v>5.193548387096774</v>
      </c>
      <c r="BY47" s="37">
        <v>4231</v>
      </c>
      <c r="BZ47" s="34">
        <v>9837</v>
      </c>
      <c r="CA47" s="36">
        <v>2.3249822736941623</v>
      </c>
      <c r="CB47" s="39">
        <f t="shared" si="3"/>
        <v>36467</v>
      </c>
      <c r="CC47" s="35">
        <f t="shared" si="4"/>
        <v>67169</v>
      </c>
      <c r="CD47" s="38">
        <f t="shared" si="5"/>
        <v>1.8419118655222531</v>
      </c>
    </row>
    <row r="48" spans="1:82" s="1" customFormat="1" ht="11.25" customHeight="1" x14ac:dyDescent="0.2">
      <c r="A48" s="8" t="s">
        <v>46</v>
      </c>
      <c r="B48" s="24">
        <v>639</v>
      </c>
      <c r="C48" s="5">
        <v>1848</v>
      </c>
      <c r="D48" s="25">
        <v>2.892018779342723</v>
      </c>
      <c r="E48" s="24">
        <v>21</v>
      </c>
      <c r="F48" s="5">
        <v>46</v>
      </c>
      <c r="G48" s="25">
        <v>2.1904761904761907</v>
      </c>
      <c r="H48" s="24">
        <v>77</v>
      </c>
      <c r="I48" s="5">
        <v>125</v>
      </c>
      <c r="J48" s="25">
        <v>1.6233766233766234</v>
      </c>
      <c r="K48" s="31">
        <v>249</v>
      </c>
      <c r="L48" s="28">
        <v>836</v>
      </c>
      <c r="M48" s="29">
        <v>3.357429718875502</v>
      </c>
      <c r="N48" s="30">
        <v>1039</v>
      </c>
      <c r="O48" s="28">
        <v>4039</v>
      </c>
      <c r="P48" s="29">
        <v>3.8873917228103947</v>
      </c>
      <c r="Q48" s="30">
        <v>2690</v>
      </c>
      <c r="R48" s="28">
        <v>6109</v>
      </c>
      <c r="S48" s="29">
        <v>2.2710037174721189</v>
      </c>
      <c r="T48" s="30">
        <v>187</v>
      </c>
      <c r="U48" s="28">
        <v>381</v>
      </c>
      <c r="V48" s="29">
        <v>2.0374331550802141</v>
      </c>
      <c r="W48" s="30">
        <v>3739</v>
      </c>
      <c r="X48" s="28">
        <v>8548</v>
      </c>
      <c r="Y48" s="29">
        <v>2.286172773468842</v>
      </c>
      <c r="Z48" s="30">
        <v>24</v>
      </c>
      <c r="AA48" s="28">
        <v>69</v>
      </c>
      <c r="AB48" s="29">
        <v>2.875</v>
      </c>
      <c r="AC48" s="30">
        <v>1229</v>
      </c>
      <c r="AD48" s="28">
        <v>4873</v>
      </c>
      <c r="AE48" s="29">
        <v>3.965012205044752</v>
      </c>
      <c r="AF48" s="30">
        <v>11</v>
      </c>
      <c r="AG48" s="28">
        <v>11</v>
      </c>
      <c r="AH48" s="29">
        <v>1</v>
      </c>
      <c r="AI48" s="30">
        <v>1203</v>
      </c>
      <c r="AJ48" s="28">
        <v>2240</v>
      </c>
      <c r="AK48" s="29">
        <v>1.8620116375727349</v>
      </c>
      <c r="AL48" s="30">
        <v>94</v>
      </c>
      <c r="AM48" s="28">
        <v>390</v>
      </c>
      <c r="AN48" s="29">
        <v>4.1489361702127656</v>
      </c>
      <c r="AO48" s="30">
        <v>143</v>
      </c>
      <c r="AP48" s="28">
        <v>375</v>
      </c>
      <c r="AQ48" s="29">
        <v>2.6223776223776225</v>
      </c>
      <c r="AR48" s="37">
        <v>608</v>
      </c>
      <c r="AS48" s="34">
        <v>813</v>
      </c>
      <c r="AT48" s="36">
        <v>1.337171052631579</v>
      </c>
      <c r="AU48" s="37">
        <v>202</v>
      </c>
      <c r="AV48" s="34">
        <v>369</v>
      </c>
      <c r="AW48" s="36">
        <v>1.8267326732673268</v>
      </c>
      <c r="AX48" s="37">
        <v>348</v>
      </c>
      <c r="AY48" s="34">
        <v>654</v>
      </c>
      <c r="AZ48" s="36">
        <v>1.8793103448275863</v>
      </c>
      <c r="BA48" s="37">
        <v>340</v>
      </c>
      <c r="BB48" s="34">
        <v>1774</v>
      </c>
      <c r="BC48" s="36">
        <v>5.2176470588235295</v>
      </c>
      <c r="BD48" s="37">
        <v>704</v>
      </c>
      <c r="BE48" s="34">
        <v>1329</v>
      </c>
      <c r="BF48" s="36">
        <v>1.8877840909090908</v>
      </c>
      <c r="BG48" s="37">
        <v>271</v>
      </c>
      <c r="BH48" s="34">
        <v>591</v>
      </c>
      <c r="BI48" s="36">
        <v>2.1808118081180812</v>
      </c>
      <c r="BJ48" s="37">
        <v>1577</v>
      </c>
      <c r="BK48" s="34">
        <v>4107</v>
      </c>
      <c r="BL48" s="36">
        <v>2.6043119847812304</v>
      </c>
      <c r="BM48" s="37">
        <v>1688</v>
      </c>
      <c r="BN48" s="34">
        <v>3765</v>
      </c>
      <c r="BO48" s="36">
        <v>2.2304502369668247</v>
      </c>
      <c r="BP48" s="37">
        <v>883</v>
      </c>
      <c r="BQ48" s="34">
        <v>2418</v>
      </c>
      <c r="BR48" s="36">
        <v>2.7383918459796148</v>
      </c>
      <c r="BS48" s="37">
        <v>2239</v>
      </c>
      <c r="BT48" s="34">
        <v>5451</v>
      </c>
      <c r="BU48" s="36">
        <v>2.4345690040196515</v>
      </c>
      <c r="BV48" s="37">
        <v>522</v>
      </c>
      <c r="BW48" s="34">
        <v>1014</v>
      </c>
      <c r="BX48" s="36">
        <v>1.9425287356321839</v>
      </c>
      <c r="BY48" s="37">
        <v>7012</v>
      </c>
      <c r="BZ48" s="34">
        <v>14025</v>
      </c>
      <c r="CA48" s="36">
        <v>2.0001426126640047</v>
      </c>
      <c r="CB48" s="39">
        <f t="shared" si="3"/>
        <v>27739</v>
      </c>
      <c r="CC48" s="35">
        <f t="shared" si="4"/>
        <v>66200</v>
      </c>
      <c r="CD48" s="38">
        <f t="shared" si="5"/>
        <v>2.3865315981109627</v>
      </c>
    </row>
    <row r="49" spans="1:82" s="1" customFormat="1" ht="11.25" customHeight="1" x14ac:dyDescent="0.2">
      <c r="A49" s="8" t="s">
        <v>45</v>
      </c>
      <c r="B49" s="24">
        <v>102</v>
      </c>
      <c r="C49" s="5">
        <v>544</v>
      </c>
      <c r="D49" s="25">
        <v>5.333333333333333</v>
      </c>
      <c r="E49" s="24">
        <v>6</v>
      </c>
      <c r="F49" s="5">
        <v>32</v>
      </c>
      <c r="G49" s="25">
        <v>5.333333333333333</v>
      </c>
      <c r="H49" s="24">
        <v>0</v>
      </c>
      <c r="I49" s="5">
        <v>0</v>
      </c>
      <c r="J49" s="251" t="s">
        <v>121</v>
      </c>
      <c r="K49" s="31">
        <v>43</v>
      </c>
      <c r="L49" s="28">
        <v>110</v>
      </c>
      <c r="M49" s="29">
        <v>2.558139534883721</v>
      </c>
      <c r="N49" s="30">
        <v>623</v>
      </c>
      <c r="O49" s="28">
        <v>2368</v>
      </c>
      <c r="P49" s="29">
        <v>3.8009630818619584</v>
      </c>
      <c r="Q49" s="30">
        <v>904</v>
      </c>
      <c r="R49" s="28">
        <v>2993</v>
      </c>
      <c r="S49" s="29">
        <v>3.3108407079646018</v>
      </c>
      <c r="T49" s="30">
        <v>32</v>
      </c>
      <c r="U49" s="28">
        <v>88</v>
      </c>
      <c r="V49" s="29">
        <v>2.75</v>
      </c>
      <c r="W49" s="30">
        <v>8502</v>
      </c>
      <c r="X49" s="28">
        <v>29839</v>
      </c>
      <c r="Y49" s="29">
        <v>3.5096447894613032</v>
      </c>
      <c r="Z49" s="24">
        <v>1</v>
      </c>
      <c r="AA49" s="5">
        <v>17</v>
      </c>
      <c r="AB49" s="25">
        <v>17</v>
      </c>
      <c r="AC49" s="30">
        <v>568</v>
      </c>
      <c r="AD49" s="28">
        <v>2248</v>
      </c>
      <c r="AE49" s="29">
        <v>3.9577464788732395</v>
      </c>
      <c r="AF49" s="24">
        <v>1</v>
      </c>
      <c r="AG49" s="5">
        <v>4</v>
      </c>
      <c r="AH49" s="25">
        <v>4</v>
      </c>
      <c r="AI49" s="30">
        <v>6463</v>
      </c>
      <c r="AJ49" s="28">
        <v>8665</v>
      </c>
      <c r="AK49" s="29">
        <v>1.3407086492341018</v>
      </c>
      <c r="AL49" s="30">
        <v>43</v>
      </c>
      <c r="AM49" s="28">
        <v>183</v>
      </c>
      <c r="AN49" s="29">
        <v>4.2558139534883717</v>
      </c>
      <c r="AO49" s="30">
        <v>54</v>
      </c>
      <c r="AP49" s="28">
        <v>198</v>
      </c>
      <c r="AQ49" s="29">
        <v>3.6666666666666665</v>
      </c>
      <c r="AR49" s="37">
        <v>19</v>
      </c>
      <c r="AS49" s="34">
        <v>36</v>
      </c>
      <c r="AT49" s="36">
        <v>1.8947368421052631</v>
      </c>
      <c r="AU49" s="37">
        <v>8</v>
      </c>
      <c r="AV49" s="34">
        <v>21</v>
      </c>
      <c r="AW49" s="36">
        <v>2.625</v>
      </c>
      <c r="AX49" s="37">
        <v>28</v>
      </c>
      <c r="AY49" s="34">
        <v>209</v>
      </c>
      <c r="AZ49" s="36">
        <v>7.4642857142857144</v>
      </c>
      <c r="BA49" s="37">
        <v>35</v>
      </c>
      <c r="BB49" s="34">
        <v>101</v>
      </c>
      <c r="BC49" s="36">
        <v>2.8857142857142857</v>
      </c>
      <c r="BD49" s="37">
        <v>231</v>
      </c>
      <c r="BE49" s="34">
        <v>755</v>
      </c>
      <c r="BF49" s="36">
        <v>3.2683982683982684</v>
      </c>
      <c r="BG49" s="37">
        <v>13</v>
      </c>
      <c r="BH49" s="34">
        <v>52</v>
      </c>
      <c r="BI49" s="36">
        <v>4</v>
      </c>
      <c r="BJ49" s="37">
        <v>410</v>
      </c>
      <c r="BK49" s="34">
        <v>1183</v>
      </c>
      <c r="BL49" s="36">
        <v>2.8853658536585365</v>
      </c>
      <c r="BM49" s="37">
        <v>20</v>
      </c>
      <c r="BN49" s="34">
        <v>26</v>
      </c>
      <c r="BO49" s="36">
        <v>1.3</v>
      </c>
      <c r="BP49" s="37">
        <v>412</v>
      </c>
      <c r="BQ49" s="34">
        <v>1533</v>
      </c>
      <c r="BR49" s="36">
        <v>3.720873786407767</v>
      </c>
      <c r="BS49" s="37">
        <v>1466</v>
      </c>
      <c r="BT49" s="34">
        <v>5271</v>
      </c>
      <c r="BU49" s="36">
        <v>3.5954979536152796</v>
      </c>
      <c r="BV49" s="37">
        <v>46</v>
      </c>
      <c r="BW49" s="34">
        <v>141</v>
      </c>
      <c r="BX49" s="36">
        <v>3.0652173913043477</v>
      </c>
      <c r="BY49" s="37">
        <v>3179</v>
      </c>
      <c r="BZ49" s="34">
        <v>8087</v>
      </c>
      <c r="CA49" s="36">
        <v>2.5438817238125195</v>
      </c>
      <c r="CB49" s="39">
        <f t="shared" si="3"/>
        <v>23209</v>
      </c>
      <c r="CC49" s="35">
        <f t="shared" si="4"/>
        <v>64704</v>
      </c>
      <c r="CD49" s="38">
        <f t="shared" si="5"/>
        <v>2.7878840105131628</v>
      </c>
    </row>
    <row r="50" spans="1:82" s="1" customFormat="1" ht="11.25" customHeight="1" x14ac:dyDescent="0.2">
      <c r="A50" s="8" t="s">
        <v>52</v>
      </c>
      <c r="B50" s="24">
        <v>167</v>
      </c>
      <c r="C50" s="5">
        <v>518</v>
      </c>
      <c r="D50" s="25">
        <v>3.1017964071856285</v>
      </c>
      <c r="E50" s="24">
        <v>4</v>
      </c>
      <c r="F50" s="5">
        <v>12</v>
      </c>
      <c r="G50" s="25">
        <v>3</v>
      </c>
      <c r="H50" s="24">
        <v>0</v>
      </c>
      <c r="I50" s="5">
        <v>0</v>
      </c>
      <c r="J50" s="251" t="s">
        <v>121</v>
      </c>
      <c r="K50" s="31">
        <v>58</v>
      </c>
      <c r="L50" s="28">
        <v>250</v>
      </c>
      <c r="M50" s="29">
        <v>4.3103448275862073</v>
      </c>
      <c r="N50" s="30">
        <v>861</v>
      </c>
      <c r="O50" s="28">
        <v>1655</v>
      </c>
      <c r="P50" s="29">
        <v>1.9221835075493612</v>
      </c>
      <c r="Q50" s="30">
        <v>10433</v>
      </c>
      <c r="R50" s="28">
        <v>13594</v>
      </c>
      <c r="S50" s="29">
        <v>1.3029809259081759</v>
      </c>
      <c r="T50" s="30">
        <v>28</v>
      </c>
      <c r="U50" s="28">
        <v>78</v>
      </c>
      <c r="V50" s="29">
        <v>2.7857142857142856</v>
      </c>
      <c r="W50" s="30">
        <v>1712</v>
      </c>
      <c r="X50" s="28">
        <v>4102</v>
      </c>
      <c r="Y50" s="29">
        <v>2.3960280373831777</v>
      </c>
      <c r="Z50" s="30">
        <v>0</v>
      </c>
      <c r="AA50" s="28">
        <v>0</v>
      </c>
      <c r="AB50" s="250" t="s">
        <v>121</v>
      </c>
      <c r="AC50" s="30">
        <v>2088</v>
      </c>
      <c r="AD50" s="28">
        <v>2462</v>
      </c>
      <c r="AE50" s="29">
        <v>1.1791187739463602</v>
      </c>
      <c r="AF50" s="30">
        <v>7</v>
      </c>
      <c r="AG50" s="28">
        <v>32</v>
      </c>
      <c r="AH50" s="29">
        <v>4.5714285714285712</v>
      </c>
      <c r="AI50" s="30">
        <v>11115</v>
      </c>
      <c r="AJ50" s="28">
        <v>13719</v>
      </c>
      <c r="AK50" s="29">
        <v>1.2342780026990554</v>
      </c>
      <c r="AL50" s="30">
        <v>72</v>
      </c>
      <c r="AM50" s="28">
        <v>132</v>
      </c>
      <c r="AN50" s="29">
        <v>1.8333333333333333</v>
      </c>
      <c r="AO50" s="30">
        <v>379</v>
      </c>
      <c r="AP50" s="28">
        <v>515</v>
      </c>
      <c r="AQ50" s="29">
        <v>1.3588390501319261</v>
      </c>
      <c r="AR50" s="37">
        <v>298</v>
      </c>
      <c r="AS50" s="34">
        <v>413</v>
      </c>
      <c r="AT50" s="36">
        <v>1.3859060402684564</v>
      </c>
      <c r="AU50" s="37">
        <v>26</v>
      </c>
      <c r="AV50" s="34">
        <v>43</v>
      </c>
      <c r="AW50" s="36">
        <v>1.6538461538461537</v>
      </c>
      <c r="AX50" s="37">
        <v>2619</v>
      </c>
      <c r="AY50" s="34">
        <v>3287</v>
      </c>
      <c r="AZ50" s="36">
        <v>1.2550591828942343</v>
      </c>
      <c r="BA50" s="37">
        <v>43</v>
      </c>
      <c r="BB50" s="34">
        <v>106</v>
      </c>
      <c r="BC50" s="36">
        <v>2.4651162790697674</v>
      </c>
      <c r="BD50" s="37">
        <v>173</v>
      </c>
      <c r="BE50" s="34">
        <v>495</v>
      </c>
      <c r="BF50" s="36">
        <v>2.8612716763005781</v>
      </c>
      <c r="BG50" s="37">
        <v>47</v>
      </c>
      <c r="BH50" s="34">
        <v>178</v>
      </c>
      <c r="BI50" s="36">
        <v>3.7872340425531914</v>
      </c>
      <c r="BJ50" s="37">
        <v>2150</v>
      </c>
      <c r="BK50" s="34">
        <v>2520</v>
      </c>
      <c r="BL50" s="36">
        <v>1.172093023255814</v>
      </c>
      <c r="BM50" s="37">
        <v>283</v>
      </c>
      <c r="BN50" s="34">
        <v>283</v>
      </c>
      <c r="BO50" s="36">
        <v>1</v>
      </c>
      <c r="BP50" s="37">
        <v>4230</v>
      </c>
      <c r="BQ50" s="34">
        <v>5600</v>
      </c>
      <c r="BR50" s="36">
        <v>1.3238770685579195</v>
      </c>
      <c r="BS50" s="37">
        <v>2253</v>
      </c>
      <c r="BT50" s="34">
        <v>3751</v>
      </c>
      <c r="BU50" s="36">
        <v>1.6648912561029738</v>
      </c>
      <c r="BV50" s="37">
        <v>64</v>
      </c>
      <c r="BW50" s="34">
        <v>167</v>
      </c>
      <c r="BX50" s="36">
        <v>2.609375</v>
      </c>
      <c r="BY50" s="37">
        <v>2825</v>
      </c>
      <c r="BZ50" s="34">
        <v>5322</v>
      </c>
      <c r="CA50" s="36">
        <v>1.8838938053097345</v>
      </c>
      <c r="CB50" s="39">
        <f t="shared" si="3"/>
        <v>41935</v>
      </c>
      <c r="CC50" s="35">
        <f t="shared" si="4"/>
        <v>59234</v>
      </c>
      <c r="CD50" s="38">
        <f t="shared" si="5"/>
        <v>1.4125193752235603</v>
      </c>
    </row>
    <row r="51" spans="1:82" s="1" customFormat="1" ht="11.25" customHeight="1" x14ac:dyDescent="0.2">
      <c r="A51" s="8" t="s">
        <v>47</v>
      </c>
      <c r="B51" s="24">
        <v>161</v>
      </c>
      <c r="C51" s="5">
        <v>786</v>
      </c>
      <c r="D51" s="25">
        <v>4.8819875776397517</v>
      </c>
      <c r="E51" s="24">
        <v>6</v>
      </c>
      <c r="F51" s="5">
        <v>47</v>
      </c>
      <c r="G51" s="25">
        <v>7.833333333333333</v>
      </c>
      <c r="H51" s="24">
        <v>0</v>
      </c>
      <c r="I51" s="5">
        <v>0</v>
      </c>
      <c r="J51" s="251" t="s">
        <v>121</v>
      </c>
      <c r="K51" s="31">
        <v>132</v>
      </c>
      <c r="L51" s="28">
        <v>556</v>
      </c>
      <c r="M51" s="29">
        <v>4.2121212121212119</v>
      </c>
      <c r="N51" s="30">
        <v>775</v>
      </c>
      <c r="O51" s="28">
        <v>3148</v>
      </c>
      <c r="P51" s="29">
        <v>4.0619354838709674</v>
      </c>
      <c r="Q51" s="30">
        <v>3789</v>
      </c>
      <c r="R51" s="28">
        <v>7388</v>
      </c>
      <c r="S51" s="29">
        <v>1.9498548429664819</v>
      </c>
      <c r="T51" s="30">
        <v>119</v>
      </c>
      <c r="U51" s="28">
        <v>292</v>
      </c>
      <c r="V51" s="29">
        <v>2.4537815126050422</v>
      </c>
      <c r="W51" s="30">
        <v>2094</v>
      </c>
      <c r="X51" s="28">
        <v>4549</v>
      </c>
      <c r="Y51" s="29">
        <v>2.1723973256924545</v>
      </c>
      <c r="Z51" s="24">
        <v>11</v>
      </c>
      <c r="AA51" s="5">
        <v>31</v>
      </c>
      <c r="AB51" s="25">
        <v>2.8181818181818183</v>
      </c>
      <c r="AC51" s="30">
        <v>724</v>
      </c>
      <c r="AD51" s="28">
        <v>1979</v>
      </c>
      <c r="AE51" s="29">
        <v>2.7334254143646408</v>
      </c>
      <c r="AF51" s="30">
        <v>0</v>
      </c>
      <c r="AG51" s="28">
        <v>0</v>
      </c>
      <c r="AH51" s="250" t="s">
        <v>121</v>
      </c>
      <c r="AI51" s="30">
        <v>11124</v>
      </c>
      <c r="AJ51" s="28">
        <v>14020</v>
      </c>
      <c r="AK51" s="29">
        <v>1.2603380079108235</v>
      </c>
      <c r="AL51" s="30">
        <v>139</v>
      </c>
      <c r="AM51" s="28">
        <v>424</v>
      </c>
      <c r="AN51" s="29">
        <v>3.050359712230216</v>
      </c>
      <c r="AO51" s="30">
        <v>49</v>
      </c>
      <c r="AP51" s="28">
        <v>57</v>
      </c>
      <c r="AQ51" s="29">
        <v>1.1632653061224489</v>
      </c>
      <c r="AR51" s="37">
        <v>458</v>
      </c>
      <c r="AS51" s="34">
        <v>569</v>
      </c>
      <c r="AT51" s="36">
        <v>1.24235807860262</v>
      </c>
      <c r="AU51" s="37">
        <v>17</v>
      </c>
      <c r="AV51" s="34">
        <v>39</v>
      </c>
      <c r="AW51" s="36">
        <v>2.2941176470588234</v>
      </c>
      <c r="AX51" s="37">
        <v>989</v>
      </c>
      <c r="AY51" s="34">
        <v>1130</v>
      </c>
      <c r="AZ51" s="36">
        <v>1.1425682507583417</v>
      </c>
      <c r="BA51" s="37">
        <v>309</v>
      </c>
      <c r="BB51" s="34">
        <v>915</v>
      </c>
      <c r="BC51" s="36">
        <v>2.9611650485436893</v>
      </c>
      <c r="BD51" s="37">
        <v>136</v>
      </c>
      <c r="BE51" s="34">
        <v>419</v>
      </c>
      <c r="BF51" s="36">
        <v>3.0808823529411766</v>
      </c>
      <c r="BG51" s="37">
        <v>57</v>
      </c>
      <c r="BH51" s="34">
        <v>292</v>
      </c>
      <c r="BI51" s="36">
        <v>5.1228070175438596</v>
      </c>
      <c r="BJ51" s="37">
        <v>340</v>
      </c>
      <c r="BK51" s="34">
        <v>734</v>
      </c>
      <c r="BL51" s="36">
        <v>2.1588235294117646</v>
      </c>
      <c r="BM51" s="37">
        <v>486</v>
      </c>
      <c r="BN51" s="34">
        <v>661</v>
      </c>
      <c r="BO51" s="36">
        <v>1.3600823045267489</v>
      </c>
      <c r="BP51" s="37">
        <v>1245</v>
      </c>
      <c r="BQ51" s="34">
        <v>3161</v>
      </c>
      <c r="BR51" s="36">
        <v>2.5389558232931728</v>
      </c>
      <c r="BS51" s="37">
        <v>845</v>
      </c>
      <c r="BT51" s="34">
        <v>2570</v>
      </c>
      <c r="BU51" s="36">
        <v>3.0414201183431953</v>
      </c>
      <c r="BV51" s="37">
        <v>78</v>
      </c>
      <c r="BW51" s="34">
        <v>216</v>
      </c>
      <c r="BX51" s="36">
        <v>2.7692307692307692</v>
      </c>
      <c r="BY51" s="37">
        <v>4475</v>
      </c>
      <c r="BZ51" s="34">
        <v>9138</v>
      </c>
      <c r="CA51" s="36">
        <v>2.0420111731843575</v>
      </c>
      <c r="CB51" s="39">
        <f t="shared" si="3"/>
        <v>28558</v>
      </c>
      <c r="CC51" s="35">
        <f t="shared" si="4"/>
        <v>53121</v>
      </c>
      <c r="CD51" s="38">
        <f t="shared" si="5"/>
        <v>1.8601092513481337</v>
      </c>
    </row>
    <row r="52" spans="1:82" s="1" customFormat="1" ht="11.25" customHeight="1" x14ac:dyDescent="0.2">
      <c r="A52" s="8" t="s">
        <v>50</v>
      </c>
      <c r="B52" s="24">
        <v>148</v>
      </c>
      <c r="C52" s="5">
        <v>996</v>
      </c>
      <c r="D52" s="25">
        <v>6.7297297297297298</v>
      </c>
      <c r="E52" s="24">
        <v>39</v>
      </c>
      <c r="F52" s="5">
        <v>136</v>
      </c>
      <c r="G52" s="25">
        <v>3.4871794871794872</v>
      </c>
      <c r="H52" s="24">
        <v>11</v>
      </c>
      <c r="I52" s="5">
        <v>21</v>
      </c>
      <c r="J52" s="25">
        <v>1.9090909090909092</v>
      </c>
      <c r="K52" s="31">
        <v>40</v>
      </c>
      <c r="L52" s="28">
        <v>107</v>
      </c>
      <c r="M52" s="29">
        <v>2.6749999999999998</v>
      </c>
      <c r="N52" s="30">
        <v>718</v>
      </c>
      <c r="O52" s="28">
        <v>2241</v>
      </c>
      <c r="P52" s="29">
        <v>3.1211699164345403</v>
      </c>
      <c r="Q52" s="30">
        <v>1171</v>
      </c>
      <c r="R52" s="28">
        <v>2997</v>
      </c>
      <c r="S52" s="29">
        <v>2.5593509820666096</v>
      </c>
      <c r="T52" s="30">
        <v>143</v>
      </c>
      <c r="U52" s="28">
        <v>367</v>
      </c>
      <c r="V52" s="29">
        <v>2.5664335664335662</v>
      </c>
      <c r="W52" s="30">
        <v>5841</v>
      </c>
      <c r="X52" s="28">
        <v>16267</v>
      </c>
      <c r="Y52" s="29">
        <v>2.7849683273412089</v>
      </c>
      <c r="Z52" s="30">
        <v>11</v>
      </c>
      <c r="AA52" s="28">
        <v>143</v>
      </c>
      <c r="AB52" s="29">
        <v>13</v>
      </c>
      <c r="AC52" s="30">
        <v>653</v>
      </c>
      <c r="AD52" s="28">
        <v>2479</v>
      </c>
      <c r="AE52" s="29">
        <v>3.7963246554364471</v>
      </c>
      <c r="AF52" s="30">
        <v>2</v>
      </c>
      <c r="AG52" s="28">
        <v>8</v>
      </c>
      <c r="AH52" s="29">
        <v>4</v>
      </c>
      <c r="AI52" s="30">
        <v>1042</v>
      </c>
      <c r="AJ52" s="28">
        <v>2103</v>
      </c>
      <c r="AK52" s="29">
        <v>2.0182341650671787</v>
      </c>
      <c r="AL52" s="30">
        <v>82</v>
      </c>
      <c r="AM52" s="28">
        <v>246</v>
      </c>
      <c r="AN52" s="29">
        <v>3</v>
      </c>
      <c r="AO52" s="30">
        <v>29</v>
      </c>
      <c r="AP52" s="28">
        <v>146</v>
      </c>
      <c r="AQ52" s="29">
        <v>5.0344827586206895</v>
      </c>
      <c r="AR52" s="37">
        <v>74</v>
      </c>
      <c r="AS52" s="34">
        <v>150</v>
      </c>
      <c r="AT52" s="36">
        <v>2.0270270270270272</v>
      </c>
      <c r="AU52" s="37">
        <v>20</v>
      </c>
      <c r="AV52" s="34">
        <v>45</v>
      </c>
      <c r="AW52" s="36">
        <v>2.25</v>
      </c>
      <c r="AX52" s="37">
        <v>58</v>
      </c>
      <c r="AY52" s="34">
        <v>132</v>
      </c>
      <c r="AZ52" s="36">
        <v>2.2758620689655173</v>
      </c>
      <c r="BA52" s="37">
        <v>43</v>
      </c>
      <c r="BB52" s="34">
        <v>117</v>
      </c>
      <c r="BC52" s="36">
        <v>2.7209302325581395</v>
      </c>
      <c r="BD52" s="37">
        <v>326</v>
      </c>
      <c r="BE52" s="34">
        <v>1348</v>
      </c>
      <c r="BF52" s="36">
        <v>4.1349693251533743</v>
      </c>
      <c r="BG52" s="37">
        <v>100</v>
      </c>
      <c r="BH52" s="34">
        <v>277</v>
      </c>
      <c r="BI52" s="36">
        <v>2.77</v>
      </c>
      <c r="BJ52" s="37">
        <v>1061</v>
      </c>
      <c r="BK52" s="34">
        <v>2575</v>
      </c>
      <c r="BL52" s="36">
        <v>2.4269557021677661</v>
      </c>
      <c r="BM52" s="37">
        <v>16</v>
      </c>
      <c r="BN52" s="34">
        <v>46</v>
      </c>
      <c r="BO52" s="36">
        <v>2.875</v>
      </c>
      <c r="BP52" s="37">
        <v>448</v>
      </c>
      <c r="BQ52" s="34">
        <v>1154</v>
      </c>
      <c r="BR52" s="36">
        <v>2.5758928571428572</v>
      </c>
      <c r="BS52" s="37">
        <v>1965</v>
      </c>
      <c r="BT52" s="34">
        <v>6726</v>
      </c>
      <c r="BU52" s="36">
        <v>3.4229007633587787</v>
      </c>
      <c r="BV52" s="37">
        <v>69</v>
      </c>
      <c r="BW52" s="34">
        <v>255</v>
      </c>
      <c r="BX52" s="36">
        <v>3.6956521739130435</v>
      </c>
      <c r="BY52" s="37">
        <v>5957</v>
      </c>
      <c r="BZ52" s="34">
        <v>12010</v>
      </c>
      <c r="CA52" s="36">
        <v>2.0161154943763639</v>
      </c>
      <c r="CB52" s="39">
        <f t="shared" si="3"/>
        <v>20067</v>
      </c>
      <c r="CC52" s="35">
        <f t="shared" si="4"/>
        <v>53092</v>
      </c>
      <c r="CD52" s="38">
        <f t="shared" si="5"/>
        <v>2.6457367817810336</v>
      </c>
    </row>
    <row r="53" spans="1:82" s="1" customFormat="1" ht="11.25" customHeight="1" x14ac:dyDescent="0.2">
      <c r="A53" s="8" t="s">
        <v>54</v>
      </c>
      <c r="B53" s="24">
        <v>132</v>
      </c>
      <c r="C53" s="5">
        <v>398</v>
      </c>
      <c r="D53" s="25">
        <v>3.0151515151515151</v>
      </c>
      <c r="E53" s="24">
        <v>9</v>
      </c>
      <c r="F53" s="5">
        <v>38</v>
      </c>
      <c r="G53" s="25">
        <v>4.2222222222222223</v>
      </c>
      <c r="H53" s="24">
        <v>0</v>
      </c>
      <c r="I53" s="5">
        <v>0</v>
      </c>
      <c r="J53" s="251" t="s">
        <v>121</v>
      </c>
      <c r="K53" s="31">
        <v>38</v>
      </c>
      <c r="L53" s="28">
        <v>104</v>
      </c>
      <c r="M53" s="29">
        <v>2.736842105263158</v>
      </c>
      <c r="N53" s="30">
        <v>641</v>
      </c>
      <c r="O53" s="28">
        <v>2088</v>
      </c>
      <c r="P53" s="29">
        <v>3.2574102964118565</v>
      </c>
      <c r="Q53" s="30">
        <v>3872</v>
      </c>
      <c r="R53" s="28">
        <v>7477</v>
      </c>
      <c r="S53" s="29">
        <v>1.931043388429752</v>
      </c>
      <c r="T53" s="30">
        <v>86</v>
      </c>
      <c r="U53" s="28">
        <v>173</v>
      </c>
      <c r="V53" s="29">
        <v>2.0116279069767442</v>
      </c>
      <c r="W53" s="30">
        <v>2907</v>
      </c>
      <c r="X53" s="28">
        <v>7818</v>
      </c>
      <c r="Y53" s="29">
        <v>2.6893704850361195</v>
      </c>
      <c r="Z53" s="30">
        <v>3</v>
      </c>
      <c r="AA53" s="28">
        <v>5</v>
      </c>
      <c r="AB53" s="29">
        <v>1.6666666666666667</v>
      </c>
      <c r="AC53" s="30">
        <v>536</v>
      </c>
      <c r="AD53" s="28">
        <v>1652</v>
      </c>
      <c r="AE53" s="29">
        <v>3.0820895522388061</v>
      </c>
      <c r="AF53" s="30">
        <v>2</v>
      </c>
      <c r="AG53" s="28">
        <v>5</v>
      </c>
      <c r="AH53" s="29">
        <v>2.5</v>
      </c>
      <c r="AI53" s="30">
        <v>5471</v>
      </c>
      <c r="AJ53" s="28">
        <v>9262</v>
      </c>
      <c r="AK53" s="29">
        <v>1.6929263388777189</v>
      </c>
      <c r="AL53" s="30">
        <v>146</v>
      </c>
      <c r="AM53" s="28">
        <v>716</v>
      </c>
      <c r="AN53" s="29">
        <v>4.904109589041096</v>
      </c>
      <c r="AO53" s="30">
        <v>23</v>
      </c>
      <c r="AP53" s="28">
        <v>58</v>
      </c>
      <c r="AQ53" s="29">
        <v>2.5217391304347827</v>
      </c>
      <c r="AR53" s="37">
        <v>93</v>
      </c>
      <c r="AS53" s="34">
        <v>263</v>
      </c>
      <c r="AT53" s="36">
        <v>2.827956989247312</v>
      </c>
      <c r="AU53" s="37">
        <v>42</v>
      </c>
      <c r="AV53" s="34">
        <v>119</v>
      </c>
      <c r="AW53" s="36">
        <v>2.8333333333333335</v>
      </c>
      <c r="AX53" s="37">
        <v>119</v>
      </c>
      <c r="AY53" s="34">
        <v>343</v>
      </c>
      <c r="AZ53" s="36">
        <v>2.8823529411764706</v>
      </c>
      <c r="BA53" s="37">
        <v>62</v>
      </c>
      <c r="BB53" s="34">
        <v>214</v>
      </c>
      <c r="BC53" s="36">
        <v>3.4516129032258065</v>
      </c>
      <c r="BD53" s="37">
        <v>173</v>
      </c>
      <c r="BE53" s="34">
        <v>931</v>
      </c>
      <c r="BF53" s="36">
        <v>5.3815028901734108</v>
      </c>
      <c r="BG53" s="37">
        <v>50</v>
      </c>
      <c r="BH53" s="34">
        <v>196</v>
      </c>
      <c r="BI53" s="36">
        <v>3.92</v>
      </c>
      <c r="BJ53" s="37">
        <v>477</v>
      </c>
      <c r="BK53" s="34">
        <v>976</v>
      </c>
      <c r="BL53" s="36">
        <v>2.0461215932914047</v>
      </c>
      <c r="BM53" s="37">
        <v>271</v>
      </c>
      <c r="BN53" s="34">
        <v>412</v>
      </c>
      <c r="BO53" s="36">
        <v>1.5202952029520296</v>
      </c>
      <c r="BP53" s="37">
        <v>1203</v>
      </c>
      <c r="BQ53" s="34">
        <v>1948</v>
      </c>
      <c r="BR53" s="36">
        <v>1.6192851205320034</v>
      </c>
      <c r="BS53" s="37">
        <v>1302</v>
      </c>
      <c r="BT53" s="34">
        <v>4059</v>
      </c>
      <c r="BU53" s="36">
        <v>3.1175115207373274</v>
      </c>
      <c r="BV53" s="37">
        <v>175</v>
      </c>
      <c r="BW53" s="34">
        <v>723</v>
      </c>
      <c r="BX53" s="36">
        <v>4.1314285714285717</v>
      </c>
      <c r="BY53" s="37">
        <v>5473</v>
      </c>
      <c r="BZ53" s="34">
        <v>11757</v>
      </c>
      <c r="CA53" s="36">
        <v>2.1481819842864973</v>
      </c>
      <c r="CB53" s="39">
        <f t="shared" si="3"/>
        <v>23306</v>
      </c>
      <c r="CC53" s="35">
        <f t="shared" si="4"/>
        <v>51735</v>
      </c>
      <c r="CD53" s="38">
        <f t="shared" si="5"/>
        <v>2.2198146400068652</v>
      </c>
    </row>
    <row r="54" spans="1:82" s="1" customFormat="1" ht="11.25" customHeight="1" x14ac:dyDescent="0.2">
      <c r="A54" s="8" t="s">
        <v>35</v>
      </c>
      <c r="B54" s="24">
        <v>188</v>
      </c>
      <c r="C54" s="5">
        <v>879</v>
      </c>
      <c r="D54" s="25">
        <v>4.6755319148936172</v>
      </c>
      <c r="E54" s="24">
        <v>7</v>
      </c>
      <c r="F54" s="5">
        <v>29</v>
      </c>
      <c r="G54" s="25">
        <v>4.1428571428571432</v>
      </c>
      <c r="H54" s="31">
        <v>0</v>
      </c>
      <c r="I54" s="26">
        <v>0</v>
      </c>
      <c r="J54" s="251" t="s">
        <v>121</v>
      </c>
      <c r="K54" s="31">
        <v>75</v>
      </c>
      <c r="L54" s="28">
        <v>229</v>
      </c>
      <c r="M54" s="29">
        <v>3.0533333333333332</v>
      </c>
      <c r="N54" s="30">
        <v>288</v>
      </c>
      <c r="O54" s="28">
        <v>1088</v>
      </c>
      <c r="P54" s="29">
        <v>3.7777777777777777</v>
      </c>
      <c r="Q54" s="30">
        <v>1076</v>
      </c>
      <c r="R54" s="28">
        <v>3330</v>
      </c>
      <c r="S54" s="29">
        <v>3.0947955390334574</v>
      </c>
      <c r="T54" s="30">
        <v>52</v>
      </c>
      <c r="U54" s="28">
        <v>163</v>
      </c>
      <c r="V54" s="29">
        <v>3.1346153846153846</v>
      </c>
      <c r="W54" s="30">
        <v>3211</v>
      </c>
      <c r="X54" s="28">
        <v>10286</v>
      </c>
      <c r="Y54" s="29">
        <v>3.2033634381812521</v>
      </c>
      <c r="Z54" s="30">
        <v>5</v>
      </c>
      <c r="AA54" s="28">
        <v>16</v>
      </c>
      <c r="AB54" s="29">
        <v>3.2</v>
      </c>
      <c r="AC54" s="30">
        <v>727</v>
      </c>
      <c r="AD54" s="28">
        <v>4009</v>
      </c>
      <c r="AE54" s="29">
        <v>5.5144429160935351</v>
      </c>
      <c r="AF54" s="30">
        <v>21</v>
      </c>
      <c r="AG54" s="28">
        <v>63</v>
      </c>
      <c r="AH54" s="29">
        <v>3</v>
      </c>
      <c r="AI54" s="30">
        <v>562</v>
      </c>
      <c r="AJ54" s="28">
        <v>1393</v>
      </c>
      <c r="AK54" s="29">
        <v>2.4786476868327401</v>
      </c>
      <c r="AL54" s="30">
        <v>118</v>
      </c>
      <c r="AM54" s="28">
        <v>550</v>
      </c>
      <c r="AN54" s="29">
        <v>4.6610169491525424</v>
      </c>
      <c r="AO54" s="30">
        <v>26</v>
      </c>
      <c r="AP54" s="28">
        <v>48</v>
      </c>
      <c r="AQ54" s="29">
        <v>1.8461538461538463</v>
      </c>
      <c r="AR54" s="37">
        <v>50</v>
      </c>
      <c r="AS54" s="34">
        <v>279</v>
      </c>
      <c r="AT54" s="36">
        <v>5.58</v>
      </c>
      <c r="AU54" s="37">
        <v>137</v>
      </c>
      <c r="AV54" s="34">
        <v>74</v>
      </c>
      <c r="AW54" s="36">
        <v>0.54014598540145986</v>
      </c>
      <c r="AX54" s="37">
        <v>57</v>
      </c>
      <c r="AY54" s="34">
        <v>113</v>
      </c>
      <c r="AZ54" s="36">
        <v>1.9824561403508771</v>
      </c>
      <c r="BA54" s="37">
        <v>54</v>
      </c>
      <c r="BB54" s="34">
        <v>287</v>
      </c>
      <c r="BC54" s="36">
        <v>5.3148148148148149</v>
      </c>
      <c r="BD54" s="37">
        <v>321</v>
      </c>
      <c r="BE54" s="34">
        <v>1220</v>
      </c>
      <c r="BF54" s="36">
        <v>3.8006230529595015</v>
      </c>
      <c r="BG54" s="37">
        <v>56</v>
      </c>
      <c r="BH54" s="34">
        <v>137</v>
      </c>
      <c r="BI54" s="36">
        <v>2.4464285714285716</v>
      </c>
      <c r="BJ54" s="37">
        <v>751</v>
      </c>
      <c r="BK54" s="34">
        <v>2610</v>
      </c>
      <c r="BL54" s="36">
        <v>3.4753661784287617</v>
      </c>
      <c r="BM54" s="37">
        <v>49</v>
      </c>
      <c r="BN54" s="34">
        <v>129</v>
      </c>
      <c r="BO54" s="36">
        <v>2.6326530612244898</v>
      </c>
      <c r="BP54" s="37">
        <v>789</v>
      </c>
      <c r="BQ54" s="34">
        <v>4423</v>
      </c>
      <c r="BR54" s="36">
        <v>5.6058301647655258</v>
      </c>
      <c r="BS54" s="37">
        <v>1893</v>
      </c>
      <c r="BT54" s="34">
        <v>5500</v>
      </c>
      <c r="BU54" s="36">
        <v>2.9054410987849972</v>
      </c>
      <c r="BV54" s="37">
        <v>121</v>
      </c>
      <c r="BW54" s="34">
        <v>364</v>
      </c>
      <c r="BX54" s="36">
        <v>3.0082644628099175</v>
      </c>
      <c r="BY54" s="37">
        <v>3563</v>
      </c>
      <c r="BZ54" s="34">
        <v>10715</v>
      </c>
      <c r="CA54" s="36">
        <v>3.0072972214426046</v>
      </c>
      <c r="CB54" s="39">
        <f t="shared" si="3"/>
        <v>14197</v>
      </c>
      <c r="CC54" s="35">
        <f t="shared" si="4"/>
        <v>47934</v>
      </c>
      <c r="CD54" s="38">
        <f t="shared" si="5"/>
        <v>3.3763471155878002</v>
      </c>
    </row>
    <row r="55" spans="1:82" s="1" customFormat="1" ht="11.25" customHeight="1" x14ac:dyDescent="0.2">
      <c r="A55" s="8" t="s">
        <v>49</v>
      </c>
      <c r="B55" s="24">
        <v>248</v>
      </c>
      <c r="C55" s="5">
        <v>692</v>
      </c>
      <c r="D55" s="25">
        <v>2.7903225806451615</v>
      </c>
      <c r="E55" s="24">
        <v>63</v>
      </c>
      <c r="F55" s="5">
        <v>139</v>
      </c>
      <c r="G55" s="25">
        <v>2.2063492063492065</v>
      </c>
      <c r="H55" s="31">
        <v>0</v>
      </c>
      <c r="I55" s="26">
        <v>0</v>
      </c>
      <c r="J55" s="251" t="s">
        <v>121</v>
      </c>
      <c r="K55" s="31">
        <v>58</v>
      </c>
      <c r="L55" s="28">
        <v>575</v>
      </c>
      <c r="M55" s="29">
        <v>9.9137931034482758</v>
      </c>
      <c r="N55" s="30">
        <v>369</v>
      </c>
      <c r="O55" s="28">
        <v>1913</v>
      </c>
      <c r="P55" s="29">
        <v>5.1842818428184279</v>
      </c>
      <c r="Q55" s="30">
        <v>1623</v>
      </c>
      <c r="R55" s="28">
        <v>3429</v>
      </c>
      <c r="S55" s="29">
        <v>2.1127541589648797</v>
      </c>
      <c r="T55" s="30">
        <v>246</v>
      </c>
      <c r="U55" s="28">
        <v>361</v>
      </c>
      <c r="V55" s="29">
        <v>1.467479674796748</v>
      </c>
      <c r="W55" s="30">
        <v>2909</v>
      </c>
      <c r="X55" s="28">
        <v>7673</v>
      </c>
      <c r="Y55" s="29">
        <v>2.6376761773805431</v>
      </c>
      <c r="Z55" s="30">
        <v>3</v>
      </c>
      <c r="AA55" s="28">
        <v>38</v>
      </c>
      <c r="AB55" s="29">
        <v>12.666666666666666</v>
      </c>
      <c r="AC55" s="30">
        <v>1796</v>
      </c>
      <c r="AD55" s="28">
        <v>6133</v>
      </c>
      <c r="AE55" s="29">
        <v>3.4148106904231628</v>
      </c>
      <c r="AF55" s="30">
        <v>3</v>
      </c>
      <c r="AG55" s="28">
        <v>3</v>
      </c>
      <c r="AH55" s="29">
        <v>1</v>
      </c>
      <c r="AI55" s="30">
        <v>792</v>
      </c>
      <c r="AJ55" s="28">
        <v>1392</v>
      </c>
      <c r="AK55" s="29">
        <v>1.7575757575757576</v>
      </c>
      <c r="AL55" s="30">
        <v>81</v>
      </c>
      <c r="AM55" s="28">
        <v>171</v>
      </c>
      <c r="AN55" s="29">
        <v>2.1111111111111112</v>
      </c>
      <c r="AO55" s="30">
        <v>356</v>
      </c>
      <c r="AP55" s="28">
        <v>414</v>
      </c>
      <c r="AQ55" s="29">
        <v>1.1629213483146068</v>
      </c>
      <c r="AR55" s="37">
        <v>71</v>
      </c>
      <c r="AS55" s="34">
        <v>148</v>
      </c>
      <c r="AT55" s="36">
        <v>2.084507042253521</v>
      </c>
      <c r="AU55" s="37">
        <v>54</v>
      </c>
      <c r="AV55" s="34">
        <v>86</v>
      </c>
      <c r="AW55" s="36">
        <v>1.5925925925925926</v>
      </c>
      <c r="AX55" s="37">
        <v>74</v>
      </c>
      <c r="AY55" s="34">
        <v>139</v>
      </c>
      <c r="AZ55" s="36">
        <v>1.8783783783783783</v>
      </c>
      <c r="BA55" s="37">
        <v>72</v>
      </c>
      <c r="BB55" s="34">
        <v>151</v>
      </c>
      <c r="BC55" s="36">
        <v>2.0972222222222223</v>
      </c>
      <c r="BD55" s="37">
        <v>411</v>
      </c>
      <c r="BE55" s="34">
        <v>1064</v>
      </c>
      <c r="BF55" s="36">
        <v>2.5888077858880778</v>
      </c>
      <c r="BG55" s="37">
        <v>408</v>
      </c>
      <c r="BH55" s="34">
        <v>474</v>
      </c>
      <c r="BI55" s="36">
        <v>1.161764705882353</v>
      </c>
      <c r="BJ55" s="37">
        <v>1231</v>
      </c>
      <c r="BK55" s="34">
        <v>3435</v>
      </c>
      <c r="BL55" s="36">
        <v>2.7904142973192525</v>
      </c>
      <c r="BM55" s="37">
        <v>398</v>
      </c>
      <c r="BN55" s="34">
        <v>987</v>
      </c>
      <c r="BO55" s="36">
        <v>2.4798994974874371</v>
      </c>
      <c r="BP55" s="37">
        <v>930</v>
      </c>
      <c r="BQ55" s="34">
        <v>3783</v>
      </c>
      <c r="BR55" s="36">
        <v>4.0677419354838706</v>
      </c>
      <c r="BS55" s="37">
        <v>1104</v>
      </c>
      <c r="BT55" s="34">
        <v>2355</v>
      </c>
      <c r="BU55" s="36">
        <v>2.1331521739130435</v>
      </c>
      <c r="BV55" s="37">
        <v>48</v>
      </c>
      <c r="BW55" s="34">
        <v>93</v>
      </c>
      <c r="BX55" s="36">
        <v>1.9375</v>
      </c>
      <c r="BY55" s="37">
        <v>3461</v>
      </c>
      <c r="BZ55" s="34">
        <v>6110</v>
      </c>
      <c r="CA55" s="36">
        <v>1.7653857266685928</v>
      </c>
      <c r="CB55" s="39">
        <f t="shared" si="3"/>
        <v>16809</v>
      </c>
      <c r="CC55" s="35">
        <f t="shared" si="4"/>
        <v>41758</v>
      </c>
      <c r="CD55" s="38">
        <f t="shared" si="5"/>
        <v>2.4842643821762151</v>
      </c>
    </row>
    <row r="56" spans="1:82" s="1" customFormat="1" ht="10.199999999999999" x14ac:dyDescent="0.2">
      <c r="A56" s="8" t="s">
        <v>57</v>
      </c>
      <c r="B56" s="24">
        <v>172</v>
      </c>
      <c r="C56" s="5">
        <v>1132</v>
      </c>
      <c r="D56" s="25">
        <v>6.5813953488372094</v>
      </c>
      <c r="E56" s="24">
        <v>3</v>
      </c>
      <c r="F56" s="5">
        <v>10</v>
      </c>
      <c r="G56" s="25">
        <v>3.3333333333333335</v>
      </c>
      <c r="H56" s="24">
        <v>0</v>
      </c>
      <c r="I56" s="5">
        <v>0</v>
      </c>
      <c r="J56" s="251" t="s">
        <v>121</v>
      </c>
      <c r="K56" s="31">
        <v>21</v>
      </c>
      <c r="L56" s="28">
        <v>69</v>
      </c>
      <c r="M56" s="29">
        <v>3.2857142857142856</v>
      </c>
      <c r="N56" s="30">
        <v>349</v>
      </c>
      <c r="O56" s="28">
        <v>1113</v>
      </c>
      <c r="P56" s="29">
        <v>3.1891117478510029</v>
      </c>
      <c r="Q56" s="30">
        <v>1194</v>
      </c>
      <c r="R56" s="28">
        <v>2394</v>
      </c>
      <c r="S56" s="29">
        <v>2.0050251256281406</v>
      </c>
      <c r="T56" s="30">
        <v>13</v>
      </c>
      <c r="U56" s="28">
        <v>27</v>
      </c>
      <c r="V56" s="29">
        <v>2.0769230769230771</v>
      </c>
      <c r="W56" s="30">
        <v>2297</v>
      </c>
      <c r="X56" s="28">
        <v>7243</v>
      </c>
      <c r="Y56" s="29">
        <v>3.1532433609055288</v>
      </c>
      <c r="Z56" s="30">
        <v>1</v>
      </c>
      <c r="AA56" s="28">
        <v>1</v>
      </c>
      <c r="AB56" s="29">
        <v>1</v>
      </c>
      <c r="AC56" s="30">
        <v>185</v>
      </c>
      <c r="AD56" s="28">
        <v>634</v>
      </c>
      <c r="AE56" s="29">
        <v>3.4270270270270271</v>
      </c>
      <c r="AF56" s="30">
        <v>0</v>
      </c>
      <c r="AG56" s="28">
        <v>0</v>
      </c>
      <c r="AH56" s="250" t="s">
        <v>121</v>
      </c>
      <c r="AI56" s="30">
        <v>4789</v>
      </c>
      <c r="AJ56" s="28">
        <v>7843</v>
      </c>
      <c r="AK56" s="29">
        <v>1.6377114220087701</v>
      </c>
      <c r="AL56" s="30">
        <v>104</v>
      </c>
      <c r="AM56" s="28">
        <v>677</v>
      </c>
      <c r="AN56" s="29">
        <v>6.509615384615385</v>
      </c>
      <c r="AO56" s="30">
        <v>50</v>
      </c>
      <c r="AP56" s="28">
        <v>151</v>
      </c>
      <c r="AQ56" s="29">
        <v>3.02</v>
      </c>
      <c r="AR56" s="37">
        <v>209</v>
      </c>
      <c r="AS56" s="34">
        <v>421</v>
      </c>
      <c r="AT56" s="36">
        <v>2.0143540669856459</v>
      </c>
      <c r="AU56" s="37">
        <v>25</v>
      </c>
      <c r="AV56" s="34">
        <v>94</v>
      </c>
      <c r="AW56" s="36">
        <v>3.76</v>
      </c>
      <c r="AX56" s="37">
        <v>252</v>
      </c>
      <c r="AY56" s="34">
        <v>403</v>
      </c>
      <c r="AZ56" s="36">
        <v>1.5992063492063493</v>
      </c>
      <c r="BA56" s="37">
        <v>73</v>
      </c>
      <c r="BB56" s="34">
        <v>196</v>
      </c>
      <c r="BC56" s="36">
        <v>2.6849315068493151</v>
      </c>
      <c r="BD56" s="37">
        <v>109</v>
      </c>
      <c r="BE56" s="34">
        <v>696</v>
      </c>
      <c r="BF56" s="36">
        <v>6.3853211009174311</v>
      </c>
      <c r="BG56" s="37">
        <v>34</v>
      </c>
      <c r="BH56" s="34">
        <v>210</v>
      </c>
      <c r="BI56" s="36">
        <v>6.1764705882352944</v>
      </c>
      <c r="BJ56" s="37">
        <v>510</v>
      </c>
      <c r="BK56" s="34">
        <v>841</v>
      </c>
      <c r="BL56" s="36">
        <v>1.6490196078431372</v>
      </c>
      <c r="BM56" s="37">
        <v>301</v>
      </c>
      <c r="BN56" s="34">
        <v>302</v>
      </c>
      <c r="BO56" s="36">
        <v>1.0033222591362125</v>
      </c>
      <c r="BP56" s="37">
        <v>247</v>
      </c>
      <c r="BQ56" s="34">
        <v>516</v>
      </c>
      <c r="BR56" s="36">
        <v>2.0890688259109313</v>
      </c>
      <c r="BS56" s="37">
        <v>756</v>
      </c>
      <c r="BT56" s="34">
        <v>2369</v>
      </c>
      <c r="BU56" s="36">
        <v>3.1335978835978837</v>
      </c>
      <c r="BV56" s="37">
        <v>65</v>
      </c>
      <c r="BW56" s="34">
        <v>305</v>
      </c>
      <c r="BX56" s="36">
        <v>4.6923076923076925</v>
      </c>
      <c r="BY56" s="37">
        <v>3640</v>
      </c>
      <c r="BZ56" s="34">
        <v>7986</v>
      </c>
      <c r="CA56" s="36">
        <v>2.1939560439560442</v>
      </c>
      <c r="CB56" s="39">
        <f t="shared" si="3"/>
        <v>15399</v>
      </c>
      <c r="CC56" s="35">
        <f t="shared" si="4"/>
        <v>35633</v>
      </c>
      <c r="CD56" s="38">
        <f t="shared" si="5"/>
        <v>2.3139814273654133</v>
      </c>
    </row>
    <row r="57" spans="1:82" s="1" customFormat="1" ht="11.25" customHeight="1" x14ac:dyDescent="0.2">
      <c r="A57" s="8" t="s">
        <v>59</v>
      </c>
      <c r="B57" s="24">
        <v>142</v>
      </c>
      <c r="C57" s="5">
        <v>731</v>
      </c>
      <c r="D57" s="25">
        <v>5.147887323943662</v>
      </c>
      <c r="E57" s="24">
        <v>5</v>
      </c>
      <c r="F57" s="5">
        <v>6</v>
      </c>
      <c r="G57" s="25">
        <v>1.2</v>
      </c>
      <c r="H57" s="24">
        <v>0</v>
      </c>
      <c r="I57" s="5">
        <v>0</v>
      </c>
      <c r="J57" s="251" t="s">
        <v>121</v>
      </c>
      <c r="K57" s="31">
        <v>106</v>
      </c>
      <c r="L57" s="28">
        <v>223</v>
      </c>
      <c r="M57" s="29">
        <v>2.1037735849056602</v>
      </c>
      <c r="N57" s="30">
        <v>291</v>
      </c>
      <c r="O57" s="28">
        <v>977</v>
      </c>
      <c r="P57" s="29">
        <v>3.3573883161512028</v>
      </c>
      <c r="Q57" s="30">
        <v>1188</v>
      </c>
      <c r="R57" s="28">
        <v>3750</v>
      </c>
      <c r="S57" s="29">
        <v>3.1565656565656566</v>
      </c>
      <c r="T57" s="30">
        <v>84</v>
      </c>
      <c r="U57" s="28">
        <v>297</v>
      </c>
      <c r="V57" s="29">
        <v>3.5357142857142856</v>
      </c>
      <c r="W57" s="30">
        <v>1816</v>
      </c>
      <c r="X57" s="28">
        <v>5137</v>
      </c>
      <c r="Y57" s="29">
        <v>2.8287444933920707</v>
      </c>
      <c r="Z57" s="30">
        <v>15</v>
      </c>
      <c r="AA57" s="28">
        <v>116</v>
      </c>
      <c r="AB57" s="29">
        <v>7.7333333333333334</v>
      </c>
      <c r="AC57" s="30">
        <v>310</v>
      </c>
      <c r="AD57" s="28">
        <v>1017</v>
      </c>
      <c r="AE57" s="29">
        <v>3.2806451612903227</v>
      </c>
      <c r="AF57" s="30">
        <v>11</v>
      </c>
      <c r="AG57" s="28">
        <v>47</v>
      </c>
      <c r="AH57" s="29">
        <v>4.2727272727272725</v>
      </c>
      <c r="AI57" s="30">
        <v>901</v>
      </c>
      <c r="AJ57" s="28">
        <v>1303</v>
      </c>
      <c r="AK57" s="29">
        <v>1.4461709211986682</v>
      </c>
      <c r="AL57" s="30">
        <v>88</v>
      </c>
      <c r="AM57" s="28">
        <v>298</v>
      </c>
      <c r="AN57" s="29">
        <v>3.3863636363636362</v>
      </c>
      <c r="AO57" s="30">
        <v>51</v>
      </c>
      <c r="AP57" s="28">
        <v>153</v>
      </c>
      <c r="AQ57" s="29">
        <v>3</v>
      </c>
      <c r="AR57" s="37">
        <v>82</v>
      </c>
      <c r="AS57" s="34">
        <v>164</v>
      </c>
      <c r="AT57" s="36">
        <v>2</v>
      </c>
      <c r="AU57" s="37">
        <v>13</v>
      </c>
      <c r="AV57" s="34">
        <v>21</v>
      </c>
      <c r="AW57" s="36">
        <v>1.6153846153846154</v>
      </c>
      <c r="AX57" s="37">
        <v>73</v>
      </c>
      <c r="AY57" s="34">
        <v>211</v>
      </c>
      <c r="AZ57" s="36">
        <v>2.8904109589041096</v>
      </c>
      <c r="BA57" s="37">
        <v>164</v>
      </c>
      <c r="BB57" s="34">
        <v>1490</v>
      </c>
      <c r="BC57" s="36">
        <v>9.0853658536585371</v>
      </c>
      <c r="BD57" s="37">
        <v>295</v>
      </c>
      <c r="BE57" s="34">
        <v>695</v>
      </c>
      <c r="BF57" s="36">
        <v>2.3559322033898304</v>
      </c>
      <c r="BG57" s="37">
        <v>150</v>
      </c>
      <c r="BH57" s="34">
        <v>855</v>
      </c>
      <c r="BI57" s="36">
        <v>5.7</v>
      </c>
      <c r="BJ57" s="37">
        <v>843</v>
      </c>
      <c r="BK57" s="34">
        <v>2341</v>
      </c>
      <c r="BL57" s="36">
        <v>2.7769869513641754</v>
      </c>
      <c r="BM57" s="37">
        <v>41</v>
      </c>
      <c r="BN57" s="34">
        <v>78</v>
      </c>
      <c r="BO57" s="36">
        <v>1.9024390243902438</v>
      </c>
      <c r="BP57" s="37">
        <v>361</v>
      </c>
      <c r="BQ57" s="34">
        <v>1237</v>
      </c>
      <c r="BR57" s="36">
        <v>3.4265927977839334</v>
      </c>
      <c r="BS57" s="37">
        <v>2312</v>
      </c>
      <c r="BT57" s="34">
        <v>4780</v>
      </c>
      <c r="BU57" s="36">
        <v>2.0674740484429064</v>
      </c>
      <c r="BV57" s="37">
        <v>250</v>
      </c>
      <c r="BW57" s="34">
        <v>548</v>
      </c>
      <c r="BX57" s="36">
        <v>2.1920000000000002</v>
      </c>
      <c r="BY57" s="37">
        <v>4361</v>
      </c>
      <c r="BZ57" s="34">
        <v>8448</v>
      </c>
      <c r="CA57" s="36">
        <v>1.9371703737674846</v>
      </c>
      <c r="CB57" s="39">
        <f t="shared" si="3"/>
        <v>13953</v>
      </c>
      <c r="CC57" s="35">
        <f t="shared" si="4"/>
        <v>34923</v>
      </c>
      <c r="CD57" s="38">
        <f t="shared" si="5"/>
        <v>2.5029026015910558</v>
      </c>
    </row>
    <row r="58" spans="1:82" s="1" customFormat="1" ht="11.25" customHeight="1" x14ac:dyDescent="0.2">
      <c r="A58" s="8" t="s">
        <v>51</v>
      </c>
      <c r="B58" s="24">
        <v>124</v>
      </c>
      <c r="C58" s="5">
        <v>578</v>
      </c>
      <c r="D58" s="25">
        <v>4.661290322580645</v>
      </c>
      <c r="E58" s="24">
        <v>6</v>
      </c>
      <c r="F58" s="5">
        <v>15</v>
      </c>
      <c r="G58" s="25">
        <v>2.5</v>
      </c>
      <c r="H58" s="24">
        <v>0</v>
      </c>
      <c r="I58" s="5">
        <v>0</v>
      </c>
      <c r="J58" s="251" t="s">
        <v>121</v>
      </c>
      <c r="K58" s="31">
        <v>29</v>
      </c>
      <c r="L58" s="28">
        <v>56</v>
      </c>
      <c r="M58" s="29">
        <v>1.9310344827586208</v>
      </c>
      <c r="N58" s="30">
        <v>342</v>
      </c>
      <c r="O58" s="28">
        <v>1476</v>
      </c>
      <c r="P58" s="29">
        <v>4.3157894736842106</v>
      </c>
      <c r="Q58" s="30">
        <v>358</v>
      </c>
      <c r="R58" s="28">
        <v>1369</v>
      </c>
      <c r="S58" s="29">
        <v>3.8240223463687153</v>
      </c>
      <c r="T58" s="30">
        <v>84</v>
      </c>
      <c r="U58" s="28">
        <v>219</v>
      </c>
      <c r="V58" s="29">
        <v>2.6071428571428572</v>
      </c>
      <c r="W58" s="30">
        <v>3349</v>
      </c>
      <c r="X58" s="28">
        <v>12597</v>
      </c>
      <c r="Y58" s="29">
        <v>3.7614213197969542</v>
      </c>
      <c r="Z58" s="30">
        <v>6</v>
      </c>
      <c r="AA58" s="28">
        <v>13</v>
      </c>
      <c r="AB58" s="29">
        <v>2.1666666666666665</v>
      </c>
      <c r="AC58" s="30">
        <v>151</v>
      </c>
      <c r="AD58" s="28">
        <v>610</v>
      </c>
      <c r="AE58" s="29">
        <v>4.0397350993377481</v>
      </c>
      <c r="AF58" s="30">
        <v>8</v>
      </c>
      <c r="AG58" s="28">
        <v>14</v>
      </c>
      <c r="AH58" s="29">
        <v>1.75</v>
      </c>
      <c r="AI58" s="30">
        <v>254</v>
      </c>
      <c r="AJ58" s="28">
        <v>817</v>
      </c>
      <c r="AK58" s="29">
        <v>3.2165354330708662</v>
      </c>
      <c r="AL58" s="30">
        <v>14</v>
      </c>
      <c r="AM58" s="28">
        <v>43</v>
      </c>
      <c r="AN58" s="29">
        <v>3.0714285714285716</v>
      </c>
      <c r="AO58" s="30">
        <v>11</v>
      </c>
      <c r="AP58" s="28">
        <v>42</v>
      </c>
      <c r="AQ58" s="29">
        <v>3.8181818181818183</v>
      </c>
      <c r="AR58" s="37">
        <v>40</v>
      </c>
      <c r="AS58" s="34">
        <v>108</v>
      </c>
      <c r="AT58" s="36">
        <v>2.7</v>
      </c>
      <c r="AU58" s="37">
        <v>13</v>
      </c>
      <c r="AV58" s="34">
        <v>55</v>
      </c>
      <c r="AW58" s="36">
        <v>4.2307692307692308</v>
      </c>
      <c r="AX58" s="37">
        <v>33</v>
      </c>
      <c r="AY58" s="34">
        <v>104</v>
      </c>
      <c r="AZ58" s="36">
        <v>3.1515151515151514</v>
      </c>
      <c r="BA58" s="37">
        <v>16</v>
      </c>
      <c r="BB58" s="34">
        <v>71</v>
      </c>
      <c r="BC58" s="36">
        <v>4.4375</v>
      </c>
      <c r="BD58" s="37">
        <v>95</v>
      </c>
      <c r="BE58" s="34">
        <v>545</v>
      </c>
      <c r="BF58" s="36">
        <v>5.7368421052631575</v>
      </c>
      <c r="BG58" s="37">
        <v>25</v>
      </c>
      <c r="BH58" s="34">
        <v>183</v>
      </c>
      <c r="BI58" s="36">
        <v>7.32</v>
      </c>
      <c r="BJ58" s="37">
        <v>298</v>
      </c>
      <c r="BK58" s="34">
        <v>770</v>
      </c>
      <c r="BL58" s="36">
        <v>2.5838926174496644</v>
      </c>
      <c r="BM58" s="37">
        <v>13</v>
      </c>
      <c r="BN58" s="34">
        <v>20</v>
      </c>
      <c r="BO58" s="36">
        <v>1.5384615384615385</v>
      </c>
      <c r="BP58" s="37">
        <v>167</v>
      </c>
      <c r="BQ58" s="34">
        <v>946</v>
      </c>
      <c r="BR58" s="36">
        <v>5.6646706586826348</v>
      </c>
      <c r="BS58" s="37">
        <v>576</v>
      </c>
      <c r="BT58" s="34">
        <v>2667</v>
      </c>
      <c r="BU58" s="36">
        <v>4.630208333333333</v>
      </c>
      <c r="BV58" s="37">
        <v>79</v>
      </c>
      <c r="BW58" s="34">
        <v>710</v>
      </c>
      <c r="BX58" s="36">
        <v>8.9873417721518987</v>
      </c>
      <c r="BY58" s="37">
        <v>3798</v>
      </c>
      <c r="BZ58" s="34">
        <v>10408</v>
      </c>
      <c r="CA58" s="36">
        <v>2.7403896787783042</v>
      </c>
      <c r="CB58" s="39">
        <f t="shared" si="3"/>
        <v>9889</v>
      </c>
      <c r="CC58" s="35">
        <f t="shared" si="4"/>
        <v>34436</v>
      </c>
      <c r="CD58" s="38">
        <f t="shared" si="5"/>
        <v>3.482253008393164</v>
      </c>
    </row>
    <row r="59" spans="1:82" s="1" customFormat="1" ht="11.25" customHeight="1" x14ac:dyDescent="0.2">
      <c r="A59" s="8" t="s">
        <v>61</v>
      </c>
      <c r="B59" s="24">
        <v>77</v>
      </c>
      <c r="C59" s="5">
        <v>423</v>
      </c>
      <c r="D59" s="25">
        <v>5.4935064935064934</v>
      </c>
      <c r="E59" s="24">
        <v>30</v>
      </c>
      <c r="F59" s="5">
        <v>107</v>
      </c>
      <c r="G59" s="25">
        <v>3.5666666666666669</v>
      </c>
      <c r="H59" s="24">
        <v>0</v>
      </c>
      <c r="I59" s="5">
        <v>0</v>
      </c>
      <c r="J59" s="251" t="s">
        <v>121</v>
      </c>
      <c r="K59" s="31">
        <v>46</v>
      </c>
      <c r="L59" s="28">
        <v>96</v>
      </c>
      <c r="M59" s="29">
        <v>2.0869565217391304</v>
      </c>
      <c r="N59" s="30">
        <v>506</v>
      </c>
      <c r="O59" s="28">
        <v>1689</v>
      </c>
      <c r="P59" s="29">
        <v>3.3379446640316206</v>
      </c>
      <c r="Q59" s="30">
        <v>807</v>
      </c>
      <c r="R59" s="28">
        <v>2042</v>
      </c>
      <c r="S59" s="29">
        <v>2.5303593556381658</v>
      </c>
      <c r="T59" s="30">
        <v>74</v>
      </c>
      <c r="U59" s="28">
        <v>133</v>
      </c>
      <c r="V59" s="29">
        <v>1.7972972972972974</v>
      </c>
      <c r="W59" s="30">
        <v>2405</v>
      </c>
      <c r="X59" s="28">
        <v>7367</v>
      </c>
      <c r="Y59" s="29">
        <v>3.0632016632016632</v>
      </c>
      <c r="Z59" s="30">
        <v>9</v>
      </c>
      <c r="AA59" s="28">
        <v>41</v>
      </c>
      <c r="AB59" s="29">
        <v>4.5555555555555554</v>
      </c>
      <c r="AC59" s="30">
        <v>349</v>
      </c>
      <c r="AD59" s="28">
        <v>1102</v>
      </c>
      <c r="AE59" s="29">
        <v>3.157593123209169</v>
      </c>
      <c r="AF59" s="30">
        <v>6</v>
      </c>
      <c r="AG59" s="28">
        <v>18</v>
      </c>
      <c r="AH59" s="29">
        <v>3</v>
      </c>
      <c r="AI59" s="30">
        <v>413</v>
      </c>
      <c r="AJ59" s="28">
        <v>834</v>
      </c>
      <c r="AK59" s="29">
        <v>2.0193704600484264</v>
      </c>
      <c r="AL59" s="30">
        <v>43</v>
      </c>
      <c r="AM59" s="28">
        <v>171</v>
      </c>
      <c r="AN59" s="29">
        <v>3.9767441860465116</v>
      </c>
      <c r="AO59" s="30">
        <v>43</v>
      </c>
      <c r="AP59" s="28">
        <v>56</v>
      </c>
      <c r="AQ59" s="29">
        <v>1.3023255813953489</v>
      </c>
      <c r="AR59" s="37">
        <v>13</v>
      </c>
      <c r="AS59" s="34">
        <v>15</v>
      </c>
      <c r="AT59" s="36">
        <v>1.1538461538461537</v>
      </c>
      <c r="AU59" s="37">
        <v>13</v>
      </c>
      <c r="AV59" s="34">
        <v>77</v>
      </c>
      <c r="AW59" s="36">
        <v>5.9230769230769234</v>
      </c>
      <c r="AX59" s="37">
        <v>53</v>
      </c>
      <c r="AY59" s="34">
        <v>273</v>
      </c>
      <c r="AZ59" s="36">
        <v>5.1509433962264151</v>
      </c>
      <c r="BA59" s="37">
        <v>23</v>
      </c>
      <c r="BB59" s="34">
        <v>65</v>
      </c>
      <c r="BC59" s="36">
        <v>2.8260869565217392</v>
      </c>
      <c r="BD59" s="37">
        <v>121</v>
      </c>
      <c r="BE59" s="34">
        <v>542</v>
      </c>
      <c r="BF59" s="36">
        <v>4.4793388429752063</v>
      </c>
      <c r="BG59" s="37">
        <v>21</v>
      </c>
      <c r="BH59" s="34">
        <v>60</v>
      </c>
      <c r="BI59" s="36">
        <v>2.8571428571428572</v>
      </c>
      <c r="BJ59" s="37">
        <v>837</v>
      </c>
      <c r="BK59" s="34">
        <v>1861</v>
      </c>
      <c r="BL59" s="36">
        <v>2.2234169653524494</v>
      </c>
      <c r="BM59" s="37">
        <v>12</v>
      </c>
      <c r="BN59" s="34">
        <v>12</v>
      </c>
      <c r="BO59" s="36">
        <v>1</v>
      </c>
      <c r="BP59" s="37">
        <v>166</v>
      </c>
      <c r="BQ59" s="34">
        <v>446</v>
      </c>
      <c r="BR59" s="36">
        <v>2.6867469879518073</v>
      </c>
      <c r="BS59" s="37">
        <v>864</v>
      </c>
      <c r="BT59" s="34">
        <v>2999</v>
      </c>
      <c r="BU59" s="36">
        <v>3.4710648148148149</v>
      </c>
      <c r="BV59" s="37">
        <v>39</v>
      </c>
      <c r="BW59" s="34">
        <v>120</v>
      </c>
      <c r="BX59" s="36">
        <v>3.0769230769230771</v>
      </c>
      <c r="BY59" s="37">
        <v>4636</v>
      </c>
      <c r="BZ59" s="34">
        <v>10572</v>
      </c>
      <c r="CA59" s="36">
        <v>2.2804141501294217</v>
      </c>
      <c r="CB59" s="39">
        <f t="shared" si="3"/>
        <v>11606</v>
      </c>
      <c r="CC59" s="35">
        <f t="shared" si="4"/>
        <v>31121</v>
      </c>
      <c r="CD59" s="38">
        <f t="shared" si="5"/>
        <v>2.6814578666207134</v>
      </c>
    </row>
    <row r="60" spans="1:82" s="1" customFormat="1" ht="11.25" customHeight="1" x14ac:dyDescent="0.2">
      <c r="A60" s="8" t="s">
        <v>48</v>
      </c>
      <c r="B60" s="24">
        <v>500</v>
      </c>
      <c r="C60" s="5">
        <v>2278</v>
      </c>
      <c r="D60" s="25">
        <v>4.556</v>
      </c>
      <c r="E60" s="24">
        <v>33</v>
      </c>
      <c r="F60" s="5">
        <v>250</v>
      </c>
      <c r="G60" s="25">
        <v>7.5757575757575761</v>
      </c>
      <c r="H60" s="24">
        <v>0</v>
      </c>
      <c r="I60" s="5">
        <v>0</v>
      </c>
      <c r="J60" s="251" t="s">
        <v>121</v>
      </c>
      <c r="K60" s="31">
        <v>350</v>
      </c>
      <c r="L60" s="28">
        <v>604</v>
      </c>
      <c r="M60" s="29">
        <v>1.7257142857142858</v>
      </c>
      <c r="N60" s="30">
        <v>425</v>
      </c>
      <c r="O60" s="28">
        <v>1113</v>
      </c>
      <c r="P60" s="29">
        <v>2.6188235294117646</v>
      </c>
      <c r="Q60" s="30">
        <v>611</v>
      </c>
      <c r="R60" s="28">
        <v>1430</v>
      </c>
      <c r="S60" s="29">
        <v>2.3404255319148937</v>
      </c>
      <c r="T60" s="30">
        <v>105</v>
      </c>
      <c r="U60" s="28">
        <v>428</v>
      </c>
      <c r="V60" s="29">
        <v>4.0761904761904759</v>
      </c>
      <c r="W60" s="30">
        <v>1174</v>
      </c>
      <c r="X60" s="28">
        <v>3431</v>
      </c>
      <c r="Y60" s="29">
        <v>2.9224872231686541</v>
      </c>
      <c r="Z60" s="30">
        <v>17</v>
      </c>
      <c r="AA60" s="28">
        <v>23</v>
      </c>
      <c r="AB60" s="29">
        <v>1.3529411764705883</v>
      </c>
      <c r="AC60" s="30">
        <v>562</v>
      </c>
      <c r="AD60" s="28">
        <v>2450</v>
      </c>
      <c r="AE60" s="29">
        <v>4.3594306049822062</v>
      </c>
      <c r="AF60" s="24">
        <v>3</v>
      </c>
      <c r="AG60" s="5">
        <v>3</v>
      </c>
      <c r="AH60" s="25">
        <v>1</v>
      </c>
      <c r="AI60" s="30">
        <v>274</v>
      </c>
      <c r="AJ60" s="28">
        <v>803</v>
      </c>
      <c r="AK60" s="29">
        <v>2.9306569343065694</v>
      </c>
      <c r="AL60" s="30">
        <v>55</v>
      </c>
      <c r="AM60" s="28">
        <v>119</v>
      </c>
      <c r="AN60" s="29">
        <v>2.1636363636363636</v>
      </c>
      <c r="AO60" s="30">
        <v>150</v>
      </c>
      <c r="AP60" s="28">
        <v>400</v>
      </c>
      <c r="AQ60" s="29">
        <v>2.6666666666666665</v>
      </c>
      <c r="AR60" s="37">
        <v>15</v>
      </c>
      <c r="AS60" s="34">
        <v>25</v>
      </c>
      <c r="AT60" s="36">
        <v>1.6666666666666667</v>
      </c>
      <c r="AU60" s="37">
        <v>99</v>
      </c>
      <c r="AV60" s="34">
        <v>148</v>
      </c>
      <c r="AW60" s="36">
        <v>1.494949494949495</v>
      </c>
      <c r="AX60" s="37">
        <v>159</v>
      </c>
      <c r="AY60" s="34">
        <v>309</v>
      </c>
      <c r="AZ60" s="36">
        <v>1.9433962264150944</v>
      </c>
      <c r="BA60" s="37">
        <v>59</v>
      </c>
      <c r="BB60" s="34">
        <v>307</v>
      </c>
      <c r="BC60" s="36">
        <v>5.2033898305084749</v>
      </c>
      <c r="BD60" s="37">
        <v>423</v>
      </c>
      <c r="BE60" s="34">
        <v>1261</v>
      </c>
      <c r="BF60" s="36">
        <v>2.9810874704491725</v>
      </c>
      <c r="BG60" s="37">
        <v>136</v>
      </c>
      <c r="BH60" s="34">
        <v>576</v>
      </c>
      <c r="BI60" s="36">
        <v>4.2352941176470589</v>
      </c>
      <c r="BJ60" s="37">
        <v>1370</v>
      </c>
      <c r="BK60" s="34">
        <v>2927</v>
      </c>
      <c r="BL60" s="36">
        <v>2.1364963503649634</v>
      </c>
      <c r="BM60" s="37">
        <v>23</v>
      </c>
      <c r="BN60" s="34">
        <v>166</v>
      </c>
      <c r="BO60" s="36">
        <v>7.2173913043478262</v>
      </c>
      <c r="BP60" s="37">
        <v>204</v>
      </c>
      <c r="BQ60" s="34">
        <v>496</v>
      </c>
      <c r="BR60" s="36">
        <v>2.4313725490196076</v>
      </c>
      <c r="BS60" s="37">
        <v>628</v>
      </c>
      <c r="BT60" s="34">
        <v>1931</v>
      </c>
      <c r="BU60" s="36">
        <v>3.0748407643312103</v>
      </c>
      <c r="BV60" s="37">
        <v>138</v>
      </c>
      <c r="BW60" s="34">
        <v>255</v>
      </c>
      <c r="BX60" s="36">
        <v>1.8478260869565217</v>
      </c>
      <c r="BY60" s="37">
        <v>3416</v>
      </c>
      <c r="BZ60" s="34">
        <v>6502</v>
      </c>
      <c r="CA60" s="36">
        <v>1.9033957845433256</v>
      </c>
      <c r="CB60" s="39">
        <f t="shared" si="3"/>
        <v>10929</v>
      </c>
      <c r="CC60" s="35">
        <f t="shared" si="4"/>
        <v>28235</v>
      </c>
      <c r="CD60" s="38">
        <f t="shared" si="5"/>
        <v>2.5834934577728976</v>
      </c>
    </row>
    <row r="61" spans="1:82" s="1" customFormat="1" ht="11.25" customHeight="1" x14ac:dyDescent="0.2">
      <c r="A61" s="8" t="s">
        <v>56</v>
      </c>
      <c r="B61" s="24">
        <v>557</v>
      </c>
      <c r="C61" s="5">
        <v>1711</v>
      </c>
      <c r="D61" s="25">
        <v>3.0718132854578095</v>
      </c>
      <c r="E61" s="24">
        <v>106</v>
      </c>
      <c r="F61" s="5">
        <v>109</v>
      </c>
      <c r="G61" s="25">
        <v>1.0283018867924529</v>
      </c>
      <c r="H61" s="24">
        <v>0</v>
      </c>
      <c r="I61" s="5">
        <v>0</v>
      </c>
      <c r="J61" s="251" t="s">
        <v>121</v>
      </c>
      <c r="K61" s="31">
        <v>626</v>
      </c>
      <c r="L61" s="28">
        <v>942</v>
      </c>
      <c r="M61" s="29">
        <v>1.5047923322683705</v>
      </c>
      <c r="N61" s="30">
        <v>160</v>
      </c>
      <c r="O61" s="28">
        <v>441</v>
      </c>
      <c r="P61" s="29">
        <v>2.7562500000000001</v>
      </c>
      <c r="Q61" s="30">
        <v>907</v>
      </c>
      <c r="R61" s="28">
        <v>1674</v>
      </c>
      <c r="S61" s="29">
        <v>1.8456449834619626</v>
      </c>
      <c r="T61" s="30">
        <v>108</v>
      </c>
      <c r="U61" s="28">
        <v>197</v>
      </c>
      <c r="V61" s="29">
        <v>1.8240740740740742</v>
      </c>
      <c r="W61" s="30">
        <v>1025</v>
      </c>
      <c r="X61" s="28">
        <v>3967</v>
      </c>
      <c r="Y61" s="29">
        <v>3.8702439024390243</v>
      </c>
      <c r="Z61" s="30">
        <v>26</v>
      </c>
      <c r="AA61" s="28">
        <v>51</v>
      </c>
      <c r="AB61" s="29">
        <v>1.9615384615384615</v>
      </c>
      <c r="AC61" s="30">
        <v>336</v>
      </c>
      <c r="AD61" s="28">
        <v>704</v>
      </c>
      <c r="AE61" s="29">
        <v>2.0952380952380953</v>
      </c>
      <c r="AF61" s="30">
        <v>2</v>
      </c>
      <c r="AG61" s="28">
        <v>5</v>
      </c>
      <c r="AH61" s="29">
        <v>2.5</v>
      </c>
      <c r="AI61" s="30">
        <v>262</v>
      </c>
      <c r="AJ61" s="28">
        <v>982</v>
      </c>
      <c r="AK61" s="29">
        <v>3.7480916030534353</v>
      </c>
      <c r="AL61" s="30">
        <v>49</v>
      </c>
      <c r="AM61" s="28">
        <v>440</v>
      </c>
      <c r="AN61" s="29">
        <v>8.9795918367346932</v>
      </c>
      <c r="AO61" s="30">
        <v>5</v>
      </c>
      <c r="AP61" s="28">
        <v>5</v>
      </c>
      <c r="AQ61" s="29">
        <v>1</v>
      </c>
      <c r="AR61" s="37">
        <v>12</v>
      </c>
      <c r="AS61" s="34">
        <v>39</v>
      </c>
      <c r="AT61" s="36">
        <v>3.25</v>
      </c>
      <c r="AU61" s="37">
        <v>56</v>
      </c>
      <c r="AV61" s="34">
        <v>103</v>
      </c>
      <c r="AW61" s="36">
        <v>1.8392857142857142</v>
      </c>
      <c r="AX61" s="37">
        <v>56</v>
      </c>
      <c r="AY61" s="34">
        <v>98</v>
      </c>
      <c r="AZ61" s="36">
        <v>1.75</v>
      </c>
      <c r="BA61" s="37">
        <v>93</v>
      </c>
      <c r="BB61" s="34">
        <v>268</v>
      </c>
      <c r="BC61" s="36">
        <v>2.881720430107527</v>
      </c>
      <c r="BD61" s="37">
        <v>297</v>
      </c>
      <c r="BE61" s="34">
        <v>603</v>
      </c>
      <c r="BF61" s="36">
        <v>2.0303030303030303</v>
      </c>
      <c r="BG61" s="37">
        <v>58</v>
      </c>
      <c r="BH61" s="34">
        <v>109</v>
      </c>
      <c r="BI61" s="36">
        <v>1.8793103448275863</v>
      </c>
      <c r="BJ61" s="37">
        <v>817</v>
      </c>
      <c r="BK61" s="34">
        <v>1759</v>
      </c>
      <c r="BL61" s="36">
        <v>2.1529987760097917</v>
      </c>
      <c r="BM61" s="37">
        <v>407</v>
      </c>
      <c r="BN61" s="34">
        <v>718</v>
      </c>
      <c r="BO61" s="36">
        <v>1.7641277641277642</v>
      </c>
      <c r="BP61" s="37">
        <v>477</v>
      </c>
      <c r="BQ61" s="34">
        <v>1295</v>
      </c>
      <c r="BR61" s="36">
        <v>2.7148846960167714</v>
      </c>
      <c r="BS61" s="37">
        <v>692</v>
      </c>
      <c r="BT61" s="34">
        <v>2422</v>
      </c>
      <c r="BU61" s="36">
        <v>3.5</v>
      </c>
      <c r="BV61" s="37">
        <v>366</v>
      </c>
      <c r="BW61" s="34">
        <v>694</v>
      </c>
      <c r="BX61" s="36">
        <v>1.8961748633879782</v>
      </c>
      <c r="BY61" s="37">
        <v>4013</v>
      </c>
      <c r="BZ61" s="34">
        <v>7873</v>
      </c>
      <c r="CA61" s="36">
        <v>1.9618739097931721</v>
      </c>
      <c r="CB61" s="39">
        <f t="shared" si="3"/>
        <v>11513</v>
      </c>
      <c r="CC61" s="35">
        <f t="shared" si="4"/>
        <v>27209</v>
      </c>
      <c r="CD61" s="38">
        <f t="shared" si="5"/>
        <v>2.3633284113610702</v>
      </c>
    </row>
    <row r="62" spans="1:82" s="1" customFormat="1" ht="11.25" customHeight="1" x14ac:dyDescent="0.2">
      <c r="A62" s="8" t="s">
        <v>55</v>
      </c>
      <c r="B62" s="24">
        <v>361</v>
      </c>
      <c r="C62" s="5">
        <v>1497</v>
      </c>
      <c r="D62" s="25">
        <v>4.1468144044321331</v>
      </c>
      <c r="E62" s="24">
        <v>42</v>
      </c>
      <c r="F62" s="5">
        <v>120</v>
      </c>
      <c r="G62" s="25">
        <v>2.8571428571428572</v>
      </c>
      <c r="H62" s="24">
        <v>0</v>
      </c>
      <c r="I62" s="5">
        <v>0</v>
      </c>
      <c r="J62" s="251" t="s">
        <v>121</v>
      </c>
      <c r="K62" s="31">
        <v>130</v>
      </c>
      <c r="L62" s="28">
        <v>891</v>
      </c>
      <c r="M62" s="29">
        <v>6.8538461538461535</v>
      </c>
      <c r="N62" s="30">
        <v>410</v>
      </c>
      <c r="O62" s="28">
        <v>1107</v>
      </c>
      <c r="P62" s="29">
        <v>2.7</v>
      </c>
      <c r="Q62" s="30">
        <v>1034</v>
      </c>
      <c r="R62" s="28">
        <v>2878</v>
      </c>
      <c r="S62" s="29">
        <v>2.7833655705996132</v>
      </c>
      <c r="T62" s="30">
        <v>147</v>
      </c>
      <c r="U62" s="28">
        <v>321</v>
      </c>
      <c r="V62" s="29">
        <v>2.1836734693877551</v>
      </c>
      <c r="W62" s="30">
        <v>915</v>
      </c>
      <c r="X62" s="28">
        <v>2119</v>
      </c>
      <c r="Y62" s="29">
        <v>2.3158469945355193</v>
      </c>
      <c r="Z62" s="30">
        <v>7</v>
      </c>
      <c r="AA62" s="28">
        <v>21</v>
      </c>
      <c r="AB62" s="29">
        <v>3</v>
      </c>
      <c r="AC62" s="30">
        <v>834</v>
      </c>
      <c r="AD62" s="28">
        <v>2507</v>
      </c>
      <c r="AE62" s="29">
        <v>3.0059952038369304</v>
      </c>
      <c r="AF62" s="24">
        <v>28</v>
      </c>
      <c r="AG62" s="5">
        <v>82</v>
      </c>
      <c r="AH62" s="25">
        <v>2.9285714285714284</v>
      </c>
      <c r="AI62" s="30">
        <v>373</v>
      </c>
      <c r="AJ62" s="28">
        <v>857</v>
      </c>
      <c r="AK62" s="29">
        <v>2.2975871313672922</v>
      </c>
      <c r="AL62" s="30">
        <v>104</v>
      </c>
      <c r="AM62" s="28">
        <v>282</v>
      </c>
      <c r="AN62" s="29">
        <v>2.7115384615384617</v>
      </c>
      <c r="AO62" s="30">
        <v>80</v>
      </c>
      <c r="AP62" s="28">
        <v>100</v>
      </c>
      <c r="AQ62" s="29">
        <v>1.25</v>
      </c>
      <c r="AR62" s="37">
        <v>55</v>
      </c>
      <c r="AS62" s="34">
        <v>89</v>
      </c>
      <c r="AT62" s="36">
        <v>1.6181818181818182</v>
      </c>
      <c r="AU62" s="37">
        <v>65</v>
      </c>
      <c r="AV62" s="34">
        <v>94</v>
      </c>
      <c r="AW62" s="36">
        <v>1.4461538461538461</v>
      </c>
      <c r="AX62" s="37">
        <v>99</v>
      </c>
      <c r="AY62" s="34">
        <v>290</v>
      </c>
      <c r="AZ62" s="36">
        <v>2.9292929292929295</v>
      </c>
      <c r="BA62" s="37">
        <v>121</v>
      </c>
      <c r="BB62" s="34">
        <v>545</v>
      </c>
      <c r="BC62" s="36">
        <v>4.5041322314049586</v>
      </c>
      <c r="BD62" s="37">
        <v>421</v>
      </c>
      <c r="BE62" s="34">
        <v>1282</v>
      </c>
      <c r="BF62" s="36">
        <v>3.0451306413301662</v>
      </c>
      <c r="BG62" s="37">
        <v>196</v>
      </c>
      <c r="BH62" s="34">
        <v>1109</v>
      </c>
      <c r="BI62" s="36">
        <v>5.658163265306122</v>
      </c>
      <c r="BJ62" s="37">
        <v>603</v>
      </c>
      <c r="BK62" s="34">
        <v>1144</v>
      </c>
      <c r="BL62" s="36">
        <v>1.8971807628524047</v>
      </c>
      <c r="BM62" s="37">
        <v>54</v>
      </c>
      <c r="BN62" s="34">
        <v>58</v>
      </c>
      <c r="BO62" s="36">
        <v>1.0740740740740742</v>
      </c>
      <c r="BP62" s="37">
        <v>397</v>
      </c>
      <c r="BQ62" s="34">
        <v>949</v>
      </c>
      <c r="BR62" s="36">
        <v>2.3904282115869018</v>
      </c>
      <c r="BS62" s="37">
        <v>667</v>
      </c>
      <c r="BT62" s="34">
        <v>1726</v>
      </c>
      <c r="BU62" s="36">
        <v>2.5877061469265366</v>
      </c>
      <c r="BV62" s="37">
        <v>203</v>
      </c>
      <c r="BW62" s="34">
        <v>438</v>
      </c>
      <c r="BX62" s="36">
        <v>2.1576354679802954</v>
      </c>
      <c r="BY62" s="37">
        <v>3121</v>
      </c>
      <c r="BZ62" s="34">
        <v>6549</v>
      </c>
      <c r="CA62" s="36">
        <v>2.0983659083627044</v>
      </c>
      <c r="CB62" s="39">
        <f t="shared" si="3"/>
        <v>10467</v>
      </c>
      <c r="CC62" s="35">
        <f t="shared" si="4"/>
        <v>27055</v>
      </c>
      <c r="CD62" s="38">
        <f t="shared" si="5"/>
        <v>2.5847902933027611</v>
      </c>
    </row>
    <row r="63" spans="1:82" s="1" customFormat="1" ht="11.25" customHeight="1" x14ac:dyDescent="0.2">
      <c r="A63" s="8" t="s">
        <v>58</v>
      </c>
      <c r="B63" s="24">
        <v>252</v>
      </c>
      <c r="C63" s="5">
        <v>377</v>
      </c>
      <c r="D63" s="25">
        <v>1.496031746031746</v>
      </c>
      <c r="E63" s="24">
        <v>135</v>
      </c>
      <c r="F63" s="5">
        <v>244</v>
      </c>
      <c r="G63" s="25">
        <v>1.8074074074074074</v>
      </c>
      <c r="H63" s="24">
        <v>372</v>
      </c>
      <c r="I63" s="5">
        <v>436</v>
      </c>
      <c r="J63" s="25">
        <v>1.1720430107526882</v>
      </c>
      <c r="K63" s="31">
        <v>59</v>
      </c>
      <c r="L63" s="28">
        <v>165</v>
      </c>
      <c r="M63" s="29">
        <v>2.7966101694915255</v>
      </c>
      <c r="N63" s="30">
        <v>319</v>
      </c>
      <c r="O63" s="28">
        <v>586</v>
      </c>
      <c r="P63" s="29">
        <v>1.8369905956112853</v>
      </c>
      <c r="Q63" s="30">
        <v>1056</v>
      </c>
      <c r="R63" s="28">
        <v>2068</v>
      </c>
      <c r="S63" s="29">
        <v>1.9583333333333333</v>
      </c>
      <c r="T63" s="30">
        <v>287</v>
      </c>
      <c r="U63" s="28">
        <v>378</v>
      </c>
      <c r="V63" s="29">
        <v>1.3170731707317074</v>
      </c>
      <c r="W63" s="30">
        <v>479</v>
      </c>
      <c r="X63" s="28">
        <v>876</v>
      </c>
      <c r="Y63" s="29">
        <v>1.8288100208768268</v>
      </c>
      <c r="Z63" s="30">
        <v>22</v>
      </c>
      <c r="AA63" s="28">
        <v>78</v>
      </c>
      <c r="AB63" s="29">
        <v>3.5454545454545454</v>
      </c>
      <c r="AC63" s="30">
        <v>2358</v>
      </c>
      <c r="AD63" s="28">
        <v>5937</v>
      </c>
      <c r="AE63" s="29">
        <v>2.5178117048346058</v>
      </c>
      <c r="AF63" s="30">
        <v>0</v>
      </c>
      <c r="AG63" s="28">
        <v>0</v>
      </c>
      <c r="AH63" s="250" t="s">
        <v>121</v>
      </c>
      <c r="AI63" s="30">
        <v>611</v>
      </c>
      <c r="AJ63" s="28">
        <v>915</v>
      </c>
      <c r="AK63" s="29">
        <v>1.4975450081833062</v>
      </c>
      <c r="AL63" s="30">
        <v>93</v>
      </c>
      <c r="AM63" s="28">
        <v>127</v>
      </c>
      <c r="AN63" s="29">
        <v>1.3655913978494623</v>
      </c>
      <c r="AO63" s="30">
        <v>87</v>
      </c>
      <c r="AP63" s="28">
        <v>265</v>
      </c>
      <c r="AQ63" s="29">
        <v>3.0459770114942528</v>
      </c>
      <c r="AR63" s="37">
        <v>48</v>
      </c>
      <c r="AS63" s="34">
        <v>110</v>
      </c>
      <c r="AT63" s="36">
        <v>2.2916666666666665</v>
      </c>
      <c r="AU63" s="37">
        <v>24</v>
      </c>
      <c r="AV63" s="34">
        <v>29</v>
      </c>
      <c r="AW63" s="36">
        <v>1.2083333333333333</v>
      </c>
      <c r="AX63" s="37">
        <v>131</v>
      </c>
      <c r="AY63" s="34">
        <v>841</v>
      </c>
      <c r="AZ63" s="36">
        <v>6.4198473282442752</v>
      </c>
      <c r="BA63" s="37">
        <v>113</v>
      </c>
      <c r="BB63" s="34">
        <v>176</v>
      </c>
      <c r="BC63" s="36">
        <v>1.5575221238938053</v>
      </c>
      <c r="BD63" s="37">
        <v>667</v>
      </c>
      <c r="BE63" s="34">
        <v>2580</v>
      </c>
      <c r="BF63" s="36">
        <v>3.8680659670164919</v>
      </c>
      <c r="BG63" s="37">
        <v>182</v>
      </c>
      <c r="BH63" s="34">
        <v>465</v>
      </c>
      <c r="BI63" s="36">
        <v>2.5549450549450547</v>
      </c>
      <c r="BJ63" s="37">
        <v>1643</v>
      </c>
      <c r="BK63" s="34">
        <v>4077</v>
      </c>
      <c r="BL63" s="36">
        <v>2.4814363968350577</v>
      </c>
      <c r="BM63" s="37">
        <v>19</v>
      </c>
      <c r="BN63" s="34">
        <v>30</v>
      </c>
      <c r="BO63" s="36">
        <v>1.5789473684210527</v>
      </c>
      <c r="BP63" s="37">
        <v>340</v>
      </c>
      <c r="BQ63" s="34">
        <v>1242</v>
      </c>
      <c r="BR63" s="36">
        <v>3.6529411764705881</v>
      </c>
      <c r="BS63" s="37">
        <v>249</v>
      </c>
      <c r="BT63" s="34">
        <v>471</v>
      </c>
      <c r="BU63" s="36">
        <v>1.8915662650602409</v>
      </c>
      <c r="BV63" s="37">
        <v>91</v>
      </c>
      <c r="BW63" s="34">
        <v>112</v>
      </c>
      <c r="BX63" s="36">
        <v>1.2307692307692308</v>
      </c>
      <c r="BY63" s="37">
        <v>1929</v>
      </c>
      <c r="BZ63" s="34">
        <v>2756</v>
      </c>
      <c r="CA63" s="36">
        <v>1.4287195438050804</v>
      </c>
      <c r="CB63" s="39">
        <f t="shared" si="3"/>
        <v>11566</v>
      </c>
      <c r="CC63" s="35">
        <f t="shared" si="4"/>
        <v>25341</v>
      </c>
      <c r="CD63" s="38">
        <f t="shared" si="5"/>
        <v>2.1909908352066401</v>
      </c>
    </row>
    <row r="64" spans="1:82" s="1" customFormat="1" ht="11.25" customHeight="1" x14ac:dyDescent="0.2">
      <c r="A64" s="8" t="s">
        <v>62</v>
      </c>
      <c r="B64" s="24">
        <v>96</v>
      </c>
      <c r="C64" s="5">
        <v>817</v>
      </c>
      <c r="D64" s="25">
        <v>8.5104166666666661</v>
      </c>
      <c r="E64" s="24">
        <v>0</v>
      </c>
      <c r="F64" s="5">
        <v>0</v>
      </c>
      <c r="G64" s="251" t="s">
        <v>121</v>
      </c>
      <c r="H64" s="31">
        <v>0</v>
      </c>
      <c r="I64" s="26">
        <v>0</v>
      </c>
      <c r="J64" s="251" t="s">
        <v>121</v>
      </c>
      <c r="K64" s="31">
        <v>33</v>
      </c>
      <c r="L64" s="28">
        <v>56</v>
      </c>
      <c r="M64" s="29">
        <v>1.696969696969697</v>
      </c>
      <c r="N64" s="30">
        <v>135</v>
      </c>
      <c r="O64" s="28">
        <v>523</v>
      </c>
      <c r="P64" s="29">
        <v>3.8740740740740742</v>
      </c>
      <c r="Q64" s="30">
        <v>1229</v>
      </c>
      <c r="R64" s="28">
        <v>1924</v>
      </c>
      <c r="S64" s="29">
        <v>1.5655004068348251</v>
      </c>
      <c r="T64" s="30">
        <v>24</v>
      </c>
      <c r="U64" s="28">
        <v>57</v>
      </c>
      <c r="V64" s="29">
        <v>2.375</v>
      </c>
      <c r="W64" s="30">
        <v>1308</v>
      </c>
      <c r="X64" s="28">
        <v>3811</v>
      </c>
      <c r="Y64" s="29">
        <v>2.9136085626911314</v>
      </c>
      <c r="Z64" s="24">
        <v>1</v>
      </c>
      <c r="AA64" s="5">
        <v>17</v>
      </c>
      <c r="AB64" s="25">
        <v>17</v>
      </c>
      <c r="AC64" s="30">
        <v>260</v>
      </c>
      <c r="AD64" s="28">
        <v>587</v>
      </c>
      <c r="AE64" s="29">
        <v>2.2576923076923077</v>
      </c>
      <c r="AF64" s="30">
        <v>0</v>
      </c>
      <c r="AG64" s="28">
        <v>1</v>
      </c>
      <c r="AH64" s="29">
        <v>1</v>
      </c>
      <c r="AI64" s="30">
        <v>4064</v>
      </c>
      <c r="AJ64" s="28">
        <v>7416</v>
      </c>
      <c r="AK64" s="29">
        <v>1.8248031496062993</v>
      </c>
      <c r="AL64" s="30">
        <v>25</v>
      </c>
      <c r="AM64" s="28">
        <v>74</v>
      </c>
      <c r="AN64" s="29">
        <v>2.96</v>
      </c>
      <c r="AO64" s="30">
        <v>7</v>
      </c>
      <c r="AP64" s="28">
        <v>28</v>
      </c>
      <c r="AQ64" s="29">
        <v>4</v>
      </c>
      <c r="AR64" s="37">
        <v>427</v>
      </c>
      <c r="AS64" s="34">
        <v>835</v>
      </c>
      <c r="AT64" s="36">
        <v>1.955503512880562</v>
      </c>
      <c r="AU64" s="37">
        <v>12</v>
      </c>
      <c r="AV64" s="34">
        <v>22</v>
      </c>
      <c r="AW64" s="36">
        <v>1.8333333333333333</v>
      </c>
      <c r="AX64" s="37">
        <v>30</v>
      </c>
      <c r="AY64" s="34">
        <v>72</v>
      </c>
      <c r="AZ64" s="36">
        <v>2.4</v>
      </c>
      <c r="BA64" s="37">
        <v>27</v>
      </c>
      <c r="BB64" s="34">
        <v>30</v>
      </c>
      <c r="BC64" s="36">
        <v>1.1111111111111112</v>
      </c>
      <c r="BD64" s="37">
        <v>91</v>
      </c>
      <c r="BE64" s="34">
        <v>441</v>
      </c>
      <c r="BF64" s="36">
        <v>4.8461538461538458</v>
      </c>
      <c r="BG64" s="37">
        <v>16</v>
      </c>
      <c r="BH64" s="34">
        <v>71</v>
      </c>
      <c r="BI64" s="36">
        <v>4.4375</v>
      </c>
      <c r="BJ64" s="37">
        <v>288</v>
      </c>
      <c r="BK64" s="34">
        <v>462</v>
      </c>
      <c r="BL64" s="36">
        <v>1.6041666666666667</v>
      </c>
      <c r="BM64" s="37">
        <v>4</v>
      </c>
      <c r="BN64" s="34">
        <v>4</v>
      </c>
      <c r="BO64" s="36">
        <v>1</v>
      </c>
      <c r="BP64" s="37">
        <v>179</v>
      </c>
      <c r="BQ64" s="34">
        <v>519</v>
      </c>
      <c r="BR64" s="36">
        <v>2.8994413407821229</v>
      </c>
      <c r="BS64" s="37">
        <v>460</v>
      </c>
      <c r="BT64" s="34">
        <v>2093</v>
      </c>
      <c r="BU64" s="36">
        <v>4.55</v>
      </c>
      <c r="BV64" s="37">
        <v>16</v>
      </c>
      <c r="BW64" s="34">
        <v>43</v>
      </c>
      <c r="BX64" s="36">
        <v>2.6875</v>
      </c>
      <c r="BY64" s="37">
        <v>2047</v>
      </c>
      <c r="BZ64" s="34">
        <v>4559</v>
      </c>
      <c r="CA64" s="36">
        <v>2.2271617000488519</v>
      </c>
      <c r="CB64" s="39">
        <f t="shared" si="3"/>
        <v>10779</v>
      </c>
      <c r="CC64" s="35">
        <f t="shared" si="4"/>
        <v>24462</v>
      </c>
      <c r="CD64" s="38">
        <f t="shared" si="5"/>
        <v>2.2694127470080714</v>
      </c>
    </row>
    <row r="65" spans="1:82" s="1" customFormat="1" ht="11.25" customHeight="1" x14ac:dyDescent="0.2">
      <c r="A65" s="8" t="s">
        <v>60</v>
      </c>
      <c r="B65" s="24">
        <v>142</v>
      </c>
      <c r="C65" s="5">
        <v>393</v>
      </c>
      <c r="D65" s="25">
        <v>2.767605633802817</v>
      </c>
      <c r="E65" s="24">
        <v>17</v>
      </c>
      <c r="F65" s="5">
        <v>19</v>
      </c>
      <c r="G65" s="25">
        <v>1.1176470588235294</v>
      </c>
      <c r="H65" s="24">
        <v>0</v>
      </c>
      <c r="I65" s="5">
        <v>0</v>
      </c>
      <c r="J65" s="251" t="s">
        <v>121</v>
      </c>
      <c r="K65" s="24">
        <v>87</v>
      </c>
      <c r="L65" s="5">
        <v>189</v>
      </c>
      <c r="M65" s="25">
        <v>2.1724137931034484</v>
      </c>
      <c r="N65" s="30">
        <v>456</v>
      </c>
      <c r="O65" s="28">
        <v>1002</v>
      </c>
      <c r="P65" s="29">
        <v>2.1973684210526314</v>
      </c>
      <c r="Q65" s="30">
        <v>867</v>
      </c>
      <c r="R65" s="28">
        <v>1821</v>
      </c>
      <c r="S65" s="29">
        <v>2.1003460207612457</v>
      </c>
      <c r="T65" s="30">
        <v>108</v>
      </c>
      <c r="U65" s="28">
        <v>210</v>
      </c>
      <c r="V65" s="29">
        <v>1.9444444444444444</v>
      </c>
      <c r="W65" s="30">
        <v>948</v>
      </c>
      <c r="X65" s="28">
        <v>2634</v>
      </c>
      <c r="Y65" s="29">
        <v>2.778481012658228</v>
      </c>
      <c r="Z65" s="30">
        <v>35</v>
      </c>
      <c r="AA65" s="28">
        <v>125</v>
      </c>
      <c r="AB65" s="29">
        <v>3.5714285714285716</v>
      </c>
      <c r="AC65" s="30">
        <v>721</v>
      </c>
      <c r="AD65" s="28">
        <v>1808</v>
      </c>
      <c r="AE65" s="29">
        <v>2.5076282940360612</v>
      </c>
      <c r="AF65" s="30">
        <v>0</v>
      </c>
      <c r="AG65" s="28">
        <v>0</v>
      </c>
      <c r="AH65" s="250" t="s">
        <v>121</v>
      </c>
      <c r="AI65" s="30">
        <v>657</v>
      </c>
      <c r="AJ65" s="28">
        <v>945</v>
      </c>
      <c r="AK65" s="29">
        <v>1.4383561643835616</v>
      </c>
      <c r="AL65" s="30">
        <v>28</v>
      </c>
      <c r="AM65" s="28">
        <v>50</v>
      </c>
      <c r="AN65" s="29">
        <v>1.7857142857142858</v>
      </c>
      <c r="AO65" s="30">
        <v>48</v>
      </c>
      <c r="AP65" s="28">
        <v>102</v>
      </c>
      <c r="AQ65" s="29">
        <v>2.125</v>
      </c>
      <c r="AR65" s="37">
        <v>154</v>
      </c>
      <c r="AS65" s="34">
        <v>306</v>
      </c>
      <c r="AT65" s="36">
        <v>1.9870129870129871</v>
      </c>
      <c r="AU65" s="37">
        <v>44</v>
      </c>
      <c r="AV65" s="34">
        <v>73</v>
      </c>
      <c r="AW65" s="36">
        <v>1.6590909090909092</v>
      </c>
      <c r="AX65" s="37">
        <v>148</v>
      </c>
      <c r="AY65" s="34">
        <v>324</v>
      </c>
      <c r="AZ65" s="36">
        <v>2.189189189189189</v>
      </c>
      <c r="BA65" s="37">
        <v>90</v>
      </c>
      <c r="BB65" s="34">
        <v>169</v>
      </c>
      <c r="BC65" s="36">
        <v>1.8777777777777778</v>
      </c>
      <c r="BD65" s="37">
        <v>480</v>
      </c>
      <c r="BE65" s="34">
        <v>940</v>
      </c>
      <c r="BF65" s="36">
        <v>1.9583333333333333</v>
      </c>
      <c r="BG65" s="37">
        <v>113</v>
      </c>
      <c r="BH65" s="34">
        <v>236</v>
      </c>
      <c r="BI65" s="36">
        <v>2.0884955752212391</v>
      </c>
      <c r="BJ65" s="37">
        <v>660</v>
      </c>
      <c r="BK65" s="34">
        <v>1120</v>
      </c>
      <c r="BL65" s="36">
        <v>1.696969696969697</v>
      </c>
      <c r="BM65" s="37">
        <v>22</v>
      </c>
      <c r="BN65" s="34">
        <v>73</v>
      </c>
      <c r="BO65" s="36">
        <v>3.3181818181818183</v>
      </c>
      <c r="BP65" s="37">
        <v>558</v>
      </c>
      <c r="BQ65" s="34">
        <v>1835</v>
      </c>
      <c r="BR65" s="36">
        <v>3.2885304659498207</v>
      </c>
      <c r="BS65" s="37">
        <v>872</v>
      </c>
      <c r="BT65" s="34">
        <v>1675</v>
      </c>
      <c r="BU65" s="36">
        <v>1.9208715596330275</v>
      </c>
      <c r="BV65" s="37">
        <v>162</v>
      </c>
      <c r="BW65" s="34">
        <v>249</v>
      </c>
      <c r="BX65" s="36">
        <v>1.537037037037037</v>
      </c>
      <c r="BY65" s="37">
        <v>1873</v>
      </c>
      <c r="BZ65" s="34">
        <v>3956</v>
      </c>
      <c r="CA65" s="36">
        <v>2.1121195942338495</v>
      </c>
      <c r="CB65" s="39">
        <f t="shared" si="3"/>
        <v>9290</v>
      </c>
      <c r="CC65" s="35">
        <f t="shared" si="4"/>
        <v>20254</v>
      </c>
      <c r="CD65" s="38">
        <f t="shared" si="5"/>
        <v>2.1801937567276641</v>
      </c>
    </row>
    <row r="66" spans="1:82" s="1" customFormat="1" ht="11.25" customHeight="1" x14ac:dyDescent="0.2">
      <c r="A66" s="8" t="s">
        <v>64</v>
      </c>
      <c r="B66" s="24">
        <v>89</v>
      </c>
      <c r="C66" s="5">
        <v>138</v>
      </c>
      <c r="D66" s="25">
        <v>1.550561797752809</v>
      </c>
      <c r="E66" s="24">
        <v>5</v>
      </c>
      <c r="F66" s="5">
        <v>18</v>
      </c>
      <c r="G66" s="25">
        <v>3.6</v>
      </c>
      <c r="H66" s="24">
        <v>0</v>
      </c>
      <c r="I66" s="5">
        <v>0</v>
      </c>
      <c r="J66" s="251" t="s">
        <v>121</v>
      </c>
      <c r="K66" s="31">
        <v>13</v>
      </c>
      <c r="L66" s="28">
        <v>33</v>
      </c>
      <c r="M66" s="29">
        <v>2.5384615384615383</v>
      </c>
      <c r="N66" s="30">
        <v>185</v>
      </c>
      <c r="O66" s="28">
        <v>465</v>
      </c>
      <c r="P66" s="29">
        <v>2.5135135135135136</v>
      </c>
      <c r="Q66" s="30">
        <v>427</v>
      </c>
      <c r="R66" s="28">
        <v>1207</v>
      </c>
      <c r="S66" s="29">
        <v>2.8266978922716626</v>
      </c>
      <c r="T66" s="30">
        <v>27</v>
      </c>
      <c r="U66" s="28">
        <v>44</v>
      </c>
      <c r="V66" s="29">
        <v>1.6296296296296295</v>
      </c>
      <c r="W66" s="30">
        <v>1141</v>
      </c>
      <c r="X66" s="28">
        <v>2952</v>
      </c>
      <c r="Y66" s="29">
        <v>2.5872042068361085</v>
      </c>
      <c r="Z66" s="30">
        <v>3</v>
      </c>
      <c r="AA66" s="28">
        <v>9</v>
      </c>
      <c r="AB66" s="29">
        <v>3</v>
      </c>
      <c r="AC66" s="30">
        <v>452</v>
      </c>
      <c r="AD66" s="28">
        <v>1031</v>
      </c>
      <c r="AE66" s="29">
        <v>2.2809734513274336</v>
      </c>
      <c r="AF66" s="24">
        <v>0</v>
      </c>
      <c r="AG66" s="5">
        <v>0</v>
      </c>
      <c r="AH66" s="250" t="s">
        <v>121</v>
      </c>
      <c r="AI66" s="30">
        <v>337</v>
      </c>
      <c r="AJ66" s="28">
        <v>547</v>
      </c>
      <c r="AK66" s="29">
        <v>1.6231454005934718</v>
      </c>
      <c r="AL66" s="30">
        <v>16</v>
      </c>
      <c r="AM66" s="28">
        <v>48</v>
      </c>
      <c r="AN66" s="29">
        <v>3</v>
      </c>
      <c r="AO66" s="30">
        <v>20</v>
      </c>
      <c r="AP66" s="28">
        <v>41</v>
      </c>
      <c r="AQ66" s="29">
        <v>2.0499999999999998</v>
      </c>
      <c r="AR66" s="37">
        <v>89</v>
      </c>
      <c r="AS66" s="34">
        <v>349</v>
      </c>
      <c r="AT66" s="36">
        <v>3.9213483146067416</v>
      </c>
      <c r="AU66" s="37">
        <v>22</v>
      </c>
      <c r="AV66" s="34">
        <v>30</v>
      </c>
      <c r="AW66" s="36">
        <v>1.3636363636363635</v>
      </c>
      <c r="AX66" s="37">
        <v>52</v>
      </c>
      <c r="AY66" s="34">
        <v>73</v>
      </c>
      <c r="AZ66" s="36">
        <v>1.4038461538461537</v>
      </c>
      <c r="BA66" s="37">
        <v>79</v>
      </c>
      <c r="BB66" s="34">
        <v>161</v>
      </c>
      <c r="BC66" s="36">
        <v>2.037974683544304</v>
      </c>
      <c r="BD66" s="37">
        <v>193</v>
      </c>
      <c r="BE66" s="34">
        <v>381</v>
      </c>
      <c r="BF66" s="36">
        <v>1.9740932642487046</v>
      </c>
      <c r="BG66" s="37">
        <v>37</v>
      </c>
      <c r="BH66" s="34">
        <v>60</v>
      </c>
      <c r="BI66" s="36">
        <v>1.6216216216216217</v>
      </c>
      <c r="BJ66" s="37">
        <v>462</v>
      </c>
      <c r="BK66" s="34">
        <v>856</v>
      </c>
      <c r="BL66" s="36">
        <v>1.8528138528138529</v>
      </c>
      <c r="BM66" s="37">
        <v>33</v>
      </c>
      <c r="BN66" s="34">
        <v>35</v>
      </c>
      <c r="BO66" s="36">
        <v>1.0606060606060606</v>
      </c>
      <c r="BP66" s="37">
        <v>272</v>
      </c>
      <c r="BQ66" s="34">
        <v>831</v>
      </c>
      <c r="BR66" s="36">
        <v>3.0551470588235294</v>
      </c>
      <c r="BS66" s="37">
        <v>377</v>
      </c>
      <c r="BT66" s="34">
        <v>1001</v>
      </c>
      <c r="BU66" s="36">
        <v>2.6551724137931036</v>
      </c>
      <c r="BV66" s="37">
        <v>30</v>
      </c>
      <c r="BW66" s="34">
        <v>79</v>
      </c>
      <c r="BX66" s="36">
        <v>2.6333333333333333</v>
      </c>
      <c r="BY66" s="37">
        <v>2014</v>
      </c>
      <c r="BZ66" s="34">
        <v>4039</v>
      </c>
      <c r="CA66" s="36">
        <v>2.0054617676266138</v>
      </c>
      <c r="CB66" s="39">
        <f t="shared" si="3"/>
        <v>6375</v>
      </c>
      <c r="CC66" s="35">
        <f t="shared" si="4"/>
        <v>14428</v>
      </c>
      <c r="CD66" s="38">
        <f t="shared" si="5"/>
        <v>2.2632156862745099</v>
      </c>
    </row>
    <row r="67" spans="1:82" s="1" customFormat="1" ht="11.25" customHeight="1" x14ac:dyDescent="0.2">
      <c r="A67" s="8" t="s">
        <v>66</v>
      </c>
      <c r="B67" s="24">
        <v>38</v>
      </c>
      <c r="C67" s="5">
        <v>274</v>
      </c>
      <c r="D67" s="25">
        <v>7.2105263157894735</v>
      </c>
      <c r="E67" s="24">
        <v>2</v>
      </c>
      <c r="F67" s="5">
        <v>14</v>
      </c>
      <c r="G67" s="25">
        <v>7</v>
      </c>
      <c r="H67" s="31">
        <v>0</v>
      </c>
      <c r="I67" s="26">
        <v>0</v>
      </c>
      <c r="J67" s="251" t="s">
        <v>121</v>
      </c>
      <c r="K67" s="31">
        <v>16</v>
      </c>
      <c r="L67" s="28">
        <v>34</v>
      </c>
      <c r="M67" s="29">
        <v>2.125</v>
      </c>
      <c r="N67" s="30">
        <v>119</v>
      </c>
      <c r="O67" s="28">
        <v>517</v>
      </c>
      <c r="P67" s="29">
        <v>4.3445378151260501</v>
      </c>
      <c r="Q67" s="30">
        <v>175</v>
      </c>
      <c r="R67" s="28">
        <v>407</v>
      </c>
      <c r="S67" s="29">
        <v>2.3257142857142856</v>
      </c>
      <c r="T67" s="30">
        <v>17</v>
      </c>
      <c r="U67" s="28">
        <v>25</v>
      </c>
      <c r="V67" s="29">
        <v>1.4705882352941178</v>
      </c>
      <c r="W67" s="30">
        <v>946</v>
      </c>
      <c r="X67" s="28">
        <v>3513</v>
      </c>
      <c r="Y67" s="29">
        <v>3.7135306553911205</v>
      </c>
      <c r="Z67" s="30">
        <v>8</v>
      </c>
      <c r="AA67" s="28">
        <v>83</v>
      </c>
      <c r="AB67" s="29">
        <v>10.375</v>
      </c>
      <c r="AC67" s="30">
        <v>71</v>
      </c>
      <c r="AD67" s="28">
        <v>307</v>
      </c>
      <c r="AE67" s="29">
        <v>4.323943661971831</v>
      </c>
      <c r="AF67" s="30">
        <v>0</v>
      </c>
      <c r="AG67" s="28">
        <v>0</v>
      </c>
      <c r="AH67" s="250" t="s">
        <v>121</v>
      </c>
      <c r="AI67" s="30">
        <v>414</v>
      </c>
      <c r="AJ67" s="28">
        <v>771</v>
      </c>
      <c r="AK67" s="29">
        <v>1.8623188405797102</v>
      </c>
      <c r="AL67" s="30">
        <v>14</v>
      </c>
      <c r="AM67" s="28">
        <v>63</v>
      </c>
      <c r="AN67" s="29">
        <v>4.5</v>
      </c>
      <c r="AO67" s="30">
        <v>4</v>
      </c>
      <c r="AP67" s="28">
        <v>12</v>
      </c>
      <c r="AQ67" s="29">
        <v>3</v>
      </c>
      <c r="AR67" s="37">
        <v>4</v>
      </c>
      <c r="AS67" s="34">
        <v>6</v>
      </c>
      <c r="AT67" s="36">
        <v>1.5</v>
      </c>
      <c r="AU67" s="37">
        <v>11</v>
      </c>
      <c r="AV67" s="34">
        <v>28</v>
      </c>
      <c r="AW67" s="36">
        <v>2.5454545454545454</v>
      </c>
      <c r="AX67" s="37">
        <v>24</v>
      </c>
      <c r="AY67" s="34">
        <v>68</v>
      </c>
      <c r="AZ67" s="36">
        <v>2.8333333333333335</v>
      </c>
      <c r="BA67" s="37">
        <v>17</v>
      </c>
      <c r="BB67" s="34">
        <v>49</v>
      </c>
      <c r="BC67" s="36">
        <v>2.8823529411764706</v>
      </c>
      <c r="BD67" s="37">
        <v>35</v>
      </c>
      <c r="BE67" s="34">
        <v>164</v>
      </c>
      <c r="BF67" s="36">
        <v>4.6857142857142859</v>
      </c>
      <c r="BG67" s="37">
        <v>6</v>
      </c>
      <c r="BH67" s="34">
        <v>23</v>
      </c>
      <c r="BI67" s="36">
        <v>3.8333333333333335</v>
      </c>
      <c r="BJ67" s="37">
        <v>154</v>
      </c>
      <c r="BK67" s="34">
        <v>236</v>
      </c>
      <c r="BL67" s="36">
        <v>1.5324675324675325</v>
      </c>
      <c r="BM67" s="37">
        <v>1</v>
      </c>
      <c r="BN67" s="34">
        <v>7</v>
      </c>
      <c r="BO67" s="36">
        <v>7</v>
      </c>
      <c r="BP67" s="37">
        <v>87</v>
      </c>
      <c r="BQ67" s="34">
        <v>276</v>
      </c>
      <c r="BR67" s="36">
        <v>3.1724137931034484</v>
      </c>
      <c r="BS67" s="37">
        <v>288</v>
      </c>
      <c r="BT67" s="34">
        <v>1332</v>
      </c>
      <c r="BU67" s="36">
        <v>4.625</v>
      </c>
      <c r="BV67" s="37">
        <v>24</v>
      </c>
      <c r="BW67" s="34">
        <v>107</v>
      </c>
      <c r="BX67" s="36">
        <v>4.458333333333333</v>
      </c>
      <c r="BY67" s="37">
        <v>987</v>
      </c>
      <c r="BZ67" s="34">
        <v>2937</v>
      </c>
      <c r="CA67" s="36">
        <v>2.9756838905775078</v>
      </c>
      <c r="CB67" s="39">
        <f t="shared" si="3"/>
        <v>3462</v>
      </c>
      <c r="CC67" s="35">
        <f t="shared" si="4"/>
        <v>11253</v>
      </c>
      <c r="CD67" s="38">
        <f t="shared" si="5"/>
        <v>3.2504332755632581</v>
      </c>
    </row>
    <row r="68" spans="1:82" s="1" customFormat="1" ht="11.25" customHeight="1" x14ac:dyDescent="0.2">
      <c r="A68" s="8" t="s">
        <v>65</v>
      </c>
      <c r="B68" s="24">
        <v>74</v>
      </c>
      <c r="C68" s="5">
        <v>612</v>
      </c>
      <c r="D68" s="25">
        <v>8.2702702702702702</v>
      </c>
      <c r="E68" s="24">
        <v>2</v>
      </c>
      <c r="F68" s="5">
        <v>11</v>
      </c>
      <c r="G68" s="25">
        <v>5.5</v>
      </c>
      <c r="H68" s="24">
        <v>0</v>
      </c>
      <c r="I68" s="5">
        <v>0</v>
      </c>
      <c r="J68" s="251" t="s">
        <v>121</v>
      </c>
      <c r="K68" s="31">
        <v>14</v>
      </c>
      <c r="L68" s="28">
        <v>26</v>
      </c>
      <c r="M68" s="29">
        <v>1.8571428571428572</v>
      </c>
      <c r="N68" s="30">
        <v>160</v>
      </c>
      <c r="O68" s="28">
        <v>453</v>
      </c>
      <c r="P68" s="29">
        <v>2.8312499999999998</v>
      </c>
      <c r="Q68" s="30">
        <v>387</v>
      </c>
      <c r="R68" s="28">
        <v>1075</v>
      </c>
      <c r="S68" s="29">
        <v>2.7777777777777777</v>
      </c>
      <c r="T68" s="30">
        <v>49</v>
      </c>
      <c r="U68" s="28">
        <v>91</v>
      </c>
      <c r="V68" s="29">
        <v>1.8571428571428572</v>
      </c>
      <c r="W68" s="30">
        <v>769</v>
      </c>
      <c r="X68" s="28">
        <v>2384</v>
      </c>
      <c r="Y68" s="29">
        <v>3.1001300390117037</v>
      </c>
      <c r="Z68" s="24">
        <v>6</v>
      </c>
      <c r="AA68" s="5">
        <v>18</v>
      </c>
      <c r="AB68" s="25">
        <v>3</v>
      </c>
      <c r="AC68" s="30">
        <v>144</v>
      </c>
      <c r="AD68" s="28">
        <v>529</v>
      </c>
      <c r="AE68" s="29">
        <v>3.6736111111111112</v>
      </c>
      <c r="AF68" s="30">
        <v>0</v>
      </c>
      <c r="AG68" s="28">
        <v>0</v>
      </c>
      <c r="AH68" s="250" t="s">
        <v>121</v>
      </c>
      <c r="AI68" s="30">
        <v>182</v>
      </c>
      <c r="AJ68" s="28">
        <v>370</v>
      </c>
      <c r="AK68" s="29">
        <v>2.0329670329670328</v>
      </c>
      <c r="AL68" s="30">
        <v>7</v>
      </c>
      <c r="AM68" s="28">
        <v>22</v>
      </c>
      <c r="AN68" s="29">
        <v>3.1428571428571428</v>
      </c>
      <c r="AO68" s="30">
        <v>14</v>
      </c>
      <c r="AP68" s="28">
        <v>27</v>
      </c>
      <c r="AQ68" s="29">
        <v>1.9285714285714286</v>
      </c>
      <c r="AR68" s="37">
        <v>8</v>
      </c>
      <c r="AS68" s="34">
        <v>19</v>
      </c>
      <c r="AT68" s="36">
        <v>2.375</v>
      </c>
      <c r="AU68" s="37">
        <v>2</v>
      </c>
      <c r="AV68" s="34">
        <v>10</v>
      </c>
      <c r="AW68" s="36">
        <v>5</v>
      </c>
      <c r="AX68" s="37">
        <v>23</v>
      </c>
      <c r="AY68" s="34">
        <v>95</v>
      </c>
      <c r="AZ68" s="36">
        <v>4.1304347826086953</v>
      </c>
      <c r="BA68" s="37">
        <v>8</v>
      </c>
      <c r="BB68" s="34">
        <v>13</v>
      </c>
      <c r="BC68" s="36">
        <v>1.625</v>
      </c>
      <c r="BD68" s="37">
        <v>70</v>
      </c>
      <c r="BE68" s="34">
        <v>206</v>
      </c>
      <c r="BF68" s="36">
        <v>2.9428571428571431</v>
      </c>
      <c r="BG68" s="37">
        <v>12</v>
      </c>
      <c r="BH68" s="34">
        <v>102</v>
      </c>
      <c r="BI68" s="36">
        <v>8.5</v>
      </c>
      <c r="BJ68" s="37">
        <v>225</v>
      </c>
      <c r="BK68" s="34">
        <v>436</v>
      </c>
      <c r="BL68" s="36">
        <v>1.9377777777777778</v>
      </c>
      <c r="BM68" s="37">
        <v>2</v>
      </c>
      <c r="BN68" s="34">
        <v>2</v>
      </c>
      <c r="BO68" s="36">
        <v>1</v>
      </c>
      <c r="BP68" s="37">
        <v>106</v>
      </c>
      <c r="BQ68" s="34">
        <v>162</v>
      </c>
      <c r="BR68" s="36">
        <v>1.5283018867924529</v>
      </c>
      <c r="BS68" s="37">
        <v>299</v>
      </c>
      <c r="BT68" s="34">
        <v>1382</v>
      </c>
      <c r="BU68" s="36">
        <v>4.6220735785953178</v>
      </c>
      <c r="BV68" s="37">
        <v>26</v>
      </c>
      <c r="BW68" s="34">
        <v>219</v>
      </c>
      <c r="BX68" s="36">
        <v>8.4230769230769234</v>
      </c>
      <c r="BY68" s="37">
        <v>1372</v>
      </c>
      <c r="BZ68" s="34">
        <v>2800</v>
      </c>
      <c r="CA68" s="36">
        <v>2.0408163265306123</v>
      </c>
      <c r="CB68" s="39">
        <f t="shared" si="3"/>
        <v>3961</v>
      </c>
      <c r="CC68" s="35">
        <f t="shared" si="4"/>
        <v>11064</v>
      </c>
      <c r="CD68" s="38">
        <f t="shared" si="5"/>
        <v>2.7932340318101487</v>
      </c>
    </row>
    <row r="69" spans="1:82" s="1" customFormat="1" ht="11.25" customHeight="1" x14ac:dyDescent="0.2">
      <c r="A69" s="8" t="s">
        <v>63</v>
      </c>
      <c r="B69" s="24">
        <v>143</v>
      </c>
      <c r="C69" s="5">
        <v>267</v>
      </c>
      <c r="D69" s="25">
        <v>1.8671328671328671</v>
      </c>
      <c r="E69" s="24">
        <v>0</v>
      </c>
      <c r="F69" s="5">
        <v>0</v>
      </c>
      <c r="G69" s="251" t="s">
        <v>121</v>
      </c>
      <c r="H69" s="24">
        <v>0</v>
      </c>
      <c r="I69" s="5">
        <v>0</v>
      </c>
      <c r="J69" s="251" t="s">
        <v>121</v>
      </c>
      <c r="K69" s="31">
        <v>7</v>
      </c>
      <c r="L69" s="28">
        <v>21</v>
      </c>
      <c r="M69" s="29">
        <v>3</v>
      </c>
      <c r="N69" s="30">
        <v>89</v>
      </c>
      <c r="O69" s="28">
        <v>248</v>
      </c>
      <c r="P69" s="29">
        <v>2.7865168539325844</v>
      </c>
      <c r="Q69" s="30">
        <v>445</v>
      </c>
      <c r="R69" s="28">
        <v>1352</v>
      </c>
      <c r="S69" s="29">
        <v>3.0382022471910113</v>
      </c>
      <c r="T69" s="30">
        <v>42</v>
      </c>
      <c r="U69" s="28">
        <v>64</v>
      </c>
      <c r="V69" s="29">
        <v>1.5238095238095237</v>
      </c>
      <c r="W69" s="30">
        <v>359</v>
      </c>
      <c r="X69" s="28">
        <v>869</v>
      </c>
      <c r="Y69" s="29">
        <v>2.4206128133704734</v>
      </c>
      <c r="Z69" s="30">
        <v>0</v>
      </c>
      <c r="AA69" s="28">
        <v>0</v>
      </c>
      <c r="AB69" s="250" t="s">
        <v>121</v>
      </c>
      <c r="AC69" s="30">
        <v>134</v>
      </c>
      <c r="AD69" s="28">
        <v>637</v>
      </c>
      <c r="AE69" s="29">
        <v>4.7537313432835822</v>
      </c>
      <c r="AF69" s="30">
        <v>1</v>
      </c>
      <c r="AG69" s="28">
        <v>4</v>
      </c>
      <c r="AH69" s="29">
        <v>4</v>
      </c>
      <c r="AI69" s="30">
        <v>163</v>
      </c>
      <c r="AJ69" s="28">
        <v>312</v>
      </c>
      <c r="AK69" s="29">
        <v>1.9141104294478528</v>
      </c>
      <c r="AL69" s="30">
        <v>4</v>
      </c>
      <c r="AM69" s="28">
        <v>6</v>
      </c>
      <c r="AN69" s="29">
        <v>1.5</v>
      </c>
      <c r="AO69" s="30">
        <v>8</v>
      </c>
      <c r="AP69" s="28">
        <v>31</v>
      </c>
      <c r="AQ69" s="29">
        <v>3.875</v>
      </c>
      <c r="AR69" s="37">
        <v>50</v>
      </c>
      <c r="AS69" s="34">
        <v>68</v>
      </c>
      <c r="AT69" s="36">
        <v>1.36</v>
      </c>
      <c r="AU69" s="37">
        <v>2</v>
      </c>
      <c r="AV69" s="34">
        <v>6</v>
      </c>
      <c r="AW69" s="36">
        <v>3</v>
      </c>
      <c r="AX69" s="37">
        <v>4</v>
      </c>
      <c r="AY69" s="34">
        <v>17</v>
      </c>
      <c r="AZ69" s="36">
        <v>4.25</v>
      </c>
      <c r="BA69" s="37">
        <v>19</v>
      </c>
      <c r="BB69" s="34">
        <v>22</v>
      </c>
      <c r="BC69" s="36">
        <v>1.1578947368421053</v>
      </c>
      <c r="BD69" s="37">
        <v>27</v>
      </c>
      <c r="BE69" s="34">
        <v>83</v>
      </c>
      <c r="BF69" s="36">
        <v>3.074074074074074</v>
      </c>
      <c r="BG69" s="37">
        <v>15</v>
      </c>
      <c r="BH69" s="34">
        <v>18</v>
      </c>
      <c r="BI69" s="36">
        <v>1.2</v>
      </c>
      <c r="BJ69" s="37">
        <v>207</v>
      </c>
      <c r="BK69" s="34">
        <v>452</v>
      </c>
      <c r="BL69" s="36">
        <v>2.1835748792270531</v>
      </c>
      <c r="BM69" s="37">
        <v>10</v>
      </c>
      <c r="BN69" s="34">
        <v>22</v>
      </c>
      <c r="BO69" s="36">
        <v>2.2000000000000002</v>
      </c>
      <c r="BP69" s="37">
        <v>683</v>
      </c>
      <c r="BQ69" s="34">
        <v>2939</v>
      </c>
      <c r="BR69" s="36">
        <v>4.3030746705710099</v>
      </c>
      <c r="BS69" s="37">
        <v>284</v>
      </c>
      <c r="BT69" s="34">
        <v>975</v>
      </c>
      <c r="BU69" s="36">
        <v>3.433098591549296</v>
      </c>
      <c r="BV69" s="37">
        <v>86</v>
      </c>
      <c r="BW69" s="34">
        <v>291</v>
      </c>
      <c r="BX69" s="36">
        <v>3.3837209302325579</v>
      </c>
      <c r="BY69" s="37">
        <v>1070</v>
      </c>
      <c r="BZ69" s="34">
        <v>2147</v>
      </c>
      <c r="CA69" s="36">
        <v>2.0065420560747662</v>
      </c>
      <c r="CB69" s="39">
        <f t="shared" si="3"/>
        <v>3852</v>
      </c>
      <c r="CC69" s="35">
        <f t="shared" si="4"/>
        <v>10851</v>
      </c>
      <c r="CD69" s="38">
        <f t="shared" si="5"/>
        <v>2.8169781931464173</v>
      </c>
    </row>
    <row r="70" spans="1:82" s="1" customFormat="1" ht="3.75" customHeight="1" x14ac:dyDescent="0.2">
      <c r="A70" s="59"/>
      <c r="B70" s="113"/>
      <c r="C70" s="114"/>
      <c r="D70" s="115"/>
      <c r="E70" s="113"/>
      <c r="F70" s="114"/>
      <c r="G70" s="115"/>
      <c r="H70" s="118"/>
      <c r="I70" s="123"/>
      <c r="J70" s="124"/>
      <c r="K70" s="118"/>
      <c r="L70" s="117"/>
      <c r="M70" s="86"/>
      <c r="N70" s="116"/>
      <c r="O70" s="117"/>
      <c r="P70" s="86"/>
      <c r="Q70" s="116"/>
      <c r="R70" s="117"/>
      <c r="S70" s="86"/>
      <c r="T70" s="116"/>
      <c r="U70" s="117"/>
      <c r="V70" s="86"/>
      <c r="W70" s="116"/>
      <c r="X70" s="117"/>
      <c r="Y70" s="86"/>
      <c r="Z70" s="116"/>
      <c r="AA70" s="117"/>
      <c r="AB70" s="86"/>
      <c r="AC70" s="116"/>
      <c r="AD70" s="117"/>
      <c r="AE70" s="86"/>
      <c r="AF70" s="116"/>
      <c r="AG70" s="117"/>
      <c r="AH70" s="86"/>
      <c r="AI70" s="116"/>
      <c r="AJ70" s="117"/>
      <c r="AK70" s="86"/>
      <c r="AL70" s="116"/>
      <c r="AM70" s="117"/>
      <c r="AN70" s="86"/>
      <c r="AO70" s="116"/>
      <c r="AP70" s="117"/>
      <c r="AQ70" s="86"/>
      <c r="AR70" s="119"/>
      <c r="AS70" s="120"/>
      <c r="AT70" s="121"/>
      <c r="AU70" s="119"/>
      <c r="AV70" s="120"/>
      <c r="AW70" s="121"/>
      <c r="AX70" s="119"/>
      <c r="AY70" s="120"/>
      <c r="AZ70" s="121"/>
      <c r="BA70" s="119"/>
      <c r="BB70" s="120"/>
      <c r="BC70" s="121"/>
      <c r="BD70" s="119"/>
      <c r="BE70" s="120"/>
      <c r="BF70" s="121"/>
      <c r="BG70" s="119"/>
      <c r="BH70" s="120"/>
      <c r="BI70" s="121"/>
      <c r="BJ70" s="119"/>
      <c r="BK70" s="120"/>
      <c r="BL70" s="121"/>
      <c r="BM70" s="119"/>
      <c r="BN70" s="120"/>
      <c r="BO70" s="121"/>
      <c r="BP70" s="119"/>
      <c r="BQ70" s="120"/>
      <c r="BR70" s="121"/>
      <c r="BS70" s="119"/>
      <c r="BT70" s="120"/>
      <c r="BU70" s="121"/>
      <c r="BV70" s="119"/>
      <c r="BW70" s="120"/>
      <c r="BX70" s="121"/>
      <c r="BY70" s="119"/>
      <c r="BZ70" s="120"/>
      <c r="CA70" s="121"/>
      <c r="CB70" s="88"/>
      <c r="CC70" s="89"/>
      <c r="CD70" s="90"/>
    </row>
    <row r="71" spans="1:82" ht="12.75" customHeight="1" x14ac:dyDescent="0.2">
      <c r="A71" s="177"/>
    </row>
    <row r="72" spans="1:82" ht="12.75" customHeight="1" x14ac:dyDescent="0.2">
      <c r="A72" s="246" t="s">
        <v>120</v>
      </c>
      <c r="P72" s="2"/>
      <c r="Q72" s="4"/>
      <c r="AI72" s="4"/>
      <c r="AR72" s="4"/>
      <c r="BA72" s="4"/>
      <c r="BF72" s="2"/>
      <c r="BS72" s="4"/>
    </row>
    <row r="73" spans="1:82" ht="12.75" customHeight="1" x14ac:dyDescent="0.2">
      <c r="A73" s="246"/>
      <c r="P73" s="2"/>
      <c r="BF73" s="2"/>
    </row>
    <row r="74" spans="1:82" ht="12.75" customHeight="1" x14ac:dyDescent="0.2">
      <c r="A74" s="246" t="s">
        <v>2</v>
      </c>
      <c r="P74" s="2"/>
      <c r="BF74" s="2"/>
    </row>
    <row r="75" spans="1:82" ht="12.75" customHeight="1" x14ac:dyDescent="0.2">
      <c r="A75" s="245" t="s">
        <v>119</v>
      </c>
    </row>
    <row r="76" spans="1:82" ht="12.75" customHeight="1" x14ac:dyDescent="0.2">
      <c r="A76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3" orientation="landscape" r:id="rId1"/>
  <headerFooter alignWithMargins="0"/>
  <colBreaks count="2" manualBreakCount="2">
    <brk id="16" max="1048575" man="1"/>
    <brk id="34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"/>
  <dimension ref="A1:CD76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6" sqref="B6"/>
    </sheetView>
  </sheetViews>
  <sheetFormatPr baseColWidth="10" defaultColWidth="9.33203125" defaultRowHeight="12.75" customHeight="1" x14ac:dyDescent="0.2"/>
  <cols>
    <col min="1" max="1" width="21.44140625" style="2" customWidth="1"/>
    <col min="2" max="2" width="7" style="2" customWidth="1"/>
    <col min="3" max="3" width="9.6640625" style="2" customWidth="1"/>
    <col min="4" max="4" width="7" style="13" customWidth="1"/>
    <col min="5" max="5" width="7" style="2" customWidth="1"/>
    <col min="6" max="6" width="9.6640625" style="2" customWidth="1"/>
    <col min="7" max="7" width="7" style="13" customWidth="1"/>
    <col min="8" max="8" width="7" style="2" customWidth="1"/>
    <col min="9" max="9" width="9.6640625" style="2" customWidth="1"/>
    <col min="10" max="10" width="7" style="13" customWidth="1"/>
    <col min="11" max="11" width="7" style="2" customWidth="1"/>
    <col min="12" max="12" width="9.6640625" style="2" customWidth="1"/>
    <col min="13" max="13" width="7" style="13" customWidth="1"/>
    <col min="14" max="14" width="7" style="2" customWidth="1"/>
    <col min="15" max="15" width="9.6640625" style="2" customWidth="1"/>
    <col min="16" max="16" width="7" style="13" customWidth="1"/>
    <col min="17" max="17" width="7.5546875" style="2" customWidth="1"/>
    <col min="18" max="18" width="9.6640625" style="2" customWidth="1"/>
    <col min="19" max="19" width="7" style="13" customWidth="1"/>
    <col min="20" max="20" width="7" style="2" customWidth="1"/>
    <col min="21" max="21" width="9.6640625" style="2" customWidth="1"/>
    <col min="22" max="22" width="7" style="13" customWidth="1"/>
    <col min="23" max="23" width="7.6640625" style="2" bestFit="1" customWidth="1"/>
    <col min="24" max="24" width="9.6640625" style="2" customWidth="1"/>
    <col min="25" max="25" width="7" style="13" customWidth="1"/>
    <col min="26" max="26" width="7" style="2" customWidth="1"/>
    <col min="27" max="27" width="9.6640625" style="2" customWidth="1"/>
    <col min="28" max="28" width="7" style="13" customWidth="1"/>
    <col min="29" max="29" width="9.5546875" style="2" bestFit="1" customWidth="1"/>
    <col min="30" max="30" width="9.6640625" style="2" customWidth="1"/>
    <col min="31" max="31" width="7" style="13" customWidth="1"/>
    <col min="32" max="32" width="7" style="2" customWidth="1"/>
    <col min="33" max="33" width="9.6640625" style="2" customWidth="1"/>
    <col min="34" max="34" width="7" style="13" customWidth="1"/>
    <col min="35" max="35" width="7" style="2" customWidth="1"/>
    <col min="36" max="36" width="9.6640625" style="2" customWidth="1"/>
    <col min="37" max="37" width="7" style="13" customWidth="1"/>
    <col min="38" max="38" width="7" style="2" customWidth="1"/>
    <col min="39" max="39" width="9.6640625" style="2" customWidth="1"/>
    <col min="40" max="40" width="7" style="13" customWidth="1"/>
    <col min="41" max="41" width="7" style="2" customWidth="1"/>
    <col min="42" max="42" width="9.6640625" style="2" customWidth="1"/>
    <col min="43" max="43" width="7" style="13" customWidth="1"/>
    <col min="44" max="44" width="7" style="2" customWidth="1"/>
    <col min="45" max="45" width="9.6640625" style="2" customWidth="1"/>
    <col min="46" max="46" width="7" style="13" customWidth="1"/>
    <col min="47" max="47" width="7" style="2" customWidth="1"/>
    <col min="48" max="48" width="9.6640625" style="2" customWidth="1"/>
    <col min="49" max="49" width="7" style="13" customWidth="1"/>
    <col min="50" max="50" width="7" style="2" customWidth="1"/>
    <col min="51" max="51" width="9.6640625" style="2" customWidth="1"/>
    <col min="52" max="52" width="7" style="13" customWidth="1"/>
    <col min="53" max="53" width="7" style="2" customWidth="1"/>
    <col min="54" max="54" width="9.6640625" style="2" customWidth="1"/>
    <col min="55" max="55" width="7" style="13" customWidth="1"/>
    <col min="56" max="56" width="7" style="2" customWidth="1"/>
    <col min="57" max="57" width="9.6640625" style="2" customWidth="1"/>
    <col min="58" max="58" width="7" style="13" customWidth="1"/>
    <col min="59" max="59" width="7" style="2" customWidth="1"/>
    <col min="60" max="60" width="9.6640625" style="2" customWidth="1"/>
    <col min="61" max="61" width="7" style="13" customWidth="1"/>
    <col min="62" max="62" width="7.6640625" style="2" bestFit="1" customWidth="1"/>
    <col min="63" max="63" width="9.6640625" style="2" customWidth="1"/>
    <col min="64" max="64" width="7" style="13" customWidth="1"/>
    <col min="65" max="65" width="7" style="2" customWidth="1"/>
    <col min="66" max="66" width="9.6640625" style="2" customWidth="1"/>
    <col min="67" max="67" width="7" style="13" customWidth="1"/>
    <col min="68" max="68" width="7.6640625" style="2" bestFit="1" customWidth="1"/>
    <col min="69" max="69" width="9.6640625" style="2" customWidth="1"/>
    <col min="70" max="70" width="7" style="13" customWidth="1"/>
    <col min="71" max="71" width="7" style="2" customWidth="1"/>
    <col min="72" max="72" width="9.6640625" style="2" customWidth="1"/>
    <col min="73" max="73" width="7" style="13" customWidth="1"/>
    <col min="74" max="74" width="7" style="2" customWidth="1"/>
    <col min="75" max="75" width="9.6640625" style="2" customWidth="1"/>
    <col min="76" max="76" width="7" style="13" customWidth="1"/>
    <col min="77" max="77" width="7.6640625" style="2" bestFit="1" customWidth="1"/>
    <col min="78" max="78" width="9.6640625" style="2" customWidth="1"/>
    <col min="79" max="79" width="7" style="13" customWidth="1"/>
    <col min="80" max="80" width="8.44140625" style="22" customWidth="1"/>
    <col min="81" max="81" width="11.44140625" style="22" bestFit="1" customWidth="1"/>
    <col min="82" max="82" width="7.6640625" style="23" customWidth="1"/>
    <col min="83" max="16384" width="9.33203125" style="2"/>
  </cols>
  <sheetData>
    <row r="1" spans="1:82" s="3" customFormat="1" ht="12.75" customHeight="1" x14ac:dyDescent="0.25">
      <c r="A1" s="3" t="s">
        <v>98</v>
      </c>
      <c r="D1" s="11"/>
      <c r="G1" s="11"/>
      <c r="J1" s="11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33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2" s="1" customFormat="1" ht="12.75" customHeight="1" x14ac:dyDescent="0.25">
      <c r="D2" s="12"/>
      <c r="G2" s="12"/>
      <c r="J2" s="12"/>
      <c r="M2" s="12"/>
      <c r="P2" s="12"/>
      <c r="S2" s="12"/>
      <c r="V2" s="12"/>
      <c r="Y2" s="12"/>
      <c r="AB2" s="12"/>
      <c r="AE2" s="12"/>
      <c r="AH2" s="12"/>
      <c r="AK2" s="12"/>
      <c r="AN2" s="12"/>
      <c r="AQ2" s="12"/>
      <c r="AT2" s="12"/>
      <c r="AW2" s="12"/>
      <c r="AZ2" s="12"/>
      <c r="BC2" s="12"/>
      <c r="BF2" s="12"/>
      <c r="BI2" s="12"/>
      <c r="BL2" s="12"/>
      <c r="BO2" s="12"/>
      <c r="BR2" s="12"/>
      <c r="BU2" s="12"/>
      <c r="BX2" s="12"/>
      <c r="CA2" s="12"/>
      <c r="CB2" s="10"/>
      <c r="CC2" s="10"/>
      <c r="CD2" s="14"/>
    </row>
    <row r="3" spans="1:82" s="1" customFormat="1" ht="12.75" customHeight="1" x14ac:dyDescent="0.25">
      <c r="A3" s="58"/>
      <c r="B3" s="16" t="s">
        <v>68</v>
      </c>
      <c r="C3" s="17"/>
      <c r="D3" s="18"/>
      <c r="E3" s="16" t="s">
        <v>69</v>
      </c>
      <c r="F3" s="17"/>
      <c r="G3" s="18"/>
      <c r="H3" s="16" t="s">
        <v>70</v>
      </c>
      <c r="I3" s="17"/>
      <c r="J3" s="18"/>
      <c r="K3" s="16" t="s">
        <v>71</v>
      </c>
      <c r="L3" s="17"/>
      <c r="M3" s="18"/>
      <c r="N3" s="16" t="s">
        <v>72</v>
      </c>
      <c r="O3" s="17"/>
      <c r="P3" s="18"/>
      <c r="Q3" s="16" t="s">
        <v>73</v>
      </c>
      <c r="R3" s="17"/>
      <c r="S3" s="18"/>
      <c r="T3" s="16" t="s">
        <v>74</v>
      </c>
      <c r="U3" s="17"/>
      <c r="V3" s="18"/>
      <c r="W3" s="16" t="s">
        <v>75</v>
      </c>
      <c r="X3" s="17"/>
      <c r="Y3" s="18"/>
      <c r="Z3" s="16" t="s">
        <v>76</v>
      </c>
      <c r="AA3" s="17"/>
      <c r="AB3" s="18"/>
      <c r="AC3" s="16" t="s">
        <v>77</v>
      </c>
      <c r="AD3" s="17"/>
      <c r="AE3" s="18"/>
      <c r="AF3" s="16" t="s">
        <v>78</v>
      </c>
      <c r="AG3" s="17"/>
      <c r="AH3" s="18"/>
      <c r="AI3" s="16" t="s">
        <v>79</v>
      </c>
      <c r="AJ3" s="17"/>
      <c r="AK3" s="18"/>
      <c r="AL3" s="16" t="s">
        <v>80</v>
      </c>
      <c r="AM3" s="17"/>
      <c r="AN3" s="18"/>
      <c r="AO3" s="16" t="s">
        <v>81</v>
      </c>
      <c r="AP3" s="17"/>
      <c r="AQ3" s="18"/>
      <c r="AR3" s="40" t="s">
        <v>82</v>
      </c>
      <c r="AS3" s="41"/>
      <c r="AT3" s="42"/>
      <c r="AU3" s="40" t="s">
        <v>83</v>
      </c>
      <c r="AV3" s="41"/>
      <c r="AW3" s="42"/>
      <c r="AX3" s="40" t="s">
        <v>84</v>
      </c>
      <c r="AY3" s="41"/>
      <c r="AZ3" s="42"/>
      <c r="BA3" s="40" t="s">
        <v>85</v>
      </c>
      <c r="BB3" s="41"/>
      <c r="BC3" s="42"/>
      <c r="BD3" s="40" t="s">
        <v>86</v>
      </c>
      <c r="BE3" s="41"/>
      <c r="BF3" s="42"/>
      <c r="BG3" s="40" t="s">
        <v>87</v>
      </c>
      <c r="BH3" s="41"/>
      <c r="BI3" s="42"/>
      <c r="BJ3" s="40" t="s">
        <v>88</v>
      </c>
      <c r="BK3" s="41"/>
      <c r="BL3" s="42"/>
      <c r="BM3" s="40" t="s">
        <v>89</v>
      </c>
      <c r="BN3" s="41"/>
      <c r="BO3" s="42"/>
      <c r="BP3" s="40" t="s">
        <v>90</v>
      </c>
      <c r="BQ3" s="41"/>
      <c r="BR3" s="42"/>
      <c r="BS3" s="40" t="s">
        <v>91</v>
      </c>
      <c r="BT3" s="41"/>
      <c r="BU3" s="42"/>
      <c r="BV3" s="40" t="s">
        <v>92</v>
      </c>
      <c r="BW3" s="41"/>
      <c r="BX3" s="42"/>
      <c r="BY3" s="40" t="s">
        <v>93</v>
      </c>
      <c r="BZ3" s="41"/>
      <c r="CA3" s="42"/>
      <c r="CB3" s="45" t="s">
        <v>4</v>
      </c>
      <c r="CC3" s="46"/>
      <c r="CD3" s="47"/>
    </row>
    <row r="4" spans="1:82" s="1" customFormat="1" ht="12.45" customHeight="1" x14ac:dyDescent="0.2">
      <c r="A4" s="59"/>
      <c r="B4" s="7" t="s">
        <v>0</v>
      </c>
      <c r="C4" s="7" t="s">
        <v>1</v>
      </c>
      <c r="D4" s="19" t="s">
        <v>6</v>
      </c>
      <c r="E4" s="7" t="s">
        <v>0</v>
      </c>
      <c r="F4" s="7" t="s">
        <v>1</v>
      </c>
      <c r="G4" s="19" t="s">
        <v>6</v>
      </c>
      <c r="H4" s="6" t="s">
        <v>0</v>
      </c>
      <c r="I4" s="6" t="s">
        <v>1</v>
      </c>
      <c r="J4" s="15" t="s">
        <v>6</v>
      </c>
      <c r="K4" s="6" t="s">
        <v>0</v>
      </c>
      <c r="L4" s="20" t="s">
        <v>1</v>
      </c>
      <c r="M4" s="21" t="s">
        <v>6</v>
      </c>
      <c r="N4" s="20" t="s">
        <v>0</v>
      </c>
      <c r="O4" s="20" t="s">
        <v>1</v>
      </c>
      <c r="P4" s="21" t="s">
        <v>6</v>
      </c>
      <c r="Q4" s="20" t="s">
        <v>0</v>
      </c>
      <c r="R4" s="20" t="s">
        <v>1</v>
      </c>
      <c r="S4" s="21" t="s">
        <v>6</v>
      </c>
      <c r="T4" s="20" t="s">
        <v>0</v>
      </c>
      <c r="U4" s="20" t="s">
        <v>1</v>
      </c>
      <c r="V4" s="21" t="s">
        <v>6</v>
      </c>
      <c r="W4" s="20" t="s">
        <v>0</v>
      </c>
      <c r="X4" s="20" t="s">
        <v>1</v>
      </c>
      <c r="Y4" s="21" t="s">
        <v>6</v>
      </c>
      <c r="Z4" s="20" t="s">
        <v>0</v>
      </c>
      <c r="AA4" s="20" t="s">
        <v>1</v>
      </c>
      <c r="AB4" s="21" t="s">
        <v>6</v>
      </c>
      <c r="AC4" s="20" t="s">
        <v>0</v>
      </c>
      <c r="AD4" s="20" t="s">
        <v>1</v>
      </c>
      <c r="AE4" s="21" t="s">
        <v>6</v>
      </c>
      <c r="AF4" s="20" t="s">
        <v>0</v>
      </c>
      <c r="AG4" s="20" t="s">
        <v>1</v>
      </c>
      <c r="AH4" s="21" t="s">
        <v>6</v>
      </c>
      <c r="AI4" s="20" t="s">
        <v>0</v>
      </c>
      <c r="AJ4" s="20" t="s">
        <v>1</v>
      </c>
      <c r="AK4" s="21" t="s">
        <v>6</v>
      </c>
      <c r="AL4" s="20" t="s">
        <v>0</v>
      </c>
      <c r="AM4" s="20" t="s">
        <v>1</v>
      </c>
      <c r="AN4" s="21" t="s">
        <v>6</v>
      </c>
      <c r="AO4" s="20" t="s">
        <v>0</v>
      </c>
      <c r="AP4" s="20" t="s">
        <v>1</v>
      </c>
      <c r="AQ4" s="21" t="s">
        <v>6</v>
      </c>
      <c r="AR4" s="48" t="s">
        <v>0</v>
      </c>
      <c r="AS4" s="48" t="s">
        <v>1</v>
      </c>
      <c r="AT4" s="49" t="s">
        <v>6</v>
      </c>
      <c r="AU4" s="43" t="s">
        <v>0</v>
      </c>
      <c r="AV4" s="43" t="s">
        <v>1</v>
      </c>
      <c r="AW4" s="44" t="s">
        <v>6</v>
      </c>
      <c r="AX4" s="43" t="s">
        <v>0</v>
      </c>
      <c r="AY4" s="43" t="s">
        <v>1</v>
      </c>
      <c r="AZ4" s="44" t="s">
        <v>6</v>
      </c>
      <c r="BA4" s="43" t="s">
        <v>0</v>
      </c>
      <c r="BB4" s="43" t="s">
        <v>1</v>
      </c>
      <c r="BC4" s="44" t="s">
        <v>6</v>
      </c>
      <c r="BD4" s="43" t="s">
        <v>0</v>
      </c>
      <c r="BE4" s="43" t="s">
        <v>1</v>
      </c>
      <c r="BF4" s="44" t="s">
        <v>6</v>
      </c>
      <c r="BG4" s="43" t="s">
        <v>0</v>
      </c>
      <c r="BH4" s="43" t="s">
        <v>1</v>
      </c>
      <c r="BI4" s="44" t="s">
        <v>6</v>
      </c>
      <c r="BJ4" s="43" t="s">
        <v>0</v>
      </c>
      <c r="BK4" s="43" t="s">
        <v>1</v>
      </c>
      <c r="BL4" s="44" t="s">
        <v>6</v>
      </c>
      <c r="BM4" s="43" t="s">
        <v>0</v>
      </c>
      <c r="BN4" s="43" t="s">
        <v>1</v>
      </c>
      <c r="BO4" s="44" t="s">
        <v>6</v>
      </c>
      <c r="BP4" s="43" t="s">
        <v>0</v>
      </c>
      <c r="BQ4" s="43" t="s">
        <v>1</v>
      </c>
      <c r="BR4" s="44" t="s">
        <v>6</v>
      </c>
      <c r="BS4" s="43" t="s">
        <v>0</v>
      </c>
      <c r="BT4" s="43" t="s">
        <v>1</v>
      </c>
      <c r="BU4" s="44" t="s">
        <v>6</v>
      </c>
      <c r="BV4" s="43" t="s">
        <v>0</v>
      </c>
      <c r="BW4" s="43" t="s">
        <v>1</v>
      </c>
      <c r="BX4" s="44" t="s">
        <v>6</v>
      </c>
      <c r="BY4" s="43" t="s">
        <v>0</v>
      </c>
      <c r="BZ4" s="43" t="s">
        <v>1</v>
      </c>
      <c r="CA4" s="44" t="s">
        <v>6</v>
      </c>
      <c r="CB4" s="50" t="s">
        <v>0</v>
      </c>
      <c r="CC4" s="50" t="s">
        <v>1</v>
      </c>
      <c r="CD4" s="51" t="s">
        <v>6</v>
      </c>
    </row>
    <row r="5" spans="1:82" s="1" customFormat="1" ht="7.5" customHeight="1" x14ac:dyDescent="0.2">
      <c r="A5" s="8"/>
      <c r="B5" s="60"/>
      <c r="C5" s="61"/>
      <c r="D5" s="62"/>
      <c r="E5" s="60"/>
      <c r="F5" s="61"/>
      <c r="G5" s="62"/>
      <c r="H5" s="63"/>
      <c r="I5" s="64"/>
      <c r="J5" s="65"/>
      <c r="K5" s="66"/>
      <c r="L5" s="67"/>
      <c r="M5" s="68"/>
      <c r="N5" s="69"/>
      <c r="O5" s="70"/>
      <c r="P5" s="68"/>
      <c r="Q5" s="69"/>
      <c r="R5" s="70"/>
      <c r="S5" s="68"/>
      <c r="T5" s="69"/>
      <c r="U5" s="70"/>
      <c r="V5" s="68"/>
      <c r="W5" s="69"/>
      <c r="X5" s="70"/>
      <c r="Y5" s="68"/>
      <c r="Z5" s="69"/>
      <c r="AA5" s="70"/>
      <c r="AB5" s="68"/>
      <c r="AC5" s="69"/>
      <c r="AD5" s="70"/>
      <c r="AE5" s="68"/>
      <c r="AF5" s="69"/>
      <c r="AG5" s="70"/>
      <c r="AH5" s="68"/>
      <c r="AI5" s="69"/>
      <c r="AJ5" s="70"/>
      <c r="AK5" s="68"/>
      <c r="AL5" s="69"/>
      <c r="AM5" s="70"/>
      <c r="AN5" s="68"/>
      <c r="AO5" s="69"/>
      <c r="AP5" s="70"/>
      <c r="AQ5" s="68"/>
      <c r="AR5" s="71"/>
      <c r="AT5" s="36"/>
      <c r="AU5" s="71"/>
      <c r="AW5" s="36"/>
      <c r="AX5" s="71"/>
      <c r="AZ5" s="36"/>
      <c r="BA5" s="71"/>
      <c r="BC5" s="36"/>
      <c r="BD5" s="71"/>
      <c r="BF5" s="36"/>
      <c r="BG5" s="71"/>
      <c r="BI5" s="36"/>
      <c r="BJ5" s="71"/>
      <c r="BL5" s="36"/>
      <c r="BM5" s="71"/>
      <c r="BO5" s="36"/>
      <c r="BP5" s="71"/>
      <c r="BR5" s="36"/>
      <c r="BS5" s="71"/>
      <c r="BU5" s="36"/>
      <c r="BV5" s="71"/>
      <c r="BX5" s="36"/>
      <c r="BY5" s="71"/>
      <c r="CA5" s="36"/>
      <c r="CB5" s="72"/>
      <c r="CC5" s="10"/>
      <c r="CD5" s="38"/>
    </row>
    <row r="6" spans="1:82" s="10" customFormat="1" ht="11.25" customHeight="1" x14ac:dyDescent="0.2">
      <c r="A6" s="9" t="s">
        <v>67</v>
      </c>
      <c r="B6" s="75">
        <v>254839</v>
      </c>
      <c r="C6" s="57">
        <v>598870</v>
      </c>
      <c r="D6" s="76">
        <v>2.349993525323832</v>
      </c>
      <c r="E6" s="75">
        <v>55586</v>
      </c>
      <c r="F6" s="57">
        <v>164045</v>
      </c>
      <c r="G6" s="76">
        <v>2.9511927463749865</v>
      </c>
      <c r="H6" s="81">
        <v>77182</v>
      </c>
      <c r="I6" s="82">
        <v>144889</v>
      </c>
      <c r="J6" s="83">
        <v>1.8772382161643906</v>
      </c>
      <c r="K6" s="81">
        <v>102091</v>
      </c>
      <c r="L6" s="84">
        <v>206106</v>
      </c>
      <c r="M6" s="56">
        <v>2.0188459315708536</v>
      </c>
      <c r="N6" s="85">
        <v>374262</v>
      </c>
      <c r="O6" s="84">
        <v>734313</v>
      </c>
      <c r="P6" s="56">
        <v>1.9620292736104654</v>
      </c>
      <c r="Q6" s="85">
        <v>1920624</v>
      </c>
      <c r="R6" s="84">
        <v>4697253</v>
      </c>
      <c r="S6" s="56">
        <v>2.4456910878964337</v>
      </c>
      <c r="T6" s="85">
        <v>193381</v>
      </c>
      <c r="U6" s="84">
        <v>349496</v>
      </c>
      <c r="V6" s="56">
        <v>1.8072923399920364</v>
      </c>
      <c r="W6" s="85">
        <v>1094005</v>
      </c>
      <c r="X6" s="84">
        <v>2379795</v>
      </c>
      <c r="Y6" s="56">
        <v>2.1753054145090744</v>
      </c>
      <c r="Z6" s="85">
        <v>59499</v>
      </c>
      <c r="AA6" s="84">
        <v>139974</v>
      </c>
      <c r="AB6" s="56">
        <v>2.3525437402309284</v>
      </c>
      <c r="AC6" s="85">
        <v>1696711</v>
      </c>
      <c r="AD6" s="84">
        <v>5569534</v>
      </c>
      <c r="AE6" s="56">
        <v>3.2825472340310164</v>
      </c>
      <c r="AF6" s="85">
        <v>48695</v>
      </c>
      <c r="AG6" s="84">
        <v>74796</v>
      </c>
      <c r="AH6" s="56">
        <v>1.5360098572748742</v>
      </c>
      <c r="AI6" s="85">
        <v>749485</v>
      </c>
      <c r="AJ6" s="84">
        <v>1407112</v>
      </c>
      <c r="AK6" s="56">
        <v>1.877438507775339</v>
      </c>
      <c r="AL6" s="85">
        <v>109397</v>
      </c>
      <c r="AM6" s="84">
        <v>202986</v>
      </c>
      <c r="AN6" s="56">
        <v>1.8554987796740312</v>
      </c>
      <c r="AO6" s="85">
        <v>147961</v>
      </c>
      <c r="AP6" s="84">
        <v>268707</v>
      </c>
      <c r="AQ6" s="56">
        <v>1.8160663958745886</v>
      </c>
      <c r="AR6" s="39">
        <v>216633</v>
      </c>
      <c r="AS6" s="35">
        <v>562552</v>
      </c>
      <c r="AT6" s="38">
        <v>2.5967973485110765</v>
      </c>
      <c r="AU6" s="39">
        <v>65027</v>
      </c>
      <c r="AV6" s="35">
        <v>105697</v>
      </c>
      <c r="AW6" s="38">
        <v>1.6254325126485922</v>
      </c>
      <c r="AX6" s="39">
        <v>266473</v>
      </c>
      <c r="AY6" s="35">
        <v>552396</v>
      </c>
      <c r="AZ6" s="38">
        <v>2.072990509357421</v>
      </c>
      <c r="BA6" s="39">
        <v>162130</v>
      </c>
      <c r="BB6" s="35">
        <v>300141</v>
      </c>
      <c r="BC6" s="38">
        <v>1.851236661937951</v>
      </c>
      <c r="BD6" s="39">
        <v>413632</v>
      </c>
      <c r="BE6" s="35">
        <v>1012368</v>
      </c>
      <c r="BF6" s="38">
        <v>2.447508896797153</v>
      </c>
      <c r="BG6" s="39">
        <v>183709</v>
      </c>
      <c r="BH6" s="35">
        <v>367820</v>
      </c>
      <c r="BI6" s="38">
        <v>2.002188243363145</v>
      </c>
      <c r="BJ6" s="39">
        <v>1079287</v>
      </c>
      <c r="BK6" s="35">
        <v>2538996</v>
      </c>
      <c r="BL6" s="38">
        <v>2.352475291558223</v>
      </c>
      <c r="BM6" s="39">
        <v>118748</v>
      </c>
      <c r="BN6" s="35">
        <v>219753</v>
      </c>
      <c r="BO6" s="38">
        <v>1.8505827466567859</v>
      </c>
      <c r="BP6" s="39">
        <v>1375877</v>
      </c>
      <c r="BQ6" s="35">
        <v>4201759</v>
      </c>
      <c r="BR6" s="38">
        <v>3.0538769090550972</v>
      </c>
      <c r="BS6" s="39">
        <v>977457</v>
      </c>
      <c r="BT6" s="35">
        <v>2340096</v>
      </c>
      <c r="BU6" s="38">
        <v>2.3940654166884068</v>
      </c>
      <c r="BV6" s="39">
        <v>102781</v>
      </c>
      <c r="BW6" s="35">
        <v>236312</v>
      </c>
      <c r="BX6" s="38">
        <v>2.2991798094978644</v>
      </c>
      <c r="BY6" s="39">
        <v>1957324</v>
      </c>
      <c r="BZ6" s="35">
        <v>3567970</v>
      </c>
      <c r="CA6" s="38">
        <v>1.8228816486182156</v>
      </c>
      <c r="CB6" s="39">
        <v>13802796</v>
      </c>
      <c r="CC6" s="35">
        <v>32943736</v>
      </c>
      <c r="CD6" s="38">
        <v>2.3867436713547026</v>
      </c>
    </row>
    <row r="7" spans="1:82" s="1" customFormat="1" ht="4.5" customHeight="1" x14ac:dyDescent="0.2">
      <c r="A7" s="8"/>
      <c r="B7" s="60"/>
      <c r="C7" s="61"/>
      <c r="D7" s="62"/>
      <c r="E7" s="60"/>
      <c r="F7" s="61"/>
      <c r="G7" s="62"/>
      <c r="H7" s="63"/>
      <c r="I7" s="64"/>
      <c r="J7" s="65"/>
      <c r="K7" s="63"/>
      <c r="L7" s="70"/>
      <c r="M7" s="68"/>
      <c r="N7" s="69"/>
      <c r="O7" s="70"/>
      <c r="P7" s="68"/>
      <c r="Q7" s="69"/>
      <c r="R7" s="70"/>
      <c r="S7" s="68"/>
      <c r="T7" s="69"/>
      <c r="U7" s="70"/>
      <c r="V7" s="68"/>
      <c r="W7" s="69"/>
      <c r="X7" s="70"/>
      <c r="Y7" s="68"/>
      <c r="Z7" s="69"/>
      <c r="AA7" s="70"/>
      <c r="AB7" s="68"/>
      <c r="AC7" s="69"/>
      <c r="AD7" s="70"/>
      <c r="AE7" s="68"/>
      <c r="AF7" s="69"/>
      <c r="AG7" s="70"/>
      <c r="AH7" s="68"/>
      <c r="AI7" s="69"/>
      <c r="AJ7" s="70"/>
      <c r="AK7" s="68"/>
      <c r="AL7" s="69"/>
      <c r="AM7" s="70"/>
      <c r="AN7" s="68"/>
      <c r="AO7" s="69"/>
      <c r="AP7" s="70"/>
      <c r="AQ7" s="68"/>
      <c r="AR7" s="71"/>
      <c r="AT7" s="36"/>
      <c r="AU7" s="71"/>
      <c r="AW7" s="36"/>
      <c r="AX7" s="71"/>
      <c r="AZ7" s="36"/>
      <c r="BA7" s="71"/>
      <c r="BC7" s="36"/>
      <c r="BD7" s="71"/>
      <c r="BF7" s="36"/>
      <c r="BG7" s="71"/>
      <c r="BI7" s="36"/>
      <c r="BJ7" s="71"/>
      <c r="BL7" s="36"/>
      <c r="BM7" s="71"/>
      <c r="BO7" s="36"/>
      <c r="BP7" s="71"/>
      <c r="BR7" s="36"/>
      <c r="BS7" s="71"/>
      <c r="BU7" s="36"/>
      <c r="BV7" s="71"/>
      <c r="BX7" s="36"/>
      <c r="BY7" s="71"/>
      <c r="CA7" s="36"/>
      <c r="CB7" s="72"/>
      <c r="CC7" s="10"/>
      <c r="CD7" s="38"/>
    </row>
    <row r="8" spans="1:82" s="1" customFormat="1" ht="12.45" customHeight="1" x14ac:dyDescent="0.2">
      <c r="A8" s="77" t="s">
        <v>5</v>
      </c>
      <c r="B8" s="78"/>
      <c r="C8" s="79"/>
      <c r="D8" s="80"/>
      <c r="E8" s="78"/>
      <c r="F8" s="79"/>
      <c r="G8" s="80"/>
      <c r="H8" s="78"/>
      <c r="I8" s="79"/>
      <c r="J8" s="80"/>
      <c r="K8" s="78"/>
      <c r="L8" s="79"/>
      <c r="M8" s="80"/>
      <c r="N8" s="78"/>
      <c r="O8" s="79"/>
      <c r="P8" s="80"/>
      <c r="Q8" s="78"/>
      <c r="R8" s="79"/>
      <c r="S8" s="80"/>
      <c r="T8" s="78"/>
      <c r="U8" s="79"/>
      <c r="V8" s="80"/>
      <c r="W8" s="78"/>
      <c r="X8" s="79"/>
      <c r="Y8" s="80"/>
      <c r="Z8" s="78"/>
      <c r="AA8" s="79"/>
      <c r="AB8" s="80"/>
      <c r="AC8" s="78"/>
      <c r="AD8" s="79"/>
      <c r="AE8" s="80"/>
      <c r="AF8" s="78"/>
      <c r="AG8" s="79"/>
      <c r="AH8" s="80"/>
      <c r="AI8" s="78"/>
      <c r="AJ8" s="79"/>
      <c r="AK8" s="80"/>
      <c r="AL8" s="78"/>
      <c r="AM8" s="79"/>
      <c r="AN8" s="80"/>
      <c r="AO8" s="78"/>
      <c r="AP8" s="79"/>
      <c r="AQ8" s="80"/>
      <c r="AR8" s="78"/>
      <c r="AS8" s="79"/>
      <c r="AT8" s="80"/>
      <c r="AU8" s="78"/>
      <c r="AV8" s="79"/>
      <c r="AW8" s="80"/>
      <c r="AX8" s="78"/>
      <c r="AY8" s="79"/>
      <c r="AZ8" s="80"/>
      <c r="BA8" s="78"/>
      <c r="BB8" s="79"/>
      <c r="BC8" s="80"/>
      <c r="BD8" s="78"/>
      <c r="BE8" s="79"/>
      <c r="BF8" s="80"/>
      <c r="BG8" s="78"/>
      <c r="BH8" s="79"/>
      <c r="BI8" s="80"/>
      <c r="BJ8" s="78"/>
      <c r="BK8" s="79"/>
      <c r="BL8" s="80"/>
      <c r="BM8" s="78"/>
      <c r="BN8" s="79"/>
      <c r="BO8" s="80"/>
      <c r="BP8" s="78"/>
      <c r="BQ8" s="79"/>
      <c r="BR8" s="80"/>
      <c r="BS8" s="78"/>
      <c r="BT8" s="79"/>
      <c r="BU8" s="80"/>
      <c r="BV8" s="78"/>
      <c r="BW8" s="79"/>
      <c r="BX8" s="80"/>
      <c r="BY8" s="78"/>
      <c r="BZ8" s="79"/>
      <c r="CA8" s="80"/>
      <c r="CB8" s="78"/>
      <c r="CC8" s="79"/>
      <c r="CD8" s="80"/>
    </row>
    <row r="9" spans="1:82" s="1" customFormat="1" ht="10.199999999999999" x14ac:dyDescent="0.25">
      <c r="A9" s="142" t="s">
        <v>4</v>
      </c>
      <c r="B9" s="30">
        <v>144604</v>
      </c>
      <c r="C9" s="28">
        <v>313087</v>
      </c>
      <c r="D9" s="29">
        <v>2.165133744571381</v>
      </c>
      <c r="E9" s="30">
        <v>41867</v>
      </c>
      <c r="F9" s="28">
        <v>128882</v>
      </c>
      <c r="G9" s="29">
        <v>3.078367210452146</v>
      </c>
      <c r="H9" s="53">
        <v>63528</v>
      </c>
      <c r="I9" s="54">
        <v>119944</v>
      </c>
      <c r="J9" s="55">
        <v>1.8880493640599421</v>
      </c>
      <c r="K9" s="53">
        <v>57098</v>
      </c>
      <c r="L9" s="28">
        <v>109682</v>
      </c>
      <c r="M9" s="29">
        <v>1.9209429402080633</v>
      </c>
      <c r="N9" s="30">
        <v>124256</v>
      </c>
      <c r="O9" s="28">
        <v>213384</v>
      </c>
      <c r="P9" s="29">
        <v>1.7172933298995623</v>
      </c>
      <c r="Q9" s="30">
        <v>1018120</v>
      </c>
      <c r="R9" s="28">
        <v>2189236</v>
      </c>
      <c r="S9" s="29">
        <v>2.1502730522924605</v>
      </c>
      <c r="T9" s="30">
        <v>122757</v>
      </c>
      <c r="U9" s="28">
        <v>222394</v>
      </c>
      <c r="V9" s="29">
        <v>1.8116604348428196</v>
      </c>
      <c r="W9" s="30">
        <v>223082</v>
      </c>
      <c r="X9" s="28">
        <v>405296</v>
      </c>
      <c r="Y9" s="29">
        <v>1.8168027900054688</v>
      </c>
      <c r="Z9" s="30">
        <v>50427</v>
      </c>
      <c r="AA9" s="28">
        <v>113089</v>
      </c>
      <c r="AB9" s="29">
        <v>2.2426279572451264</v>
      </c>
      <c r="AC9" s="30">
        <v>997446</v>
      </c>
      <c r="AD9" s="28">
        <v>2861073</v>
      </c>
      <c r="AE9" s="29">
        <v>2.8683988907670188</v>
      </c>
      <c r="AF9" s="30">
        <v>43583</v>
      </c>
      <c r="AG9" s="28">
        <v>64636</v>
      </c>
      <c r="AH9" s="29">
        <v>1.4830553197347589</v>
      </c>
      <c r="AI9" s="30">
        <v>279426</v>
      </c>
      <c r="AJ9" s="28">
        <v>533345</v>
      </c>
      <c r="AK9" s="29">
        <v>1.9087164401308396</v>
      </c>
      <c r="AL9" s="30">
        <v>62714</v>
      </c>
      <c r="AM9" s="28">
        <v>98769</v>
      </c>
      <c r="AN9" s="29">
        <v>1.5749115030136811</v>
      </c>
      <c r="AO9" s="30">
        <v>73023</v>
      </c>
      <c r="AP9" s="28">
        <v>125227</v>
      </c>
      <c r="AQ9" s="29">
        <v>1.7148980458211796</v>
      </c>
      <c r="AR9" s="37">
        <v>98251</v>
      </c>
      <c r="AS9" s="34">
        <v>225673</v>
      </c>
      <c r="AT9" s="36">
        <v>2.2969028305055419</v>
      </c>
      <c r="AU9" s="37">
        <v>30177</v>
      </c>
      <c r="AV9" s="34">
        <v>43871</v>
      </c>
      <c r="AW9" s="36">
        <v>1.4537893097392054</v>
      </c>
      <c r="AX9" s="37">
        <v>180423</v>
      </c>
      <c r="AY9" s="34">
        <v>366764</v>
      </c>
      <c r="AZ9" s="36">
        <v>2.0328006961418446</v>
      </c>
      <c r="BA9" s="37">
        <v>93001</v>
      </c>
      <c r="BB9" s="34">
        <v>157712</v>
      </c>
      <c r="BC9" s="36">
        <v>1.6958097224761024</v>
      </c>
      <c r="BD9" s="37">
        <v>255863</v>
      </c>
      <c r="BE9" s="34">
        <v>604958</v>
      </c>
      <c r="BF9" s="36">
        <v>2.3643825015731075</v>
      </c>
      <c r="BG9" s="37">
        <v>117809</v>
      </c>
      <c r="BH9" s="34">
        <v>240790</v>
      </c>
      <c r="BI9" s="36">
        <v>2.0439015694895977</v>
      </c>
      <c r="BJ9" s="37">
        <v>596307</v>
      </c>
      <c r="BK9" s="34">
        <v>1383275</v>
      </c>
      <c r="BL9" s="36">
        <v>2.3197363103233739</v>
      </c>
      <c r="BM9" s="37">
        <v>46632</v>
      </c>
      <c r="BN9" s="34">
        <v>79876</v>
      </c>
      <c r="BO9" s="36">
        <v>1.7129010121804769</v>
      </c>
      <c r="BP9" s="37">
        <v>761334</v>
      </c>
      <c r="BQ9" s="34">
        <v>1995703</v>
      </c>
      <c r="BR9" s="36">
        <v>2.6213238867566666</v>
      </c>
      <c r="BS9" s="37">
        <v>435407</v>
      </c>
      <c r="BT9" s="34">
        <v>872962</v>
      </c>
      <c r="BU9" s="36">
        <v>2.0049333152659465</v>
      </c>
      <c r="BV9" s="37">
        <v>50419</v>
      </c>
      <c r="BW9" s="34">
        <v>123064</v>
      </c>
      <c r="BX9" s="36">
        <v>2.4408258791328667</v>
      </c>
      <c r="BY9" s="37">
        <v>606391</v>
      </c>
      <c r="BZ9" s="34">
        <v>1029728</v>
      </c>
      <c r="CA9" s="36">
        <v>1.6981254669017185</v>
      </c>
      <c r="CB9" s="39">
        <v>6573945</v>
      </c>
      <c r="CC9" s="35">
        <v>14622420</v>
      </c>
      <c r="CD9" s="38">
        <v>2.224299108069812</v>
      </c>
    </row>
    <row r="10" spans="1:82" s="1" customFormat="1" ht="11.25" customHeight="1" x14ac:dyDescent="0.2">
      <c r="A10" s="8" t="s">
        <v>7</v>
      </c>
      <c r="B10" s="24">
        <v>49598</v>
      </c>
      <c r="C10" s="5">
        <v>120999</v>
      </c>
      <c r="D10" s="25">
        <v>2.4395943384813905</v>
      </c>
      <c r="E10" s="24">
        <v>8832</v>
      </c>
      <c r="F10" s="5">
        <v>19569</v>
      </c>
      <c r="G10" s="25">
        <v>2.2156929347826089</v>
      </c>
      <c r="H10" s="31">
        <v>9120</v>
      </c>
      <c r="I10" s="26">
        <v>15839</v>
      </c>
      <c r="J10" s="27">
        <v>1.7367324561403508</v>
      </c>
      <c r="K10" s="31">
        <v>18312</v>
      </c>
      <c r="L10" s="28">
        <v>38706</v>
      </c>
      <c r="M10" s="29">
        <v>2.1136959370904327</v>
      </c>
      <c r="N10" s="30">
        <v>78427</v>
      </c>
      <c r="O10" s="28">
        <v>137631</v>
      </c>
      <c r="P10" s="29">
        <v>1.7548930852895048</v>
      </c>
      <c r="Q10" s="30">
        <v>223452</v>
      </c>
      <c r="R10" s="28">
        <v>700152</v>
      </c>
      <c r="S10" s="29">
        <v>3.1333440738950649</v>
      </c>
      <c r="T10" s="30">
        <v>17578</v>
      </c>
      <c r="U10" s="28">
        <v>33661</v>
      </c>
      <c r="V10" s="29">
        <v>1.9149505063147116</v>
      </c>
      <c r="W10" s="30">
        <v>52368</v>
      </c>
      <c r="X10" s="28">
        <v>110755</v>
      </c>
      <c r="Y10" s="29">
        <v>2.1149366025053467</v>
      </c>
      <c r="Z10" s="30">
        <v>4942</v>
      </c>
      <c r="AA10" s="28">
        <v>13025</v>
      </c>
      <c r="AB10" s="29">
        <v>2.6355726426547958</v>
      </c>
      <c r="AC10" s="30">
        <v>368131</v>
      </c>
      <c r="AD10" s="28">
        <v>1424974</v>
      </c>
      <c r="AE10" s="29">
        <v>3.8708340237578471</v>
      </c>
      <c r="AF10" s="30">
        <v>1538</v>
      </c>
      <c r="AG10" s="28">
        <v>3138</v>
      </c>
      <c r="AH10" s="29">
        <v>2.0403120936280885</v>
      </c>
      <c r="AI10" s="30">
        <v>81612</v>
      </c>
      <c r="AJ10" s="28">
        <v>177968</v>
      </c>
      <c r="AK10" s="29">
        <v>2.1806597069058471</v>
      </c>
      <c r="AL10" s="30">
        <v>8484</v>
      </c>
      <c r="AM10" s="28">
        <v>15570</v>
      </c>
      <c r="AN10" s="29">
        <v>1.8352192362093351</v>
      </c>
      <c r="AO10" s="30">
        <v>25140</v>
      </c>
      <c r="AP10" s="28">
        <v>48508</v>
      </c>
      <c r="AQ10" s="29">
        <v>1.9295147175815432</v>
      </c>
      <c r="AR10" s="37">
        <v>40747</v>
      </c>
      <c r="AS10" s="34">
        <v>126926</v>
      </c>
      <c r="AT10" s="36">
        <v>3.1149777897759345</v>
      </c>
      <c r="AU10" s="37">
        <v>15711</v>
      </c>
      <c r="AV10" s="34">
        <v>25349</v>
      </c>
      <c r="AW10" s="36">
        <v>1.6134555407039655</v>
      </c>
      <c r="AX10" s="37">
        <v>37698</v>
      </c>
      <c r="AY10" s="34">
        <v>88101</v>
      </c>
      <c r="AZ10" s="36">
        <v>2.337020531593188</v>
      </c>
      <c r="BA10" s="37">
        <v>29427</v>
      </c>
      <c r="BB10" s="34">
        <v>66194</v>
      </c>
      <c r="BC10" s="36">
        <v>2.2494307948482688</v>
      </c>
      <c r="BD10" s="37">
        <v>86496</v>
      </c>
      <c r="BE10" s="34">
        <v>223373</v>
      </c>
      <c r="BF10" s="36">
        <v>2.5824662412134667</v>
      </c>
      <c r="BG10" s="37">
        <v>40689</v>
      </c>
      <c r="BH10" s="34">
        <v>78054</v>
      </c>
      <c r="BI10" s="36">
        <v>1.9183071591830716</v>
      </c>
      <c r="BJ10" s="37">
        <v>162421</v>
      </c>
      <c r="BK10" s="34">
        <v>483247</v>
      </c>
      <c r="BL10" s="36">
        <v>2.9752741332709438</v>
      </c>
      <c r="BM10" s="37">
        <v>31103</v>
      </c>
      <c r="BN10" s="34">
        <v>64862</v>
      </c>
      <c r="BO10" s="36">
        <v>2.0853936919268237</v>
      </c>
      <c r="BP10" s="37">
        <v>175779</v>
      </c>
      <c r="BQ10" s="34">
        <v>671675</v>
      </c>
      <c r="BR10" s="36">
        <v>3.821133354951388</v>
      </c>
      <c r="BS10" s="37">
        <v>81466</v>
      </c>
      <c r="BT10" s="34">
        <v>193683</v>
      </c>
      <c r="BU10" s="36">
        <v>2.3774703557312251</v>
      </c>
      <c r="BV10" s="37">
        <v>20862</v>
      </c>
      <c r="BW10" s="34">
        <v>42155</v>
      </c>
      <c r="BX10" s="36">
        <v>2.0206595724283387</v>
      </c>
      <c r="BY10" s="37">
        <v>337270</v>
      </c>
      <c r="BZ10" s="34">
        <v>639581</v>
      </c>
      <c r="CA10" s="36">
        <v>1.8963471402733716</v>
      </c>
      <c r="CB10" s="39">
        <v>2007203</v>
      </c>
      <c r="CC10" s="35">
        <v>5563695</v>
      </c>
      <c r="CD10" s="38">
        <v>2.7718646295367235</v>
      </c>
    </row>
    <row r="11" spans="1:82" s="1" customFormat="1" ht="11.25" customHeight="1" x14ac:dyDescent="0.2">
      <c r="A11" s="8" t="s">
        <v>8</v>
      </c>
      <c r="B11" s="24">
        <v>5921</v>
      </c>
      <c r="C11" s="5">
        <v>14401</v>
      </c>
      <c r="D11" s="25">
        <v>2.4321905083600743</v>
      </c>
      <c r="E11" s="24">
        <v>278</v>
      </c>
      <c r="F11" s="5">
        <v>1088</v>
      </c>
      <c r="G11" s="25">
        <v>3.9136690647482015</v>
      </c>
      <c r="H11" s="31">
        <v>297</v>
      </c>
      <c r="I11" s="26">
        <v>741</v>
      </c>
      <c r="J11" s="27">
        <v>2.4949494949494948</v>
      </c>
      <c r="K11" s="31">
        <v>2629</v>
      </c>
      <c r="L11" s="28">
        <v>5131</v>
      </c>
      <c r="M11" s="29">
        <v>1.9516926588056296</v>
      </c>
      <c r="N11" s="30">
        <v>37175</v>
      </c>
      <c r="O11" s="28">
        <v>67145</v>
      </c>
      <c r="P11" s="29">
        <v>1.8061869535978481</v>
      </c>
      <c r="Q11" s="30">
        <v>117402</v>
      </c>
      <c r="R11" s="28">
        <v>480270</v>
      </c>
      <c r="S11" s="29">
        <v>4.0908161700822818</v>
      </c>
      <c r="T11" s="30">
        <v>2552</v>
      </c>
      <c r="U11" s="28">
        <v>4871</v>
      </c>
      <c r="V11" s="29">
        <v>1.9086990595611286</v>
      </c>
      <c r="W11" s="30">
        <v>137539</v>
      </c>
      <c r="X11" s="28">
        <v>256363</v>
      </c>
      <c r="Y11" s="29">
        <v>1.8639295036316972</v>
      </c>
      <c r="Z11" s="30">
        <v>406</v>
      </c>
      <c r="AA11" s="28">
        <v>1224</v>
      </c>
      <c r="AB11" s="29">
        <v>3.0147783251231526</v>
      </c>
      <c r="AC11" s="30">
        <v>43643</v>
      </c>
      <c r="AD11" s="28">
        <v>190666</v>
      </c>
      <c r="AE11" s="29">
        <v>4.3687647503608824</v>
      </c>
      <c r="AF11" s="30">
        <v>261</v>
      </c>
      <c r="AG11" s="28">
        <v>442</v>
      </c>
      <c r="AH11" s="29">
        <v>1.6934865900383143</v>
      </c>
      <c r="AI11" s="30">
        <v>35900</v>
      </c>
      <c r="AJ11" s="28">
        <v>88070</v>
      </c>
      <c r="AK11" s="29">
        <v>2.4532033426183846</v>
      </c>
      <c r="AL11" s="30">
        <v>3304</v>
      </c>
      <c r="AM11" s="28">
        <v>7384</v>
      </c>
      <c r="AN11" s="29">
        <v>2.2348668280871671</v>
      </c>
      <c r="AO11" s="30">
        <v>9697</v>
      </c>
      <c r="AP11" s="28">
        <v>24713</v>
      </c>
      <c r="AQ11" s="29">
        <v>2.5485201608744972</v>
      </c>
      <c r="AR11" s="37">
        <v>15549</v>
      </c>
      <c r="AS11" s="34">
        <v>40922</v>
      </c>
      <c r="AT11" s="36">
        <v>2.6318091195575279</v>
      </c>
      <c r="AU11" s="37">
        <v>1917</v>
      </c>
      <c r="AV11" s="34">
        <v>3901</v>
      </c>
      <c r="AW11" s="36">
        <v>2.0349504434011476</v>
      </c>
      <c r="AX11" s="37">
        <v>4452</v>
      </c>
      <c r="AY11" s="34">
        <v>15783</v>
      </c>
      <c r="AZ11" s="36">
        <v>3.5451482479784366</v>
      </c>
      <c r="BA11" s="37">
        <v>1884</v>
      </c>
      <c r="BB11" s="34">
        <v>4364</v>
      </c>
      <c r="BC11" s="36">
        <v>2.3163481953290872</v>
      </c>
      <c r="BD11" s="37">
        <v>6354</v>
      </c>
      <c r="BE11" s="34">
        <v>16588</v>
      </c>
      <c r="BF11" s="36">
        <v>2.6106389675794777</v>
      </c>
      <c r="BG11" s="37">
        <v>1652</v>
      </c>
      <c r="BH11" s="34">
        <v>3567</v>
      </c>
      <c r="BI11" s="36">
        <v>2.1592009685230025</v>
      </c>
      <c r="BJ11" s="37">
        <v>21147</v>
      </c>
      <c r="BK11" s="34">
        <v>62354</v>
      </c>
      <c r="BL11" s="36">
        <v>2.948597909869012</v>
      </c>
      <c r="BM11" s="37">
        <v>2222</v>
      </c>
      <c r="BN11" s="34">
        <v>5487</v>
      </c>
      <c r="BO11" s="36">
        <v>2.4693969396939695</v>
      </c>
      <c r="BP11" s="37">
        <v>70257</v>
      </c>
      <c r="BQ11" s="34">
        <v>320207</v>
      </c>
      <c r="BR11" s="36">
        <v>4.557652618244445</v>
      </c>
      <c r="BS11" s="37">
        <v>64465</v>
      </c>
      <c r="BT11" s="34">
        <v>185955</v>
      </c>
      <c r="BU11" s="36">
        <v>2.8845885364151092</v>
      </c>
      <c r="BV11" s="37">
        <v>5058</v>
      </c>
      <c r="BW11" s="34">
        <v>10364</v>
      </c>
      <c r="BX11" s="36">
        <v>2.0490312376433373</v>
      </c>
      <c r="BY11" s="37">
        <v>117194</v>
      </c>
      <c r="BZ11" s="34">
        <v>212566</v>
      </c>
      <c r="CA11" s="36">
        <v>1.8137959281191869</v>
      </c>
      <c r="CB11" s="39">
        <v>709155</v>
      </c>
      <c r="CC11" s="35">
        <v>2024567</v>
      </c>
      <c r="CD11" s="38">
        <v>2.8549005506553575</v>
      </c>
    </row>
    <row r="12" spans="1:82" s="1" customFormat="1" ht="11.25" customHeight="1" x14ac:dyDescent="0.2">
      <c r="A12" s="8" t="s">
        <v>11</v>
      </c>
      <c r="B12" s="24">
        <v>4004</v>
      </c>
      <c r="C12" s="5">
        <v>14563</v>
      </c>
      <c r="D12" s="25">
        <v>3.6371128871128873</v>
      </c>
      <c r="E12" s="24">
        <v>366</v>
      </c>
      <c r="F12" s="5">
        <v>1284</v>
      </c>
      <c r="G12" s="25">
        <v>3.5081967213114753</v>
      </c>
      <c r="H12" s="31">
        <v>1096</v>
      </c>
      <c r="I12" s="26">
        <v>2194</v>
      </c>
      <c r="J12" s="27">
        <v>2.0018248175182483</v>
      </c>
      <c r="K12" s="31">
        <v>1446</v>
      </c>
      <c r="L12" s="28">
        <v>4474</v>
      </c>
      <c r="M12" s="29">
        <v>3.0940525587828493</v>
      </c>
      <c r="N12" s="30">
        <v>25182</v>
      </c>
      <c r="O12" s="28">
        <v>73459</v>
      </c>
      <c r="P12" s="29">
        <v>2.9171233420697322</v>
      </c>
      <c r="Q12" s="30">
        <v>73081</v>
      </c>
      <c r="R12" s="28">
        <v>190172</v>
      </c>
      <c r="S12" s="29">
        <v>2.6022085083674278</v>
      </c>
      <c r="T12" s="30">
        <v>3682</v>
      </c>
      <c r="U12" s="28">
        <v>8343</v>
      </c>
      <c r="V12" s="29">
        <v>2.2658881042911463</v>
      </c>
      <c r="W12" s="30">
        <v>89974</v>
      </c>
      <c r="X12" s="28">
        <v>223166</v>
      </c>
      <c r="Y12" s="29">
        <v>2.4803387645319761</v>
      </c>
      <c r="Z12" s="30">
        <v>371</v>
      </c>
      <c r="AA12" s="28">
        <v>971</v>
      </c>
      <c r="AB12" s="29">
        <v>2.6172506738544477</v>
      </c>
      <c r="AC12" s="30">
        <v>27695</v>
      </c>
      <c r="AD12" s="28">
        <v>81500</v>
      </c>
      <c r="AE12" s="29">
        <v>2.9427694529698503</v>
      </c>
      <c r="AF12" s="30">
        <v>150</v>
      </c>
      <c r="AG12" s="28">
        <v>358</v>
      </c>
      <c r="AH12" s="29">
        <v>2.3866666666666667</v>
      </c>
      <c r="AI12" s="30">
        <v>89588</v>
      </c>
      <c r="AJ12" s="28">
        <v>164022</v>
      </c>
      <c r="AK12" s="29">
        <v>1.8308478814126892</v>
      </c>
      <c r="AL12" s="30">
        <v>3364</v>
      </c>
      <c r="AM12" s="28">
        <v>9248</v>
      </c>
      <c r="AN12" s="29">
        <v>2.7491082045184303</v>
      </c>
      <c r="AO12" s="30">
        <v>5284</v>
      </c>
      <c r="AP12" s="28">
        <v>11665</v>
      </c>
      <c r="AQ12" s="29">
        <v>2.2076078728236186</v>
      </c>
      <c r="AR12" s="37">
        <v>11952</v>
      </c>
      <c r="AS12" s="34">
        <v>25544</v>
      </c>
      <c r="AT12" s="36">
        <v>2.1372155287817938</v>
      </c>
      <c r="AU12" s="37">
        <v>2463</v>
      </c>
      <c r="AV12" s="34">
        <v>5730</v>
      </c>
      <c r="AW12" s="36">
        <v>2.3264311814859928</v>
      </c>
      <c r="AX12" s="37">
        <v>4990</v>
      </c>
      <c r="AY12" s="34">
        <v>11693</v>
      </c>
      <c r="AZ12" s="36">
        <v>2.3432865731462926</v>
      </c>
      <c r="BA12" s="37">
        <v>1433</v>
      </c>
      <c r="BB12" s="34">
        <v>3562</v>
      </c>
      <c r="BC12" s="36">
        <v>2.4856943475226796</v>
      </c>
      <c r="BD12" s="37">
        <v>6746</v>
      </c>
      <c r="BE12" s="34">
        <v>18326</v>
      </c>
      <c r="BF12" s="36">
        <v>2.716572783871924</v>
      </c>
      <c r="BG12" s="37">
        <v>1409</v>
      </c>
      <c r="BH12" s="34">
        <v>3124</v>
      </c>
      <c r="BI12" s="36">
        <v>2.2171753016323632</v>
      </c>
      <c r="BJ12" s="37">
        <v>26921</v>
      </c>
      <c r="BK12" s="34">
        <v>58688</v>
      </c>
      <c r="BL12" s="36">
        <v>2.1800081720589874</v>
      </c>
      <c r="BM12" s="37">
        <v>7188</v>
      </c>
      <c r="BN12" s="34">
        <v>10749</v>
      </c>
      <c r="BO12" s="36">
        <v>1.4954090150250416</v>
      </c>
      <c r="BP12" s="37">
        <v>42187</v>
      </c>
      <c r="BQ12" s="34">
        <v>108566</v>
      </c>
      <c r="BR12" s="36">
        <v>2.573446796406476</v>
      </c>
      <c r="BS12" s="37">
        <v>37027</v>
      </c>
      <c r="BT12" s="34">
        <v>109292</v>
      </c>
      <c r="BU12" s="36">
        <v>2.9516839063386175</v>
      </c>
      <c r="BV12" s="37">
        <v>2923</v>
      </c>
      <c r="BW12" s="34">
        <v>8759</v>
      </c>
      <c r="BX12" s="36">
        <v>2.9965788573383509</v>
      </c>
      <c r="BY12" s="37">
        <v>186538</v>
      </c>
      <c r="BZ12" s="34">
        <v>344758</v>
      </c>
      <c r="CA12" s="36">
        <v>1.8481917893405098</v>
      </c>
      <c r="CB12" s="39">
        <v>657060</v>
      </c>
      <c r="CC12" s="35">
        <v>1494210</v>
      </c>
      <c r="CD12" s="38">
        <v>2.2740845584878095</v>
      </c>
    </row>
    <row r="13" spans="1:82" s="1" customFormat="1" ht="11.25" customHeight="1" x14ac:dyDescent="0.2">
      <c r="A13" s="8" t="s">
        <v>10</v>
      </c>
      <c r="B13" s="24">
        <v>7955</v>
      </c>
      <c r="C13" s="5">
        <v>15488</v>
      </c>
      <c r="D13" s="25">
        <v>1.9469516027655562</v>
      </c>
      <c r="E13" s="24">
        <v>394</v>
      </c>
      <c r="F13" s="5">
        <v>1009</v>
      </c>
      <c r="G13" s="25">
        <v>2.5609137055837565</v>
      </c>
      <c r="H13" s="31">
        <v>454</v>
      </c>
      <c r="I13" s="26">
        <v>875</v>
      </c>
      <c r="J13" s="27">
        <v>1.9273127753303965</v>
      </c>
      <c r="K13" s="31">
        <v>2620</v>
      </c>
      <c r="L13" s="28">
        <v>4607</v>
      </c>
      <c r="M13" s="29">
        <v>1.7583969465648854</v>
      </c>
      <c r="N13" s="30">
        <v>17173</v>
      </c>
      <c r="O13" s="28">
        <v>27925</v>
      </c>
      <c r="P13" s="29">
        <v>1.626099109066558</v>
      </c>
      <c r="Q13" s="30">
        <v>48892</v>
      </c>
      <c r="R13" s="28">
        <v>129687</v>
      </c>
      <c r="S13" s="29">
        <v>2.6525198396465681</v>
      </c>
      <c r="T13" s="30">
        <v>13495</v>
      </c>
      <c r="U13" s="28">
        <v>25903</v>
      </c>
      <c r="V13" s="29">
        <v>1.9194516487587996</v>
      </c>
      <c r="W13" s="30">
        <v>112321</v>
      </c>
      <c r="X13" s="28">
        <v>196975</v>
      </c>
      <c r="Y13" s="29">
        <v>1.7536791873291726</v>
      </c>
      <c r="Z13" s="30">
        <v>387</v>
      </c>
      <c r="AA13" s="28">
        <v>854</v>
      </c>
      <c r="AB13" s="29">
        <v>2.20671834625323</v>
      </c>
      <c r="AC13" s="30">
        <v>18789</v>
      </c>
      <c r="AD13" s="28">
        <v>68778</v>
      </c>
      <c r="AE13" s="29">
        <v>3.6605460641864922</v>
      </c>
      <c r="AF13" s="30">
        <v>1418</v>
      </c>
      <c r="AG13" s="28">
        <v>2107</v>
      </c>
      <c r="AH13" s="29">
        <v>1.4858956276445698</v>
      </c>
      <c r="AI13" s="30">
        <v>11272</v>
      </c>
      <c r="AJ13" s="28">
        <v>20519</v>
      </c>
      <c r="AK13" s="29">
        <v>1.8203513129879347</v>
      </c>
      <c r="AL13" s="30">
        <v>13201</v>
      </c>
      <c r="AM13" s="28">
        <v>25412</v>
      </c>
      <c r="AN13" s="29">
        <v>1.9250056813877736</v>
      </c>
      <c r="AO13" s="30">
        <v>2398</v>
      </c>
      <c r="AP13" s="28">
        <v>5182</v>
      </c>
      <c r="AQ13" s="29">
        <v>2.1609674728940784</v>
      </c>
      <c r="AR13" s="37">
        <v>2188</v>
      </c>
      <c r="AS13" s="34">
        <v>6256</v>
      </c>
      <c r="AT13" s="36">
        <v>2.8592321755027421</v>
      </c>
      <c r="AU13" s="37">
        <v>1768</v>
      </c>
      <c r="AV13" s="34">
        <v>2755</v>
      </c>
      <c r="AW13" s="36">
        <v>1.5582579185520362</v>
      </c>
      <c r="AX13" s="37">
        <v>2662</v>
      </c>
      <c r="AY13" s="34">
        <v>5162</v>
      </c>
      <c r="AZ13" s="36">
        <v>1.9391435011269722</v>
      </c>
      <c r="BA13" s="37">
        <v>3416</v>
      </c>
      <c r="BB13" s="34">
        <v>5722</v>
      </c>
      <c r="BC13" s="36">
        <v>1.6750585480093676</v>
      </c>
      <c r="BD13" s="37">
        <v>6135</v>
      </c>
      <c r="BE13" s="34">
        <v>13442</v>
      </c>
      <c r="BF13" s="36">
        <v>2.1910350448247757</v>
      </c>
      <c r="BG13" s="37">
        <v>2555</v>
      </c>
      <c r="BH13" s="34">
        <v>4443</v>
      </c>
      <c r="BI13" s="36">
        <v>1.7389432485322895</v>
      </c>
      <c r="BJ13" s="37">
        <v>19232</v>
      </c>
      <c r="BK13" s="34">
        <v>41438</v>
      </c>
      <c r="BL13" s="36">
        <v>2.1546381031613975</v>
      </c>
      <c r="BM13" s="37">
        <v>2253</v>
      </c>
      <c r="BN13" s="34">
        <v>5415</v>
      </c>
      <c r="BO13" s="36">
        <v>2.403462050599201</v>
      </c>
      <c r="BP13" s="37">
        <v>73054</v>
      </c>
      <c r="BQ13" s="34">
        <v>214804</v>
      </c>
      <c r="BR13" s="36">
        <v>2.9403454978509047</v>
      </c>
      <c r="BS13" s="37">
        <v>120344</v>
      </c>
      <c r="BT13" s="34">
        <v>303084</v>
      </c>
      <c r="BU13" s="36">
        <v>2.518480356311906</v>
      </c>
      <c r="BV13" s="37">
        <v>2685</v>
      </c>
      <c r="BW13" s="34">
        <v>4952</v>
      </c>
      <c r="BX13" s="36">
        <v>1.8443202979515829</v>
      </c>
      <c r="BY13" s="37">
        <v>55441</v>
      </c>
      <c r="BZ13" s="34">
        <v>92825</v>
      </c>
      <c r="CA13" s="36">
        <v>1.6743024115726628</v>
      </c>
      <c r="CB13" s="39">
        <v>542502</v>
      </c>
      <c r="CC13" s="35">
        <v>1225619</v>
      </c>
      <c r="CD13" s="38">
        <v>2.2591972011163093</v>
      </c>
    </row>
    <row r="14" spans="1:82" s="1" customFormat="1" ht="11.25" customHeight="1" x14ac:dyDescent="0.2">
      <c r="A14" s="8" t="s">
        <v>9</v>
      </c>
      <c r="B14" s="24">
        <v>8020</v>
      </c>
      <c r="C14" s="5">
        <v>16503</v>
      </c>
      <c r="D14" s="25">
        <v>2.0577306733167084</v>
      </c>
      <c r="E14" s="24">
        <v>528</v>
      </c>
      <c r="F14" s="5">
        <v>1066</v>
      </c>
      <c r="G14" s="25">
        <v>2.018939393939394</v>
      </c>
      <c r="H14" s="31">
        <v>401</v>
      </c>
      <c r="I14" s="26">
        <v>741</v>
      </c>
      <c r="J14" s="27">
        <v>1.8478802992518704</v>
      </c>
      <c r="K14" s="31">
        <v>3953</v>
      </c>
      <c r="L14" s="28">
        <v>7957</v>
      </c>
      <c r="M14" s="29">
        <v>2.012901593726284</v>
      </c>
      <c r="N14" s="30">
        <v>16666</v>
      </c>
      <c r="O14" s="28">
        <v>37877</v>
      </c>
      <c r="P14" s="29">
        <v>2.2727109084363373</v>
      </c>
      <c r="Q14" s="30">
        <v>29253</v>
      </c>
      <c r="R14" s="28">
        <v>63203</v>
      </c>
      <c r="S14" s="29">
        <v>2.1605647284039242</v>
      </c>
      <c r="T14" s="30">
        <v>5117</v>
      </c>
      <c r="U14" s="28">
        <v>8273</v>
      </c>
      <c r="V14" s="29">
        <v>1.6167676372874731</v>
      </c>
      <c r="W14" s="30">
        <v>47620</v>
      </c>
      <c r="X14" s="28">
        <v>91335</v>
      </c>
      <c r="Y14" s="29">
        <v>1.9179966400671986</v>
      </c>
      <c r="Z14" s="30">
        <v>330</v>
      </c>
      <c r="AA14" s="28">
        <v>842</v>
      </c>
      <c r="AB14" s="29">
        <v>2.5515151515151517</v>
      </c>
      <c r="AC14" s="30">
        <v>66793</v>
      </c>
      <c r="AD14" s="28">
        <v>246985</v>
      </c>
      <c r="AE14" s="29">
        <v>3.6977677301513632</v>
      </c>
      <c r="AF14" s="30">
        <v>434</v>
      </c>
      <c r="AG14" s="28">
        <v>920</v>
      </c>
      <c r="AH14" s="29">
        <v>2.1198156682027651</v>
      </c>
      <c r="AI14" s="30">
        <v>17403</v>
      </c>
      <c r="AJ14" s="28">
        <v>29056</v>
      </c>
      <c r="AK14" s="29">
        <v>1.6695971958857667</v>
      </c>
      <c r="AL14" s="30">
        <v>4726</v>
      </c>
      <c r="AM14" s="28">
        <v>10129</v>
      </c>
      <c r="AN14" s="29">
        <v>2.1432501057977147</v>
      </c>
      <c r="AO14" s="30">
        <v>3577</v>
      </c>
      <c r="AP14" s="28">
        <v>4660</v>
      </c>
      <c r="AQ14" s="29">
        <v>1.3027676824154319</v>
      </c>
      <c r="AR14" s="37">
        <v>759</v>
      </c>
      <c r="AS14" s="34">
        <v>1874</v>
      </c>
      <c r="AT14" s="36">
        <v>2.4690382081686431</v>
      </c>
      <c r="AU14" s="37">
        <v>3073</v>
      </c>
      <c r="AV14" s="34">
        <v>5225</v>
      </c>
      <c r="AW14" s="36">
        <v>1.7002928734136022</v>
      </c>
      <c r="AX14" s="37">
        <v>4217</v>
      </c>
      <c r="AY14" s="34">
        <v>7006</v>
      </c>
      <c r="AZ14" s="36">
        <v>1.6613706426369457</v>
      </c>
      <c r="BA14" s="37">
        <v>4967</v>
      </c>
      <c r="BB14" s="34">
        <v>8013</v>
      </c>
      <c r="BC14" s="36">
        <v>1.6132474330581841</v>
      </c>
      <c r="BD14" s="37">
        <v>8468</v>
      </c>
      <c r="BE14" s="34">
        <v>17023</v>
      </c>
      <c r="BF14" s="36">
        <v>2.0102739726027399</v>
      </c>
      <c r="BG14" s="37">
        <v>3255</v>
      </c>
      <c r="BH14" s="34">
        <v>5298</v>
      </c>
      <c r="BI14" s="36">
        <v>1.6276497695852534</v>
      </c>
      <c r="BJ14" s="37">
        <v>104645</v>
      </c>
      <c r="BK14" s="34">
        <v>181301</v>
      </c>
      <c r="BL14" s="36">
        <v>1.732533804768503</v>
      </c>
      <c r="BM14" s="37">
        <v>2709</v>
      </c>
      <c r="BN14" s="34">
        <v>4759</v>
      </c>
      <c r="BO14" s="36">
        <v>1.7567368032484312</v>
      </c>
      <c r="BP14" s="37">
        <v>30750</v>
      </c>
      <c r="BQ14" s="34">
        <v>80774</v>
      </c>
      <c r="BR14" s="36">
        <v>2.6267967479674796</v>
      </c>
      <c r="BS14" s="37">
        <v>36400</v>
      </c>
      <c r="BT14" s="34">
        <v>75671</v>
      </c>
      <c r="BU14" s="36">
        <v>2.0788736263736265</v>
      </c>
      <c r="BV14" s="37">
        <v>3045</v>
      </c>
      <c r="BW14" s="34">
        <v>5936</v>
      </c>
      <c r="BX14" s="36">
        <v>1.9494252873563218</v>
      </c>
      <c r="BY14" s="37">
        <v>53873</v>
      </c>
      <c r="BZ14" s="34">
        <v>98852</v>
      </c>
      <c r="CA14" s="36">
        <v>1.8349080244278211</v>
      </c>
      <c r="CB14" s="39">
        <v>460982</v>
      </c>
      <c r="CC14" s="35">
        <v>1011279</v>
      </c>
      <c r="CD14" s="38">
        <v>2.1937494305634493</v>
      </c>
    </row>
    <row r="15" spans="1:82" s="1" customFormat="1" ht="11.25" customHeight="1" x14ac:dyDescent="0.2">
      <c r="A15" s="8" t="s">
        <v>12</v>
      </c>
      <c r="B15" s="24">
        <v>5451</v>
      </c>
      <c r="C15" s="5">
        <v>9916</v>
      </c>
      <c r="D15" s="25">
        <v>1.8191157585764079</v>
      </c>
      <c r="E15" s="24">
        <v>255</v>
      </c>
      <c r="F15" s="5">
        <v>528</v>
      </c>
      <c r="G15" s="25">
        <v>2.0705882352941178</v>
      </c>
      <c r="H15" s="31">
        <v>483</v>
      </c>
      <c r="I15" s="26">
        <v>934</v>
      </c>
      <c r="J15" s="27">
        <v>1.9337474120082816</v>
      </c>
      <c r="K15" s="31">
        <v>4961</v>
      </c>
      <c r="L15" s="28">
        <v>8148</v>
      </c>
      <c r="M15" s="29">
        <v>1.6424108042733321</v>
      </c>
      <c r="N15" s="30">
        <v>11054</v>
      </c>
      <c r="O15" s="28">
        <v>18364</v>
      </c>
      <c r="P15" s="29">
        <v>1.6612990772571015</v>
      </c>
      <c r="Q15" s="30">
        <v>39224</v>
      </c>
      <c r="R15" s="28">
        <v>143908</v>
      </c>
      <c r="S15" s="29">
        <v>3.6688761982459717</v>
      </c>
      <c r="T15" s="30">
        <v>3536</v>
      </c>
      <c r="U15" s="28">
        <v>5388</v>
      </c>
      <c r="V15" s="29">
        <v>1.5237556561085972</v>
      </c>
      <c r="W15" s="30">
        <v>21235</v>
      </c>
      <c r="X15" s="28">
        <v>37199</v>
      </c>
      <c r="Y15" s="29">
        <v>1.7517777254532612</v>
      </c>
      <c r="Z15" s="30">
        <v>695</v>
      </c>
      <c r="AA15" s="28">
        <v>2877</v>
      </c>
      <c r="AB15" s="29">
        <v>4.1395683453237409</v>
      </c>
      <c r="AC15" s="30">
        <v>30589</v>
      </c>
      <c r="AD15" s="28">
        <v>149717</v>
      </c>
      <c r="AE15" s="29">
        <v>4.8944718689725066</v>
      </c>
      <c r="AF15" s="30">
        <v>107</v>
      </c>
      <c r="AG15" s="28">
        <v>124</v>
      </c>
      <c r="AH15" s="29">
        <v>1.1588785046728971</v>
      </c>
      <c r="AI15" s="30">
        <v>20677</v>
      </c>
      <c r="AJ15" s="28">
        <v>31753</v>
      </c>
      <c r="AK15" s="29">
        <v>1.5356676500459447</v>
      </c>
      <c r="AL15" s="30">
        <v>1384</v>
      </c>
      <c r="AM15" s="28">
        <v>2993</v>
      </c>
      <c r="AN15" s="29">
        <v>2.1625722543352599</v>
      </c>
      <c r="AO15" s="30">
        <v>10549</v>
      </c>
      <c r="AP15" s="28">
        <v>15350</v>
      </c>
      <c r="AQ15" s="29">
        <v>1.4551142288368566</v>
      </c>
      <c r="AR15" s="37">
        <v>7746</v>
      </c>
      <c r="AS15" s="34">
        <v>26136</v>
      </c>
      <c r="AT15" s="36">
        <v>3.3741285824941905</v>
      </c>
      <c r="AU15" s="37">
        <v>1509</v>
      </c>
      <c r="AV15" s="34">
        <v>2704</v>
      </c>
      <c r="AW15" s="36">
        <v>1.7919151756129887</v>
      </c>
      <c r="AX15" s="37">
        <v>3781</v>
      </c>
      <c r="AY15" s="34">
        <v>9369</v>
      </c>
      <c r="AZ15" s="36">
        <v>2.4779158952658027</v>
      </c>
      <c r="BA15" s="37">
        <v>8842</v>
      </c>
      <c r="BB15" s="34">
        <v>10359</v>
      </c>
      <c r="BC15" s="36">
        <v>1.1715675186609364</v>
      </c>
      <c r="BD15" s="37">
        <v>5651</v>
      </c>
      <c r="BE15" s="34">
        <v>15146</v>
      </c>
      <c r="BF15" s="36">
        <v>2.6802335869757563</v>
      </c>
      <c r="BG15" s="37">
        <v>3872</v>
      </c>
      <c r="BH15" s="34">
        <v>5769</v>
      </c>
      <c r="BI15" s="36">
        <v>1.4899276859504131</v>
      </c>
      <c r="BJ15" s="37">
        <v>31259</v>
      </c>
      <c r="BK15" s="34">
        <v>61713</v>
      </c>
      <c r="BL15" s="36">
        <v>1.9742474167439776</v>
      </c>
      <c r="BM15" s="37">
        <v>7903</v>
      </c>
      <c r="BN15" s="34">
        <v>11057</v>
      </c>
      <c r="BO15" s="36">
        <v>1.3990889535619384</v>
      </c>
      <c r="BP15" s="37">
        <v>33250</v>
      </c>
      <c r="BQ15" s="34">
        <v>142775</v>
      </c>
      <c r="BR15" s="36">
        <v>4.2939849624060153</v>
      </c>
      <c r="BS15" s="37">
        <v>17516</v>
      </c>
      <c r="BT15" s="34">
        <v>45328</v>
      </c>
      <c r="BU15" s="36">
        <v>2.587805435030829</v>
      </c>
      <c r="BV15" s="37">
        <v>3068</v>
      </c>
      <c r="BW15" s="34">
        <v>5330</v>
      </c>
      <c r="BX15" s="36">
        <v>1.7372881355932204</v>
      </c>
      <c r="BY15" s="37">
        <v>37949</v>
      </c>
      <c r="BZ15" s="34">
        <v>66004</v>
      </c>
      <c r="CA15" s="36">
        <v>1.73928166750112</v>
      </c>
      <c r="CB15" s="39">
        <v>312546</v>
      </c>
      <c r="CC15" s="35">
        <v>828889</v>
      </c>
      <c r="CD15" s="38">
        <v>2.6520544175897309</v>
      </c>
    </row>
    <row r="16" spans="1:82" s="1" customFormat="1" ht="11.25" customHeight="1" x14ac:dyDescent="0.2">
      <c r="A16" s="8" t="s">
        <v>13</v>
      </c>
      <c r="B16" s="24">
        <v>2539</v>
      </c>
      <c r="C16" s="5">
        <v>4532</v>
      </c>
      <c r="D16" s="25">
        <v>1.7849547065773927</v>
      </c>
      <c r="E16" s="24">
        <v>158</v>
      </c>
      <c r="F16" s="5">
        <v>391</v>
      </c>
      <c r="G16" s="25">
        <v>2.4746835443037973</v>
      </c>
      <c r="H16" s="31">
        <v>128</v>
      </c>
      <c r="I16" s="26">
        <v>378</v>
      </c>
      <c r="J16" s="27">
        <v>2.953125</v>
      </c>
      <c r="K16" s="31">
        <v>1203</v>
      </c>
      <c r="L16" s="28">
        <v>1982</v>
      </c>
      <c r="M16" s="29">
        <v>1.6475477971737322</v>
      </c>
      <c r="N16" s="30">
        <v>7096</v>
      </c>
      <c r="O16" s="28">
        <v>11098</v>
      </c>
      <c r="P16" s="29">
        <v>1.563979706877114</v>
      </c>
      <c r="Q16" s="30">
        <v>19432</v>
      </c>
      <c r="R16" s="28">
        <v>90943</v>
      </c>
      <c r="S16" s="29">
        <v>4.6800638122684228</v>
      </c>
      <c r="T16" s="30">
        <v>2942</v>
      </c>
      <c r="U16" s="28">
        <v>4864</v>
      </c>
      <c r="V16" s="29">
        <v>1.6532970768184909</v>
      </c>
      <c r="W16" s="30">
        <v>20785</v>
      </c>
      <c r="X16" s="28">
        <v>40052</v>
      </c>
      <c r="Y16" s="29">
        <v>1.9269665624248256</v>
      </c>
      <c r="Z16" s="30">
        <v>208</v>
      </c>
      <c r="AA16" s="28">
        <v>809</v>
      </c>
      <c r="AB16" s="29">
        <v>3.8894230769230771</v>
      </c>
      <c r="AC16" s="30">
        <v>27896</v>
      </c>
      <c r="AD16" s="28">
        <v>188799</v>
      </c>
      <c r="AE16" s="29">
        <v>6.7679595640952108</v>
      </c>
      <c r="AF16" s="30">
        <v>279</v>
      </c>
      <c r="AG16" s="28">
        <v>984</v>
      </c>
      <c r="AH16" s="29">
        <v>3.5268817204301075</v>
      </c>
      <c r="AI16" s="30">
        <v>6994</v>
      </c>
      <c r="AJ16" s="28">
        <v>10960</v>
      </c>
      <c r="AK16" s="29">
        <v>1.567057477838147</v>
      </c>
      <c r="AL16" s="30">
        <v>1854</v>
      </c>
      <c r="AM16" s="28">
        <v>4021</v>
      </c>
      <c r="AN16" s="29">
        <v>2.1688241639697949</v>
      </c>
      <c r="AO16" s="30">
        <v>4461</v>
      </c>
      <c r="AP16" s="28">
        <v>5726</v>
      </c>
      <c r="AQ16" s="29">
        <v>1.2835687065680341</v>
      </c>
      <c r="AR16" s="37">
        <v>1854</v>
      </c>
      <c r="AS16" s="34">
        <v>6098</v>
      </c>
      <c r="AT16" s="36">
        <v>3.2891046386192015</v>
      </c>
      <c r="AU16" s="37">
        <v>1145</v>
      </c>
      <c r="AV16" s="34">
        <v>1940</v>
      </c>
      <c r="AW16" s="36">
        <v>1.6943231441048034</v>
      </c>
      <c r="AX16" s="37">
        <v>1713</v>
      </c>
      <c r="AY16" s="34">
        <v>3365</v>
      </c>
      <c r="AZ16" s="36">
        <v>1.9643899591360188</v>
      </c>
      <c r="BA16" s="37">
        <v>2735</v>
      </c>
      <c r="BB16" s="34">
        <v>3704</v>
      </c>
      <c r="BC16" s="36">
        <v>1.3542961608775137</v>
      </c>
      <c r="BD16" s="37">
        <v>2171</v>
      </c>
      <c r="BE16" s="34">
        <v>4652</v>
      </c>
      <c r="BF16" s="36">
        <v>2.1427913403961307</v>
      </c>
      <c r="BG16" s="37">
        <v>801</v>
      </c>
      <c r="BH16" s="34">
        <v>1429</v>
      </c>
      <c r="BI16" s="36">
        <v>1.7840199750312109</v>
      </c>
      <c r="BJ16" s="37">
        <v>16336</v>
      </c>
      <c r="BK16" s="34">
        <v>29647</v>
      </c>
      <c r="BL16" s="36">
        <v>1.8148261508325172</v>
      </c>
      <c r="BM16" s="37">
        <v>3389</v>
      </c>
      <c r="BN16" s="34">
        <v>4745</v>
      </c>
      <c r="BO16" s="36">
        <v>1.4001180289170847</v>
      </c>
      <c r="BP16" s="37">
        <v>38505</v>
      </c>
      <c r="BQ16" s="34">
        <v>210593</v>
      </c>
      <c r="BR16" s="36">
        <v>5.4692377613296976</v>
      </c>
      <c r="BS16" s="37">
        <v>26660</v>
      </c>
      <c r="BT16" s="34">
        <v>116645</v>
      </c>
      <c r="BU16" s="36">
        <v>4.3752813203300827</v>
      </c>
      <c r="BV16" s="37">
        <v>1128</v>
      </c>
      <c r="BW16" s="34">
        <v>2111</v>
      </c>
      <c r="BX16" s="36">
        <v>1.8714539007092199</v>
      </c>
      <c r="BY16" s="37">
        <v>15232</v>
      </c>
      <c r="BZ16" s="34">
        <v>25219</v>
      </c>
      <c r="CA16" s="36">
        <v>1.6556591386554622</v>
      </c>
      <c r="CB16" s="39">
        <v>207644</v>
      </c>
      <c r="CC16" s="35">
        <v>775687</v>
      </c>
      <c r="CD16" s="38">
        <v>3.7356581456724007</v>
      </c>
    </row>
    <row r="17" spans="1:82" s="1" customFormat="1" ht="11.25" customHeight="1" x14ac:dyDescent="0.2">
      <c r="A17" s="8" t="s">
        <v>21</v>
      </c>
      <c r="B17" s="24">
        <v>1063</v>
      </c>
      <c r="C17" s="5">
        <v>3677</v>
      </c>
      <c r="D17" s="25">
        <v>3.4590780809031045</v>
      </c>
      <c r="E17" s="24">
        <v>77</v>
      </c>
      <c r="F17" s="5">
        <v>345</v>
      </c>
      <c r="G17" s="25">
        <v>4.4805194805194803</v>
      </c>
      <c r="H17" s="31">
        <v>324</v>
      </c>
      <c r="I17" s="26">
        <v>564</v>
      </c>
      <c r="J17" s="27">
        <v>1.7407407407407407</v>
      </c>
      <c r="K17" s="31">
        <v>248</v>
      </c>
      <c r="L17" s="28">
        <v>663</v>
      </c>
      <c r="M17" s="29">
        <v>2.6733870967741935</v>
      </c>
      <c r="N17" s="30">
        <v>4731</v>
      </c>
      <c r="O17" s="28">
        <v>11255</v>
      </c>
      <c r="P17" s="29">
        <v>2.378989642781653</v>
      </c>
      <c r="Q17" s="30">
        <v>103792</v>
      </c>
      <c r="R17" s="28">
        <v>176609</v>
      </c>
      <c r="S17" s="29">
        <v>1.7015665947279173</v>
      </c>
      <c r="T17" s="30">
        <v>1089</v>
      </c>
      <c r="U17" s="28">
        <v>1716</v>
      </c>
      <c r="V17" s="29">
        <v>1.5757575757575757</v>
      </c>
      <c r="W17" s="30">
        <v>42407</v>
      </c>
      <c r="X17" s="28">
        <v>81986</v>
      </c>
      <c r="Y17" s="29">
        <v>1.9333128964557738</v>
      </c>
      <c r="Z17" s="30">
        <v>38</v>
      </c>
      <c r="AA17" s="28">
        <v>217</v>
      </c>
      <c r="AB17" s="29">
        <v>5.7105263157894735</v>
      </c>
      <c r="AC17" s="30">
        <v>24251</v>
      </c>
      <c r="AD17" s="28">
        <v>37437</v>
      </c>
      <c r="AE17" s="29">
        <v>1.5437301554575069</v>
      </c>
      <c r="AF17" s="30">
        <v>55</v>
      </c>
      <c r="AG17" s="28">
        <v>125</v>
      </c>
      <c r="AH17" s="29">
        <v>2.2727272727272729</v>
      </c>
      <c r="AI17" s="30">
        <v>19168</v>
      </c>
      <c r="AJ17" s="28">
        <v>25429</v>
      </c>
      <c r="AK17" s="29">
        <v>1.3266381469115192</v>
      </c>
      <c r="AL17" s="30">
        <v>712</v>
      </c>
      <c r="AM17" s="28">
        <v>1771</v>
      </c>
      <c r="AN17" s="29">
        <v>2.4873595505617976</v>
      </c>
      <c r="AO17" s="30">
        <v>252</v>
      </c>
      <c r="AP17" s="28">
        <v>637</v>
      </c>
      <c r="AQ17" s="29">
        <v>2.5277777777777777</v>
      </c>
      <c r="AR17" s="37">
        <v>482</v>
      </c>
      <c r="AS17" s="34">
        <v>803</v>
      </c>
      <c r="AT17" s="36">
        <v>1.6659751037344399</v>
      </c>
      <c r="AU17" s="37">
        <v>722</v>
      </c>
      <c r="AV17" s="34">
        <v>1190</v>
      </c>
      <c r="AW17" s="36">
        <v>1.6481994459833795</v>
      </c>
      <c r="AX17" s="37">
        <v>507</v>
      </c>
      <c r="AY17" s="34">
        <v>1042</v>
      </c>
      <c r="AZ17" s="36">
        <v>2.0552268244575935</v>
      </c>
      <c r="BA17" s="37">
        <v>1049</v>
      </c>
      <c r="BB17" s="34">
        <v>2178</v>
      </c>
      <c r="BC17" s="36">
        <v>2.0762631077216396</v>
      </c>
      <c r="BD17" s="37">
        <v>1965</v>
      </c>
      <c r="BE17" s="34">
        <v>4708</v>
      </c>
      <c r="BF17" s="36">
        <v>2.3959287531806615</v>
      </c>
      <c r="BG17" s="37">
        <v>252</v>
      </c>
      <c r="BH17" s="34">
        <v>908</v>
      </c>
      <c r="BI17" s="36">
        <v>3.6031746031746033</v>
      </c>
      <c r="BJ17" s="37">
        <v>3245</v>
      </c>
      <c r="BK17" s="34">
        <v>6271</v>
      </c>
      <c r="BL17" s="36">
        <v>1.9325115562403699</v>
      </c>
      <c r="BM17" s="37">
        <v>400</v>
      </c>
      <c r="BN17" s="34">
        <v>560</v>
      </c>
      <c r="BO17" s="36">
        <v>1.4</v>
      </c>
      <c r="BP17" s="37">
        <v>56386</v>
      </c>
      <c r="BQ17" s="34">
        <v>113883</v>
      </c>
      <c r="BR17" s="36">
        <v>2.0197034724931719</v>
      </c>
      <c r="BS17" s="37">
        <v>13023</v>
      </c>
      <c r="BT17" s="34">
        <v>24547</v>
      </c>
      <c r="BU17" s="36">
        <v>1.8848959533133687</v>
      </c>
      <c r="BV17" s="37">
        <v>296</v>
      </c>
      <c r="BW17" s="34">
        <v>813</v>
      </c>
      <c r="BX17" s="36">
        <v>2.7466216216216215</v>
      </c>
      <c r="BY17" s="37">
        <v>58665</v>
      </c>
      <c r="BZ17" s="34">
        <v>85589</v>
      </c>
      <c r="CA17" s="36">
        <v>1.4589448563879657</v>
      </c>
      <c r="CB17" s="39">
        <v>335199</v>
      </c>
      <c r="CC17" s="35">
        <v>584923</v>
      </c>
      <c r="CD17" s="38">
        <v>1.7450022225603299</v>
      </c>
    </row>
    <row r="18" spans="1:82" s="1" customFormat="1" ht="11.25" customHeight="1" x14ac:dyDescent="0.2">
      <c r="A18" s="8" t="s">
        <v>15</v>
      </c>
      <c r="B18" s="24">
        <v>1549</v>
      </c>
      <c r="C18" s="5">
        <v>4994</v>
      </c>
      <c r="D18" s="25">
        <v>3.2240154938670109</v>
      </c>
      <c r="E18" s="24">
        <v>126</v>
      </c>
      <c r="F18" s="5">
        <v>413</v>
      </c>
      <c r="G18" s="25">
        <v>3.2777777777777777</v>
      </c>
      <c r="H18" s="31">
        <v>68</v>
      </c>
      <c r="I18" s="26">
        <v>145</v>
      </c>
      <c r="J18" s="27">
        <v>2.1323529411764706</v>
      </c>
      <c r="K18" s="31">
        <v>766</v>
      </c>
      <c r="L18" s="28">
        <v>1751</v>
      </c>
      <c r="M18" s="29">
        <v>2.2859007832898173</v>
      </c>
      <c r="N18" s="30">
        <v>6952</v>
      </c>
      <c r="O18" s="28">
        <v>15474</v>
      </c>
      <c r="P18" s="29">
        <v>2.2258342922899885</v>
      </c>
      <c r="Q18" s="30">
        <v>17047</v>
      </c>
      <c r="R18" s="28">
        <v>39948</v>
      </c>
      <c r="S18" s="29">
        <v>2.3434035314131521</v>
      </c>
      <c r="T18" s="30">
        <v>2608</v>
      </c>
      <c r="U18" s="28">
        <v>4186</v>
      </c>
      <c r="V18" s="29">
        <v>1.6050613496932515</v>
      </c>
      <c r="W18" s="30">
        <v>42146</v>
      </c>
      <c r="X18" s="28">
        <v>79061</v>
      </c>
      <c r="Y18" s="29">
        <v>1.8758838323921605</v>
      </c>
      <c r="Z18" s="30">
        <v>74</v>
      </c>
      <c r="AA18" s="28">
        <v>228</v>
      </c>
      <c r="AB18" s="29">
        <v>3.0810810810810811</v>
      </c>
      <c r="AC18" s="30">
        <v>4196</v>
      </c>
      <c r="AD18" s="28">
        <v>12960</v>
      </c>
      <c r="AE18" s="29">
        <v>3.088655862726406</v>
      </c>
      <c r="AF18" s="30">
        <v>152</v>
      </c>
      <c r="AG18" s="28">
        <v>315</v>
      </c>
      <c r="AH18" s="29">
        <v>2.0723684210526314</v>
      </c>
      <c r="AI18" s="30">
        <v>6265</v>
      </c>
      <c r="AJ18" s="28">
        <v>11601</v>
      </c>
      <c r="AK18" s="29">
        <v>1.8517158818834796</v>
      </c>
      <c r="AL18" s="30">
        <v>996</v>
      </c>
      <c r="AM18" s="28">
        <v>1942</v>
      </c>
      <c r="AN18" s="29">
        <v>1.9497991967871486</v>
      </c>
      <c r="AO18" s="30">
        <v>353</v>
      </c>
      <c r="AP18" s="28">
        <v>794</v>
      </c>
      <c r="AQ18" s="29">
        <v>2.2492917847025495</v>
      </c>
      <c r="AR18" s="37">
        <v>305</v>
      </c>
      <c r="AS18" s="34">
        <v>635</v>
      </c>
      <c r="AT18" s="36">
        <v>2.081967213114754</v>
      </c>
      <c r="AU18" s="37">
        <v>498</v>
      </c>
      <c r="AV18" s="34">
        <v>883</v>
      </c>
      <c r="AW18" s="36">
        <v>1.7730923694779117</v>
      </c>
      <c r="AX18" s="37">
        <v>604</v>
      </c>
      <c r="AY18" s="34">
        <v>1359</v>
      </c>
      <c r="AZ18" s="36">
        <v>2.25</v>
      </c>
      <c r="BA18" s="37">
        <v>1440</v>
      </c>
      <c r="BB18" s="34">
        <v>3987</v>
      </c>
      <c r="BC18" s="36">
        <v>2.7687499999999998</v>
      </c>
      <c r="BD18" s="37">
        <v>2122</v>
      </c>
      <c r="BE18" s="34">
        <v>5993</v>
      </c>
      <c r="BF18" s="36">
        <v>2.8242224316682374</v>
      </c>
      <c r="BG18" s="37">
        <v>546</v>
      </c>
      <c r="BH18" s="34">
        <v>1197</v>
      </c>
      <c r="BI18" s="36">
        <v>2.1923076923076925</v>
      </c>
      <c r="BJ18" s="37">
        <v>5376</v>
      </c>
      <c r="BK18" s="34">
        <v>12022</v>
      </c>
      <c r="BL18" s="36">
        <v>2.2362351190476191</v>
      </c>
      <c r="BM18" s="37">
        <v>224</v>
      </c>
      <c r="BN18" s="34">
        <v>718</v>
      </c>
      <c r="BO18" s="36">
        <v>3.2053571428571428</v>
      </c>
      <c r="BP18" s="37">
        <v>9906</v>
      </c>
      <c r="BQ18" s="34">
        <v>28318</v>
      </c>
      <c r="BR18" s="36">
        <v>2.8586715122148192</v>
      </c>
      <c r="BS18" s="37">
        <v>14118</v>
      </c>
      <c r="BT18" s="34">
        <v>33494</v>
      </c>
      <c r="BU18" s="36">
        <v>2.3724323558577702</v>
      </c>
      <c r="BV18" s="37">
        <v>750</v>
      </c>
      <c r="BW18" s="34">
        <v>1450</v>
      </c>
      <c r="BX18" s="36">
        <v>1.9333333333333333</v>
      </c>
      <c r="BY18" s="37">
        <v>44794</v>
      </c>
      <c r="BZ18" s="34">
        <v>84377</v>
      </c>
      <c r="CA18" s="36">
        <v>1.8836674554627852</v>
      </c>
      <c r="CB18" s="39">
        <v>163981</v>
      </c>
      <c r="CC18" s="35">
        <v>348245</v>
      </c>
      <c r="CD18" s="38">
        <v>2.123691159341631</v>
      </c>
    </row>
    <row r="19" spans="1:82" s="1" customFormat="1" ht="11.25" customHeight="1" x14ac:dyDescent="0.2">
      <c r="A19" s="8" t="s">
        <v>16</v>
      </c>
      <c r="B19" s="24">
        <v>4405</v>
      </c>
      <c r="C19" s="5">
        <v>10215</v>
      </c>
      <c r="D19" s="25">
        <v>2.3189557321225878</v>
      </c>
      <c r="E19" s="24">
        <v>480</v>
      </c>
      <c r="F19" s="5">
        <v>1224</v>
      </c>
      <c r="G19" s="25">
        <v>2.5499999999999998</v>
      </c>
      <c r="H19" s="31">
        <v>232</v>
      </c>
      <c r="I19" s="26">
        <v>468</v>
      </c>
      <c r="J19" s="27">
        <v>2.0172413793103448</v>
      </c>
      <c r="K19" s="31">
        <v>1393</v>
      </c>
      <c r="L19" s="28">
        <v>3431</v>
      </c>
      <c r="M19" s="29">
        <v>2.4630294328786793</v>
      </c>
      <c r="N19" s="30">
        <v>6445</v>
      </c>
      <c r="O19" s="28">
        <v>12443</v>
      </c>
      <c r="P19" s="29">
        <v>1.9306439100077579</v>
      </c>
      <c r="Q19" s="30">
        <v>15431</v>
      </c>
      <c r="R19" s="28">
        <v>39182</v>
      </c>
      <c r="S19" s="29">
        <v>2.5391743892165124</v>
      </c>
      <c r="T19" s="30">
        <v>1250</v>
      </c>
      <c r="U19" s="28">
        <v>2041</v>
      </c>
      <c r="V19" s="29">
        <v>1.6328</v>
      </c>
      <c r="W19" s="30">
        <v>9539</v>
      </c>
      <c r="X19" s="28">
        <v>17404</v>
      </c>
      <c r="Y19" s="29">
        <v>1.8245099066988153</v>
      </c>
      <c r="Z19" s="30">
        <v>314</v>
      </c>
      <c r="AA19" s="28">
        <v>637</v>
      </c>
      <c r="AB19" s="29">
        <v>2.0286624203821657</v>
      </c>
      <c r="AC19" s="30">
        <v>17302</v>
      </c>
      <c r="AD19" s="28">
        <v>50702</v>
      </c>
      <c r="AE19" s="29">
        <v>2.9304126690556007</v>
      </c>
      <c r="AF19" s="30">
        <v>43</v>
      </c>
      <c r="AG19" s="28">
        <v>87</v>
      </c>
      <c r="AH19" s="29">
        <v>2.0232558139534884</v>
      </c>
      <c r="AI19" s="30">
        <v>6303</v>
      </c>
      <c r="AJ19" s="28">
        <v>16021</v>
      </c>
      <c r="AK19" s="29">
        <v>2.5418054894494686</v>
      </c>
      <c r="AL19" s="30">
        <v>585</v>
      </c>
      <c r="AM19" s="28">
        <v>1216</v>
      </c>
      <c r="AN19" s="29">
        <v>2.0786324786324788</v>
      </c>
      <c r="AO19" s="30">
        <v>1103</v>
      </c>
      <c r="AP19" s="28">
        <v>2442</v>
      </c>
      <c r="AQ19" s="29">
        <v>2.2139619220308249</v>
      </c>
      <c r="AR19" s="37">
        <v>1447</v>
      </c>
      <c r="AS19" s="34">
        <v>3333</v>
      </c>
      <c r="AT19" s="36">
        <v>2.3033863165169315</v>
      </c>
      <c r="AU19" s="37">
        <v>1313</v>
      </c>
      <c r="AV19" s="34">
        <v>2105</v>
      </c>
      <c r="AW19" s="36">
        <v>1.6031987814166031</v>
      </c>
      <c r="AX19" s="37">
        <v>4040</v>
      </c>
      <c r="AY19" s="34">
        <v>7016</v>
      </c>
      <c r="AZ19" s="36">
        <v>1.7366336633663366</v>
      </c>
      <c r="BA19" s="37">
        <v>1871</v>
      </c>
      <c r="BB19" s="34">
        <v>4269</v>
      </c>
      <c r="BC19" s="36">
        <v>2.281667557455906</v>
      </c>
      <c r="BD19" s="37">
        <v>7932</v>
      </c>
      <c r="BE19" s="34">
        <v>16159</v>
      </c>
      <c r="BF19" s="36">
        <v>2.0371911245587495</v>
      </c>
      <c r="BG19" s="37">
        <v>3517</v>
      </c>
      <c r="BH19" s="34">
        <v>5772</v>
      </c>
      <c r="BI19" s="36">
        <v>1.6411714529428489</v>
      </c>
      <c r="BJ19" s="37">
        <v>8806</v>
      </c>
      <c r="BK19" s="34">
        <v>22033</v>
      </c>
      <c r="BL19" s="36">
        <v>2.5020440608675902</v>
      </c>
      <c r="BM19" s="37">
        <v>1710</v>
      </c>
      <c r="BN19" s="34">
        <v>3721</v>
      </c>
      <c r="BO19" s="36">
        <v>2.1760233918128655</v>
      </c>
      <c r="BP19" s="37">
        <v>7932</v>
      </c>
      <c r="BQ19" s="34">
        <v>23871</v>
      </c>
      <c r="BR19" s="36">
        <v>3.0094553706505294</v>
      </c>
      <c r="BS19" s="37">
        <v>5463</v>
      </c>
      <c r="BT19" s="34">
        <v>11177</v>
      </c>
      <c r="BU19" s="36">
        <v>2.0459454512172797</v>
      </c>
      <c r="BV19" s="37">
        <v>2341</v>
      </c>
      <c r="BW19" s="34">
        <v>4733</v>
      </c>
      <c r="BX19" s="36">
        <v>2.0217855617257583</v>
      </c>
      <c r="BY19" s="37">
        <v>38629</v>
      </c>
      <c r="BZ19" s="34">
        <v>69678</v>
      </c>
      <c r="CA19" s="36">
        <v>1.8037743664086567</v>
      </c>
      <c r="CB19" s="39">
        <v>149826</v>
      </c>
      <c r="CC19" s="35">
        <v>331380</v>
      </c>
      <c r="CD19" s="38">
        <v>2.2117656481518559</v>
      </c>
    </row>
    <row r="20" spans="1:82" s="1" customFormat="1" ht="11.25" customHeight="1" x14ac:dyDescent="0.2">
      <c r="A20" s="8" t="s">
        <v>14</v>
      </c>
      <c r="B20" s="24">
        <v>672</v>
      </c>
      <c r="C20" s="5">
        <v>4452</v>
      </c>
      <c r="D20" s="25">
        <v>6.625</v>
      </c>
      <c r="E20" s="24">
        <v>23</v>
      </c>
      <c r="F20" s="5">
        <v>259</v>
      </c>
      <c r="G20" s="25">
        <v>11.260869565217391</v>
      </c>
      <c r="H20" s="31">
        <v>0</v>
      </c>
      <c r="I20" s="26">
        <v>0</v>
      </c>
      <c r="J20" s="249" t="s">
        <v>121</v>
      </c>
      <c r="K20" s="31">
        <v>144</v>
      </c>
      <c r="L20" s="28">
        <v>622</v>
      </c>
      <c r="M20" s="29">
        <v>4.3194444444444446</v>
      </c>
      <c r="N20" s="30">
        <v>1117</v>
      </c>
      <c r="O20" s="28">
        <v>3635</v>
      </c>
      <c r="P20" s="29">
        <v>3.2542524619516562</v>
      </c>
      <c r="Q20" s="30">
        <v>7595</v>
      </c>
      <c r="R20" s="28">
        <v>22551</v>
      </c>
      <c r="S20" s="29">
        <v>2.9691902567478605</v>
      </c>
      <c r="T20" s="30">
        <v>431</v>
      </c>
      <c r="U20" s="28">
        <v>1274</v>
      </c>
      <c r="V20" s="29">
        <v>2.9559164733178656</v>
      </c>
      <c r="W20" s="30">
        <v>19020</v>
      </c>
      <c r="X20" s="28">
        <v>54134</v>
      </c>
      <c r="Y20" s="29">
        <v>2.8461619348054681</v>
      </c>
      <c r="Z20" s="30">
        <v>42</v>
      </c>
      <c r="AA20" s="28">
        <v>189</v>
      </c>
      <c r="AB20" s="29">
        <v>4.5</v>
      </c>
      <c r="AC20" s="30">
        <v>4758</v>
      </c>
      <c r="AD20" s="28">
        <v>27213</v>
      </c>
      <c r="AE20" s="29">
        <v>5.7194199243379575</v>
      </c>
      <c r="AF20" s="30">
        <v>14</v>
      </c>
      <c r="AG20" s="28">
        <v>55</v>
      </c>
      <c r="AH20" s="29">
        <v>3.9285714285714284</v>
      </c>
      <c r="AI20" s="30">
        <v>4218</v>
      </c>
      <c r="AJ20" s="28">
        <v>9087</v>
      </c>
      <c r="AK20" s="29">
        <v>2.154338549075391</v>
      </c>
      <c r="AL20" s="30">
        <v>298</v>
      </c>
      <c r="AM20" s="28">
        <v>943</v>
      </c>
      <c r="AN20" s="29">
        <v>3.1644295302013421</v>
      </c>
      <c r="AO20" s="30">
        <v>264</v>
      </c>
      <c r="AP20" s="28">
        <v>1237</v>
      </c>
      <c r="AQ20" s="29">
        <v>4.6856060606060606</v>
      </c>
      <c r="AR20" s="37">
        <v>364</v>
      </c>
      <c r="AS20" s="34">
        <v>1770</v>
      </c>
      <c r="AT20" s="36">
        <v>4.8626373626373622</v>
      </c>
      <c r="AU20" s="37">
        <v>163</v>
      </c>
      <c r="AV20" s="34">
        <v>393</v>
      </c>
      <c r="AW20" s="36">
        <v>2.4110429447852759</v>
      </c>
      <c r="AX20" s="37">
        <v>271</v>
      </c>
      <c r="AY20" s="34">
        <v>600</v>
      </c>
      <c r="AZ20" s="36">
        <v>2.2140221402214024</v>
      </c>
      <c r="BA20" s="37">
        <v>341</v>
      </c>
      <c r="BB20" s="34">
        <v>813</v>
      </c>
      <c r="BC20" s="36">
        <v>2.3841642228739004</v>
      </c>
      <c r="BD20" s="37">
        <v>1660</v>
      </c>
      <c r="BE20" s="34">
        <v>7184</v>
      </c>
      <c r="BF20" s="36">
        <v>4.3277108433734943</v>
      </c>
      <c r="BG20" s="37">
        <v>149</v>
      </c>
      <c r="BH20" s="34">
        <v>695</v>
      </c>
      <c r="BI20" s="36">
        <v>4.6644295302013425</v>
      </c>
      <c r="BJ20" s="37">
        <v>2463</v>
      </c>
      <c r="BK20" s="34">
        <v>7807</v>
      </c>
      <c r="BL20" s="36">
        <v>3.1697117336581404</v>
      </c>
      <c r="BM20" s="37">
        <v>64</v>
      </c>
      <c r="BN20" s="34">
        <v>175</v>
      </c>
      <c r="BO20" s="36">
        <v>2.734375</v>
      </c>
      <c r="BP20" s="37">
        <v>7642</v>
      </c>
      <c r="BQ20" s="34">
        <v>52363</v>
      </c>
      <c r="BR20" s="36">
        <v>6.8520020936927502</v>
      </c>
      <c r="BS20" s="37">
        <v>7571</v>
      </c>
      <c r="BT20" s="34">
        <v>29834</v>
      </c>
      <c r="BU20" s="36">
        <v>3.9405626733588694</v>
      </c>
      <c r="BV20" s="37">
        <v>618</v>
      </c>
      <c r="BW20" s="34">
        <v>2175</v>
      </c>
      <c r="BX20" s="36">
        <v>3.5194174757281553</v>
      </c>
      <c r="BY20" s="37">
        <v>18847</v>
      </c>
      <c r="BZ20" s="34">
        <v>46862</v>
      </c>
      <c r="CA20" s="36">
        <v>2.4864434658035761</v>
      </c>
      <c r="CB20" s="39">
        <v>78749</v>
      </c>
      <c r="CC20" s="35">
        <v>276322</v>
      </c>
      <c r="CD20" s="38">
        <v>3.5088953510520771</v>
      </c>
    </row>
    <row r="21" spans="1:82" s="1" customFormat="1" ht="11.25" customHeight="1" x14ac:dyDescent="0.2">
      <c r="A21" s="8" t="s">
        <v>25</v>
      </c>
      <c r="B21" s="24">
        <v>382</v>
      </c>
      <c r="C21" s="5">
        <v>1899</v>
      </c>
      <c r="D21" s="25">
        <v>4.9712041884816758</v>
      </c>
      <c r="E21" s="24">
        <v>27</v>
      </c>
      <c r="F21" s="5">
        <v>190</v>
      </c>
      <c r="G21" s="25">
        <v>7.0370370370370372</v>
      </c>
      <c r="H21" s="31">
        <v>0</v>
      </c>
      <c r="I21" s="26">
        <v>0</v>
      </c>
      <c r="J21" s="249" t="s">
        <v>121</v>
      </c>
      <c r="K21" s="31">
        <v>109</v>
      </c>
      <c r="L21" s="28">
        <v>895</v>
      </c>
      <c r="M21" s="29">
        <v>8.2110091743119273</v>
      </c>
      <c r="N21" s="30">
        <v>1190</v>
      </c>
      <c r="O21" s="28">
        <v>4783</v>
      </c>
      <c r="P21" s="29">
        <v>4.0193277310924369</v>
      </c>
      <c r="Q21" s="30">
        <v>4110</v>
      </c>
      <c r="R21" s="28">
        <v>12612</v>
      </c>
      <c r="S21" s="29">
        <v>3.0686131386861315</v>
      </c>
      <c r="T21" s="30">
        <v>154</v>
      </c>
      <c r="U21" s="28">
        <v>474</v>
      </c>
      <c r="V21" s="29">
        <v>3.0779220779220777</v>
      </c>
      <c r="W21" s="30">
        <v>27882</v>
      </c>
      <c r="X21" s="28">
        <v>118814</v>
      </c>
      <c r="Y21" s="29">
        <v>4.2613155440786175</v>
      </c>
      <c r="Z21" s="30">
        <v>8</v>
      </c>
      <c r="AA21" s="28">
        <v>34</v>
      </c>
      <c r="AB21" s="29">
        <v>4.25</v>
      </c>
      <c r="AC21" s="30">
        <v>1136</v>
      </c>
      <c r="AD21" s="28">
        <v>5173</v>
      </c>
      <c r="AE21" s="29">
        <v>4.5536971830985919</v>
      </c>
      <c r="AF21" s="30">
        <v>14</v>
      </c>
      <c r="AG21" s="28">
        <v>31</v>
      </c>
      <c r="AH21" s="29">
        <v>2.2142857142857144</v>
      </c>
      <c r="AI21" s="30">
        <v>1645</v>
      </c>
      <c r="AJ21" s="28">
        <v>4682</v>
      </c>
      <c r="AK21" s="29">
        <v>2.8462006079027358</v>
      </c>
      <c r="AL21" s="30">
        <v>153</v>
      </c>
      <c r="AM21" s="28">
        <v>393</v>
      </c>
      <c r="AN21" s="29">
        <v>2.5686274509803924</v>
      </c>
      <c r="AO21" s="30">
        <v>168</v>
      </c>
      <c r="AP21" s="28">
        <v>1804</v>
      </c>
      <c r="AQ21" s="29">
        <v>10.738095238095237</v>
      </c>
      <c r="AR21" s="37">
        <v>89</v>
      </c>
      <c r="AS21" s="34">
        <v>289</v>
      </c>
      <c r="AT21" s="36">
        <v>3.2471910112359552</v>
      </c>
      <c r="AU21" s="37">
        <v>71</v>
      </c>
      <c r="AV21" s="34">
        <v>177</v>
      </c>
      <c r="AW21" s="36">
        <v>2.492957746478873</v>
      </c>
      <c r="AX21" s="37">
        <v>275</v>
      </c>
      <c r="AY21" s="34">
        <v>868</v>
      </c>
      <c r="AZ21" s="36">
        <v>3.1563636363636363</v>
      </c>
      <c r="BA21" s="37">
        <v>82</v>
      </c>
      <c r="BB21" s="34">
        <v>265</v>
      </c>
      <c r="BC21" s="36">
        <v>3.2317073170731709</v>
      </c>
      <c r="BD21" s="37">
        <v>386</v>
      </c>
      <c r="BE21" s="34">
        <v>2472</v>
      </c>
      <c r="BF21" s="36">
        <v>6.4041450777202069</v>
      </c>
      <c r="BG21" s="37">
        <v>66</v>
      </c>
      <c r="BH21" s="34">
        <v>224</v>
      </c>
      <c r="BI21" s="36">
        <v>3.393939393939394</v>
      </c>
      <c r="BJ21" s="37">
        <v>2087</v>
      </c>
      <c r="BK21" s="34">
        <v>8008</v>
      </c>
      <c r="BL21" s="36">
        <v>3.8370867273598468</v>
      </c>
      <c r="BM21" s="37">
        <v>20</v>
      </c>
      <c r="BN21" s="34">
        <v>47</v>
      </c>
      <c r="BO21" s="36">
        <v>2.35</v>
      </c>
      <c r="BP21" s="37">
        <v>2279</v>
      </c>
      <c r="BQ21" s="34">
        <v>15631</v>
      </c>
      <c r="BR21" s="36">
        <v>6.8587099605089952</v>
      </c>
      <c r="BS21" s="37">
        <v>5467</v>
      </c>
      <c r="BT21" s="34">
        <v>30607</v>
      </c>
      <c r="BU21" s="36">
        <v>5.5985000914578382</v>
      </c>
      <c r="BV21" s="37">
        <v>168</v>
      </c>
      <c r="BW21" s="34">
        <v>520</v>
      </c>
      <c r="BX21" s="36">
        <v>3.0952380952380953</v>
      </c>
      <c r="BY21" s="37">
        <v>18653</v>
      </c>
      <c r="BZ21" s="34">
        <v>41289</v>
      </c>
      <c r="CA21" s="36">
        <v>2.2135313354420201</v>
      </c>
      <c r="CB21" s="39">
        <v>66621</v>
      </c>
      <c r="CC21" s="35">
        <v>252181</v>
      </c>
      <c r="CD21" s="38">
        <v>3.7853079359361161</v>
      </c>
    </row>
    <row r="22" spans="1:82" s="1" customFormat="1" ht="11.25" customHeight="1" x14ac:dyDescent="0.2">
      <c r="A22" s="8" t="s">
        <v>34</v>
      </c>
      <c r="B22" s="24">
        <v>522</v>
      </c>
      <c r="C22" s="5">
        <v>2895</v>
      </c>
      <c r="D22" s="25">
        <v>5.5459770114942533</v>
      </c>
      <c r="E22" s="24">
        <v>24</v>
      </c>
      <c r="F22" s="5">
        <v>76</v>
      </c>
      <c r="G22" s="25">
        <v>3.1666666666666665</v>
      </c>
      <c r="H22" s="31">
        <v>29</v>
      </c>
      <c r="I22" s="26">
        <v>54</v>
      </c>
      <c r="J22" s="27">
        <v>1.8620689655172413</v>
      </c>
      <c r="K22" s="31">
        <v>214</v>
      </c>
      <c r="L22" s="28">
        <v>845</v>
      </c>
      <c r="M22" s="29">
        <v>3.9485981308411215</v>
      </c>
      <c r="N22" s="30">
        <v>1343</v>
      </c>
      <c r="O22" s="28">
        <v>4937</v>
      </c>
      <c r="P22" s="29">
        <v>3.6760982874162322</v>
      </c>
      <c r="Q22" s="30">
        <v>13782</v>
      </c>
      <c r="R22" s="28">
        <v>34677</v>
      </c>
      <c r="S22" s="29">
        <v>2.5161079669133652</v>
      </c>
      <c r="T22" s="30">
        <v>4471</v>
      </c>
      <c r="U22" s="28">
        <v>5143</v>
      </c>
      <c r="V22" s="29">
        <v>1.1503019458734065</v>
      </c>
      <c r="W22" s="30">
        <v>8637</v>
      </c>
      <c r="X22" s="28">
        <v>26957</v>
      </c>
      <c r="Y22" s="29">
        <v>3.1211068658098875</v>
      </c>
      <c r="Z22" s="30">
        <v>8</v>
      </c>
      <c r="AA22" s="28">
        <v>43</v>
      </c>
      <c r="AB22" s="29">
        <v>5.375</v>
      </c>
      <c r="AC22" s="30">
        <v>793</v>
      </c>
      <c r="AD22" s="28">
        <v>1848</v>
      </c>
      <c r="AE22" s="29">
        <v>2.330390920554855</v>
      </c>
      <c r="AF22" s="30">
        <v>3</v>
      </c>
      <c r="AG22" s="28">
        <v>14</v>
      </c>
      <c r="AH22" s="29">
        <v>4.666666666666667</v>
      </c>
      <c r="AI22" s="30">
        <v>13743</v>
      </c>
      <c r="AJ22" s="28">
        <v>29713</v>
      </c>
      <c r="AK22" s="29">
        <v>2.1620461325765845</v>
      </c>
      <c r="AL22" s="30">
        <v>232</v>
      </c>
      <c r="AM22" s="28">
        <v>1003</v>
      </c>
      <c r="AN22" s="29">
        <v>4.3232758620689653</v>
      </c>
      <c r="AO22" s="30">
        <v>1269</v>
      </c>
      <c r="AP22" s="28">
        <v>2334</v>
      </c>
      <c r="AQ22" s="29">
        <v>1.8392434988179669</v>
      </c>
      <c r="AR22" s="37">
        <v>13553</v>
      </c>
      <c r="AS22" s="34">
        <v>46987</v>
      </c>
      <c r="AT22" s="36">
        <v>3.4669076957131262</v>
      </c>
      <c r="AU22" s="37">
        <v>295</v>
      </c>
      <c r="AV22" s="34">
        <v>840</v>
      </c>
      <c r="AW22" s="36">
        <v>2.847457627118644</v>
      </c>
      <c r="AX22" s="37">
        <v>133</v>
      </c>
      <c r="AY22" s="34">
        <v>338</v>
      </c>
      <c r="AZ22" s="36">
        <v>2.5413533834586466</v>
      </c>
      <c r="BA22" s="37">
        <v>953</v>
      </c>
      <c r="BB22" s="34">
        <v>2388</v>
      </c>
      <c r="BC22" s="36">
        <v>2.5057712486883528</v>
      </c>
      <c r="BD22" s="37">
        <v>409</v>
      </c>
      <c r="BE22" s="34">
        <v>1617</v>
      </c>
      <c r="BF22" s="36">
        <v>3.9535452322738385</v>
      </c>
      <c r="BG22" s="37">
        <v>95</v>
      </c>
      <c r="BH22" s="34">
        <v>320</v>
      </c>
      <c r="BI22" s="36">
        <v>3.3684210526315788</v>
      </c>
      <c r="BJ22" s="37">
        <v>1191</v>
      </c>
      <c r="BK22" s="34">
        <v>3337</v>
      </c>
      <c r="BL22" s="36">
        <v>2.8018471872376156</v>
      </c>
      <c r="BM22" s="37">
        <v>36</v>
      </c>
      <c r="BN22" s="34">
        <v>87</v>
      </c>
      <c r="BO22" s="36">
        <v>2.4166666666666665</v>
      </c>
      <c r="BP22" s="37">
        <v>2011</v>
      </c>
      <c r="BQ22" s="34">
        <v>5379</v>
      </c>
      <c r="BR22" s="36">
        <v>2.6747886623570363</v>
      </c>
      <c r="BS22" s="37">
        <v>7801</v>
      </c>
      <c r="BT22" s="34">
        <v>30307</v>
      </c>
      <c r="BU22" s="36">
        <v>3.885014741699782</v>
      </c>
      <c r="BV22" s="37">
        <v>290</v>
      </c>
      <c r="BW22" s="34">
        <v>1027</v>
      </c>
      <c r="BX22" s="36">
        <v>3.5413793103448277</v>
      </c>
      <c r="BY22" s="37">
        <v>21635</v>
      </c>
      <c r="BZ22" s="34">
        <v>45904</v>
      </c>
      <c r="CA22" s="36">
        <v>2.1217471689392187</v>
      </c>
      <c r="CB22" s="39">
        <v>93472</v>
      </c>
      <c r="CC22" s="35">
        <v>249070</v>
      </c>
      <c r="CD22" s="38">
        <v>2.6646482369051694</v>
      </c>
    </row>
    <row r="23" spans="1:82" s="1" customFormat="1" ht="11.25" customHeight="1" x14ac:dyDescent="0.2">
      <c r="A23" s="8" t="s">
        <v>17</v>
      </c>
      <c r="B23" s="24">
        <v>484</v>
      </c>
      <c r="C23" s="5">
        <v>1588</v>
      </c>
      <c r="D23" s="25">
        <v>3.28099173553719</v>
      </c>
      <c r="E23" s="24">
        <v>119</v>
      </c>
      <c r="F23" s="5">
        <v>1143</v>
      </c>
      <c r="G23" s="25">
        <v>9.6050420168067223</v>
      </c>
      <c r="H23" s="31">
        <v>99</v>
      </c>
      <c r="I23" s="26">
        <v>184</v>
      </c>
      <c r="J23" s="27">
        <v>1.8585858585858586</v>
      </c>
      <c r="K23" s="31">
        <v>128</v>
      </c>
      <c r="L23" s="28">
        <v>318</v>
      </c>
      <c r="M23" s="29">
        <v>2.484375</v>
      </c>
      <c r="N23" s="30">
        <v>1947</v>
      </c>
      <c r="O23" s="28">
        <v>5124</v>
      </c>
      <c r="P23" s="29">
        <v>2.6317411402157167</v>
      </c>
      <c r="Q23" s="30">
        <v>9693</v>
      </c>
      <c r="R23" s="28">
        <v>22862</v>
      </c>
      <c r="S23" s="29">
        <v>2.3586093056845145</v>
      </c>
      <c r="T23" s="30">
        <v>366</v>
      </c>
      <c r="U23" s="28">
        <v>591</v>
      </c>
      <c r="V23" s="29">
        <v>1.6147540983606556</v>
      </c>
      <c r="W23" s="30">
        <v>11316</v>
      </c>
      <c r="X23" s="28">
        <v>26721</v>
      </c>
      <c r="Y23" s="29">
        <v>2.3613467656415694</v>
      </c>
      <c r="Z23" s="30">
        <v>232</v>
      </c>
      <c r="AA23" s="28">
        <v>917</v>
      </c>
      <c r="AB23" s="29">
        <v>3.9525862068965516</v>
      </c>
      <c r="AC23" s="30">
        <v>3567</v>
      </c>
      <c r="AD23" s="28">
        <v>11451</v>
      </c>
      <c r="AE23" s="29">
        <v>3.2102607232968881</v>
      </c>
      <c r="AF23" s="30">
        <v>7</v>
      </c>
      <c r="AG23" s="28">
        <v>19</v>
      </c>
      <c r="AH23" s="29">
        <v>2.7142857142857144</v>
      </c>
      <c r="AI23" s="30">
        <v>20172</v>
      </c>
      <c r="AJ23" s="28">
        <v>36281</v>
      </c>
      <c r="AK23" s="29">
        <v>1.7985821931390045</v>
      </c>
      <c r="AL23" s="30">
        <v>347</v>
      </c>
      <c r="AM23" s="28">
        <v>931</v>
      </c>
      <c r="AN23" s="29">
        <v>2.6829971181556198</v>
      </c>
      <c r="AO23" s="30">
        <v>430</v>
      </c>
      <c r="AP23" s="28">
        <v>990</v>
      </c>
      <c r="AQ23" s="29">
        <v>2.3023255813953489</v>
      </c>
      <c r="AR23" s="37">
        <v>2778</v>
      </c>
      <c r="AS23" s="34">
        <v>5297</v>
      </c>
      <c r="AT23" s="36">
        <v>1.9067674586033116</v>
      </c>
      <c r="AU23" s="37">
        <v>204</v>
      </c>
      <c r="AV23" s="34">
        <v>370</v>
      </c>
      <c r="AW23" s="36">
        <v>1.8137254901960784</v>
      </c>
      <c r="AX23" s="37">
        <v>366</v>
      </c>
      <c r="AY23" s="34">
        <v>933</v>
      </c>
      <c r="AZ23" s="36">
        <v>2.5491803278688523</v>
      </c>
      <c r="BA23" s="37">
        <v>229</v>
      </c>
      <c r="BB23" s="34">
        <v>482</v>
      </c>
      <c r="BC23" s="36">
        <v>2.1048034934497815</v>
      </c>
      <c r="BD23" s="37">
        <v>822</v>
      </c>
      <c r="BE23" s="34">
        <v>2158</v>
      </c>
      <c r="BF23" s="36">
        <v>2.6253041362530412</v>
      </c>
      <c r="BG23" s="37">
        <v>336</v>
      </c>
      <c r="BH23" s="34">
        <v>705</v>
      </c>
      <c r="BI23" s="36">
        <v>2.0982142857142856</v>
      </c>
      <c r="BJ23" s="37">
        <v>3259</v>
      </c>
      <c r="BK23" s="34">
        <v>7147</v>
      </c>
      <c r="BL23" s="36">
        <v>2.1930039889536665</v>
      </c>
      <c r="BM23" s="37">
        <v>234</v>
      </c>
      <c r="BN23" s="34">
        <v>1216</v>
      </c>
      <c r="BO23" s="36">
        <v>5.1965811965811968</v>
      </c>
      <c r="BP23" s="37">
        <v>4286</v>
      </c>
      <c r="BQ23" s="34">
        <v>11745</v>
      </c>
      <c r="BR23" s="36">
        <v>2.7403173121791879</v>
      </c>
      <c r="BS23" s="37">
        <v>5433</v>
      </c>
      <c r="BT23" s="34">
        <v>13420</v>
      </c>
      <c r="BU23" s="36">
        <v>2.4700901895821827</v>
      </c>
      <c r="BV23" s="37">
        <v>454</v>
      </c>
      <c r="BW23" s="34">
        <v>1239</v>
      </c>
      <c r="BX23" s="36">
        <v>2.7290748898678414</v>
      </c>
      <c r="BY23" s="37">
        <v>19459</v>
      </c>
      <c r="BZ23" s="34">
        <v>41127</v>
      </c>
      <c r="CA23" s="36">
        <v>2.1135207359062647</v>
      </c>
      <c r="CB23" s="39">
        <v>86767</v>
      </c>
      <c r="CC23" s="35">
        <v>194959</v>
      </c>
      <c r="CD23" s="38">
        <v>2.2469256745075894</v>
      </c>
    </row>
    <row r="24" spans="1:82" s="1" customFormat="1" ht="11.25" customHeight="1" x14ac:dyDescent="0.2">
      <c r="A24" s="8" t="s">
        <v>22</v>
      </c>
      <c r="B24" s="24">
        <v>1055</v>
      </c>
      <c r="C24" s="5">
        <v>2158</v>
      </c>
      <c r="D24" s="25">
        <v>2.0454976303317536</v>
      </c>
      <c r="E24" s="24">
        <v>209</v>
      </c>
      <c r="F24" s="5">
        <v>358</v>
      </c>
      <c r="G24" s="25">
        <v>1.7129186602870814</v>
      </c>
      <c r="H24" s="31">
        <v>288</v>
      </c>
      <c r="I24" s="26">
        <v>635</v>
      </c>
      <c r="J24" s="27">
        <v>2.2048611111111112</v>
      </c>
      <c r="K24" s="31">
        <v>105</v>
      </c>
      <c r="L24" s="28">
        <v>288</v>
      </c>
      <c r="M24" s="29">
        <v>2.7428571428571429</v>
      </c>
      <c r="N24" s="30">
        <v>1303</v>
      </c>
      <c r="O24" s="28">
        <v>4053</v>
      </c>
      <c r="P24" s="29">
        <v>3.1105141980046049</v>
      </c>
      <c r="Q24" s="30">
        <v>6406</v>
      </c>
      <c r="R24" s="28">
        <v>16121</v>
      </c>
      <c r="S24" s="29">
        <v>2.5165469871995003</v>
      </c>
      <c r="T24" s="30">
        <v>473</v>
      </c>
      <c r="U24" s="28">
        <v>1000</v>
      </c>
      <c r="V24" s="29">
        <v>2.1141649048625792</v>
      </c>
      <c r="W24" s="30">
        <v>13497</v>
      </c>
      <c r="X24" s="28">
        <v>29659</v>
      </c>
      <c r="Y24" s="29">
        <v>2.1974512854708452</v>
      </c>
      <c r="Z24" s="30">
        <v>74</v>
      </c>
      <c r="AA24" s="28">
        <v>229</v>
      </c>
      <c r="AB24" s="29">
        <v>3.0945945945945947</v>
      </c>
      <c r="AC24" s="30">
        <v>6435</v>
      </c>
      <c r="AD24" s="28">
        <v>20771</v>
      </c>
      <c r="AE24" s="29">
        <v>3.2278166278166278</v>
      </c>
      <c r="AF24" s="30">
        <v>28</v>
      </c>
      <c r="AG24" s="28">
        <v>64</v>
      </c>
      <c r="AH24" s="29">
        <v>2.2857142857142856</v>
      </c>
      <c r="AI24" s="30">
        <v>6588</v>
      </c>
      <c r="AJ24" s="28">
        <v>12878</v>
      </c>
      <c r="AK24" s="29">
        <v>1.9547662416514875</v>
      </c>
      <c r="AL24" s="30">
        <v>500</v>
      </c>
      <c r="AM24" s="28">
        <v>994</v>
      </c>
      <c r="AN24" s="29">
        <v>1.988</v>
      </c>
      <c r="AO24" s="30">
        <v>1771</v>
      </c>
      <c r="AP24" s="28">
        <v>3189</v>
      </c>
      <c r="AQ24" s="29">
        <v>1.8006775832862789</v>
      </c>
      <c r="AR24" s="37">
        <v>687</v>
      </c>
      <c r="AS24" s="34">
        <v>2554</v>
      </c>
      <c r="AT24" s="36">
        <v>3.7176128093158662</v>
      </c>
      <c r="AU24" s="37">
        <v>130</v>
      </c>
      <c r="AV24" s="34">
        <v>144</v>
      </c>
      <c r="AW24" s="36">
        <v>1.1076923076923078</v>
      </c>
      <c r="AX24" s="37">
        <v>1281</v>
      </c>
      <c r="AY24" s="34">
        <v>2482</v>
      </c>
      <c r="AZ24" s="36">
        <v>1.9375487900078063</v>
      </c>
      <c r="BA24" s="37">
        <v>334</v>
      </c>
      <c r="BB24" s="34">
        <v>603</v>
      </c>
      <c r="BC24" s="36">
        <v>1.8053892215568863</v>
      </c>
      <c r="BD24" s="37">
        <v>1407</v>
      </c>
      <c r="BE24" s="34">
        <v>2951</v>
      </c>
      <c r="BF24" s="36">
        <v>2.097370291400142</v>
      </c>
      <c r="BG24" s="37">
        <v>658</v>
      </c>
      <c r="BH24" s="34">
        <v>1099</v>
      </c>
      <c r="BI24" s="36">
        <v>1.6702127659574468</v>
      </c>
      <c r="BJ24" s="37">
        <v>6750</v>
      </c>
      <c r="BK24" s="34">
        <v>17518</v>
      </c>
      <c r="BL24" s="36">
        <v>2.5952592592592594</v>
      </c>
      <c r="BM24" s="37">
        <v>859</v>
      </c>
      <c r="BN24" s="34">
        <v>1570</v>
      </c>
      <c r="BO24" s="36">
        <v>1.8277066356228173</v>
      </c>
      <c r="BP24" s="37">
        <v>4125</v>
      </c>
      <c r="BQ24" s="34">
        <v>12578</v>
      </c>
      <c r="BR24" s="36">
        <v>3.049212121212121</v>
      </c>
      <c r="BS24" s="37">
        <v>7934</v>
      </c>
      <c r="BT24" s="34">
        <v>16840</v>
      </c>
      <c r="BU24" s="36">
        <v>2.12251071338543</v>
      </c>
      <c r="BV24" s="37">
        <v>98</v>
      </c>
      <c r="BW24" s="34">
        <v>278</v>
      </c>
      <c r="BX24" s="36">
        <v>2.8367346938775508</v>
      </c>
      <c r="BY24" s="37">
        <v>22081</v>
      </c>
      <c r="BZ24" s="34">
        <v>37451</v>
      </c>
      <c r="CA24" s="36">
        <v>1.696073547393687</v>
      </c>
      <c r="CB24" s="39">
        <v>85076</v>
      </c>
      <c r="CC24" s="35">
        <v>188465</v>
      </c>
      <c r="CD24" s="38">
        <v>2.215254595890733</v>
      </c>
    </row>
    <row r="25" spans="1:82" s="1" customFormat="1" ht="11.25" customHeight="1" x14ac:dyDescent="0.2">
      <c r="A25" s="8" t="s">
        <v>23</v>
      </c>
      <c r="B25" s="24">
        <v>397</v>
      </c>
      <c r="C25" s="5">
        <v>1394</v>
      </c>
      <c r="D25" s="25">
        <v>3.5113350125944582</v>
      </c>
      <c r="E25" s="24">
        <v>52</v>
      </c>
      <c r="F25" s="5">
        <v>180</v>
      </c>
      <c r="G25" s="25">
        <v>3.4615384615384617</v>
      </c>
      <c r="H25" s="31">
        <v>133</v>
      </c>
      <c r="I25" s="26">
        <v>232</v>
      </c>
      <c r="J25" s="27">
        <v>1.744360902255639</v>
      </c>
      <c r="K25" s="31">
        <v>219</v>
      </c>
      <c r="L25" s="28">
        <v>675</v>
      </c>
      <c r="M25" s="29">
        <v>3.0821917808219177</v>
      </c>
      <c r="N25" s="30">
        <v>2052</v>
      </c>
      <c r="O25" s="28">
        <v>5107</v>
      </c>
      <c r="P25" s="29">
        <v>2.4887914230019494</v>
      </c>
      <c r="Q25" s="30">
        <v>6733</v>
      </c>
      <c r="R25" s="28">
        <v>15628</v>
      </c>
      <c r="S25" s="29">
        <v>2.3211050051982771</v>
      </c>
      <c r="T25" s="30">
        <v>686</v>
      </c>
      <c r="U25" s="28">
        <v>1311</v>
      </c>
      <c r="V25" s="29">
        <v>1.9110787172011663</v>
      </c>
      <c r="W25" s="30">
        <v>15502</v>
      </c>
      <c r="X25" s="28">
        <v>43072</v>
      </c>
      <c r="Y25" s="29">
        <v>2.7784801961037284</v>
      </c>
      <c r="Z25" s="30">
        <v>29</v>
      </c>
      <c r="AA25" s="28">
        <v>86</v>
      </c>
      <c r="AB25" s="29">
        <v>2.9655172413793105</v>
      </c>
      <c r="AC25" s="30">
        <v>2416</v>
      </c>
      <c r="AD25" s="28">
        <v>7468</v>
      </c>
      <c r="AE25" s="29">
        <v>3.0910596026490067</v>
      </c>
      <c r="AF25" s="30">
        <v>53</v>
      </c>
      <c r="AG25" s="28">
        <v>171</v>
      </c>
      <c r="AH25" s="29">
        <v>3.2264150943396226</v>
      </c>
      <c r="AI25" s="30">
        <v>4571</v>
      </c>
      <c r="AJ25" s="28">
        <v>8600</v>
      </c>
      <c r="AK25" s="29">
        <v>1.8814263837234741</v>
      </c>
      <c r="AL25" s="30">
        <v>1041</v>
      </c>
      <c r="AM25" s="28">
        <v>2874</v>
      </c>
      <c r="AN25" s="29">
        <v>2.760806916426513</v>
      </c>
      <c r="AO25" s="30">
        <v>1180</v>
      </c>
      <c r="AP25" s="28">
        <v>1540</v>
      </c>
      <c r="AQ25" s="29">
        <v>1.3050847457627119</v>
      </c>
      <c r="AR25" s="37">
        <v>909</v>
      </c>
      <c r="AS25" s="34">
        <v>1892</v>
      </c>
      <c r="AT25" s="36">
        <v>2.0814081408140814</v>
      </c>
      <c r="AU25" s="37">
        <v>200</v>
      </c>
      <c r="AV25" s="34">
        <v>464</v>
      </c>
      <c r="AW25" s="36">
        <v>2.3199999999999998</v>
      </c>
      <c r="AX25" s="37">
        <v>435</v>
      </c>
      <c r="AY25" s="34">
        <v>1153</v>
      </c>
      <c r="AZ25" s="36">
        <v>2.6505747126436781</v>
      </c>
      <c r="BA25" s="37">
        <v>258</v>
      </c>
      <c r="BB25" s="34">
        <v>655</v>
      </c>
      <c r="BC25" s="36">
        <v>2.5387596899224807</v>
      </c>
      <c r="BD25" s="37">
        <v>762</v>
      </c>
      <c r="BE25" s="34">
        <v>2454</v>
      </c>
      <c r="BF25" s="36">
        <v>3.2204724409448819</v>
      </c>
      <c r="BG25" s="37">
        <v>247</v>
      </c>
      <c r="BH25" s="34">
        <v>450</v>
      </c>
      <c r="BI25" s="36">
        <v>1.8218623481781377</v>
      </c>
      <c r="BJ25" s="37">
        <v>4318</v>
      </c>
      <c r="BK25" s="34">
        <v>8636</v>
      </c>
      <c r="BL25" s="36">
        <v>2</v>
      </c>
      <c r="BM25" s="37">
        <v>1310</v>
      </c>
      <c r="BN25" s="34">
        <v>1993</v>
      </c>
      <c r="BO25" s="36">
        <v>1.5213740458015268</v>
      </c>
      <c r="BP25" s="37">
        <v>4333</v>
      </c>
      <c r="BQ25" s="34">
        <v>14422</v>
      </c>
      <c r="BR25" s="36">
        <v>3.3284098776828985</v>
      </c>
      <c r="BS25" s="37">
        <v>5843</v>
      </c>
      <c r="BT25" s="34">
        <v>15851</v>
      </c>
      <c r="BU25" s="36">
        <v>2.7128187574875922</v>
      </c>
      <c r="BV25" s="37">
        <v>381</v>
      </c>
      <c r="BW25" s="34">
        <v>804</v>
      </c>
      <c r="BX25" s="36">
        <v>2.1102362204724407</v>
      </c>
      <c r="BY25" s="37">
        <v>21937</v>
      </c>
      <c r="BZ25" s="34">
        <v>41090</v>
      </c>
      <c r="CA25" s="36">
        <v>1.873091124584036</v>
      </c>
      <c r="CB25" s="39">
        <v>75997</v>
      </c>
      <c r="CC25" s="35">
        <v>178202</v>
      </c>
      <c r="CD25" s="38">
        <v>2.3448557179888678</v>
      </c>
    </row>
    <row r="26" spans="1:82" s="1" customFormat="1" ht="11.25" customHeight="1" x14ac:dyDescent="0.2">
      <c r="A26" s="8" t="s">
        <v>29</v>
      </c>
      <c r="B26" s="24">
        <v>952</v>
      </c>
      <c r="C26" s="5">
        <v>3379</v>
      </c>
      <c r="D26" s="25">
        <v>3.5493697478991595</v>
      </c>
      <c r="E26" s="24">
        <v>30</v>
      </c>
      <c r="F26" s="5">
        <v>205</v>
      </c>
      <c r="G26" s="25">
        <v>6.833333333333333</v>
      </c>
      <c r="H26" s="31">
        <v>14</v>
      </c>
      <c r="I26" s="26">
        <v>25</v>
      </c>
      <c r="J26" s="27">
        <v>1.7857142857142858</v>
      </c>
      <c r="K26" s="31">
        <v>265</v>
      </c>
      <c r="L26" s="28">
        <v>1314</v>
      </c>
      <c r="M26" s="29">
        <v>4.9584905660377361</v>
      </c>
      <c r="N26" s="30">
        <v>1533</v>
      </c>
      <c r="O26" s="28">
        <v>3981</v>
      </c>
      <c r="P26" s="29">
        <v>2.5968688845401173</v>
      </c>
      <c r="Q26" s="30">
        <v>11862</v>
      </c>
      <c r="R26" s="28">
        <v>19196</v>
      </c>
      <c r="S26" s="29">
        <v>1.618276850446805</v>
      </c>
      <c r="T26" s="30">
        <v>635</v>
      </c>
      <c r="U26" s="28">
        <v>860</v>
      </c>
      <c r="V26" s="29">
        <v>1.3543307086614174</v>
      </c>
      <c r="W26" s="30">
        <v>18738</v>
      </c>
      <c r="X26" s="28">
        <v>32088</v>
      </c>
      <c r="Y26" s="29">
        <v>1.7124559718219661</v>
      </c>
      <c r="Z26" s="30">
        <v>19</v>
      </c>
      <c r="AA26" s="28">
        <v>122</v>
      </c>
      <c r="AB26" s="29">
        <v>6.4210526315789478</v>
      </c>
      <c r="AC26" s="30">
        <v>1072</v>
      </c>
      <c r="AD26" s="28">
        <v>2356</v>
      </c>
      <c r="AE26" s="29">
        <v>2.1977611940298507</v>
      </c>
      <c r="AF26" s="30">
        <v>29</v>
      </c>
      <c r="AG26" s="28">
        <v>39</v>
      </c>
      <c r="AH26" s="29">
        <v>1.3448275862068966</v>
      </c>
      <c r="AI26" s="30">
        <v>23878</v>
      </c>
      <c r="AJ26" s="28">
        <v>27984</v>
      </c>
      <c r="AK26" s="29">
        <v>1.1719574503727281</v>
      </c>
      <c r="AL26" s="30">
        <v>252</v>
      </c>
      <c r="AM26" s="28">
        <v>1052</v>
      </c>
      <c r="AN26" s="29">
        <v>4.1746031746031749</v>
      </c>
      <c r="AO26" s="30">
        <v>495</v>
      </c>
      <c r="AP26" s="28">
        <v>675</v>
      </c>
      <c r="AQ26" s="29">
        <v>1.3636363636363635</v>
      </c>
      <c r="AR26" s="37">
        <v>3312</v>
      </c>
      <c r="AS26" s="34">
        <v>3884</v>
      </c>
      <c r="AT26" s="36">
        <v>1.1727053140096619</v>
      </c>
      <c r="AU26" s="37">
        <v>173</v>
      </c>
      <c r="AV26" s="34">
        <v>549</v>
      </c>
      <c r="AW26" s="36">
        <v>3.1734104046242773</v>
      </c>
      <c r="AX26" s="37">
        <v>6660</v>
      </c>
      <c r="AY26" s="34">
        <v>7216</v>
      </c>
      <c r="AZ26" s="36">
        <v>1.0834834834834834</v>
      </c>
      <c r="BA26" s="37">
        <v>605</v>
      </c>
      <c r="BB26" s="34">
        <v>1185</v>
      </c>
      <c r="BC26" s="36">
        <v>1.9586776859504131</v>
      </c>
      <c r="BD26" s="37">
        <v>1042</v>
      </c>
      <c r="BE26" s="34">
        <v>3459</v>
      </c>
      <c r="BF26" s="36">
        <v>3.31957773512476</v>
      </c>
      <c r="BG26" s="37">
        <v>150</v>
      </c>
      <c r="BH26" s="34">
        <v>596</v>
      </c>
      <c r="BI26" s="36">
        <v>3.9733333333333332</v>
      </c>
      <c r="BJ26" s="37">
        <v>1900</v>
      </c>
      <c r="BK26" s="34">
        <v>3062</v>
      </c>
      <c r="BL26" s="36">
        <v>1.611578947368421</v>
      </c>
      <c r="BM26" s="37">
        <v>3755</v>
      </c>
      <c r="BN26" s="34">
        <v>5497</v>
      </c>
      <c r="BO26" s="36">
        <v>1.4639147802929426</v>
      </c>
      <c r="BP26" s="37">
        <v>2052</v>
      </c>
      <c r="BQ26" s="34">
        <v>3573</v>
      </c>
      <c r="BR26" s="36">
        <v>1.7412280701754386</v>
      </c>
      <c r="BS26" s="37">
        <v>6606</v>
      </c>
      <c r="BT26" s="34">
        <v>12342</v>
      </c>
      <c r="BU26" s="36">
        <v>1.8683015440508628</v>
      </c>
      <c r="BV26" s="37">
        <v>209</v>
      </c>
      <c r="BW26" s="34">
        <v>690</v>
      </c>
      <c r="BX26" s="36">
        <v>3.3014354066985647</v>
      </c>
      <c r="BY26" s="37">
        <v>23766</v>
      </c>
      <c r="BZ26" s="34">
        <v>36464</v>
      </c>
      <c r="CA26" s="36">
        <v>1.5342926870318943</v>
      </c>
      <c r="CB26" s="39">
        <v>110004</v>
      </c>
      <c r="CC26" s="35">
        <v>171793</v>
      </c>
      <c r="CD26" s="38">
        <v>1.5616977564452201</v>
      </c>
    </row>
    <row r="27" spans="1:82" s="1" customFormat="1" ht="11.25" customHeight="1" x14ac:dyDescent="0.2">
      <c r="A27" s="8" t="s">
        <v>18</v>
      </c>
      <c r="B27" s="24">
        <v>1523</v>
      </c>
      <c r="C27" s="5">
        <v>3772</v>
      </c>
      <c r="D27" s="25">
        <v>2.4766907419566646</v>
      </c>
      <c r="E27" s="24">
        <v>422</v>
      </c>
      <c r="F27" s="5">
        <v>466</v>
      </c>
      <c r="G27" s="25">
        <v>1.1042654028436019</v>
      </c>
      <c r="H27" s="31">
        <v>76</v>
      </c>
      <c r="I27" s="26">
        <v>139</v>
      </c>
      <c r="J27" s="27">
        <v>1.8289473684210527</v>
      </c>
      <c r="K27" s="31">
        <v>829</v>
      </c>
      <c r="L27" s="28">
        <v>1631</v>
      </c>
      <c r="M27" s="29">
        <v>1.9674306393244874</v>
      </c>
      <c r="N27" s="30">
        <v>2637</v>
      </c>
      <c r="O27" s="28">
        <v>5456</v>
      </c>
      <c r="P27" s="29">
        <v>2.0690178232840348</v>
      </c>
      <c r="Q27" s="30">
        <v>4905</v>
      </c>
      <c r="R27" s="28">
        <v>11653</v>
      </c>
      <c r="S27" s="29">
        <v>2.3757390417940876</v>
      </c>
      <c r="T27" s="30">
        <v>728</v>
      </c>
      <c r="U27" s="28">
        <v>1208</v>
      </c>
      <c r="V27" s="29">
        <v>1.6593406593406594</v>
      </c>
      <c r="W27" s="30">
        <v>9477</v>
      </c>
      <c r="X27" s="28">
        <v>20134</v>
      </c>
      <c r="Y27" s="29">
        <v>2.124511976363828</v>
      </c>
      <c r="Z27" s="30">
        <v>69</v>
      </c>
      <c r="AA27" s="28">
        <v>278</v>
      </c>
      <c r="AB27" s="29">
        <v>4.0289855072463769</v>
      </c>
      <c r="AC27" s="30">
        <v>4395</v>
      </c>
      <c r="AD27" s="28">
        <v>15505</v>
      </c>
      <c r="AE27" s="29">
        <v>3.5278725824800912</v>
      </c>
      <c r="AF27" s="30">
        <v>20</v>
      </c>
      <c r="AG27" s="28">
        <v>28</v>
      </c>
      <c r="AH27" s="29">
        <v>1.4</v>
      </c>
      <c r="AI27" s="30">
        <v>1803</v>
      </c>
      <c r="AJ27" s="28">
        <v>3465</v>
      </c>
      <c r="AK27" s="29">
        <v>1.9217970049916806</v>
      </c>
      <c r="AL27" s="30">
        <v>482</v>
      </c>
      <c r="AM27" s="28">
        <v>983</v>
      </c>
      <c r="AN27" s="29">
        <v>2.0394190871369293</v>
      </c>
      <c r="AO27" s="30">
        <v>375</v>
      </c>
      <c r="AP27" s="28">
        <v>810</v>
      </c>
      <c r="AQ27" s="29">
        <v>2.16</v>
      </c>
      <c r="AR27" s="37">
        <v>1811</v>
      </c>
      <c r="AS27" s="34">
        <v>7238</v>
      </c>
      <c r="AT27" s="36">
        <v>3.9966869133075651</v>
      </c>
      <c r="AU27" s="37">
        <v>450</v>
      </c>
      <c r="AV27" s="34">
        <v>879</v>
      </c>
      <c r="AW27" s="36">
        <v>1.9533333333333334</v>
      </c>
      <c r="AX27" s="37">
        <v>317</v>
      </c>
      <c r="AY27" s="34">
        <v>745</v>
      </c>
      <c r="AZ27" s="36">
        <v>2.3501577287066246</v>
      </c>
      <c r="BA27" s="37">
        <v>628</v>
      </c>
      <c r="BB27" s="34">
        <v>1185</v>
      </c>
      <c r="BC27" s="36">
        <v>1.8869426751592357</v>
      </c>
      <c r="BD27" s="37">
        <v>1319</v>
      </c>
      <c r="BE27" s="34">
        <v>2829</v>
      </c>
      <c r="BF27" s="36">
        <v>2.1448066717210006</v>
      </c>
      <c r="BG27" s="37">
        <v>421</v>
      </c>
      <c r="BH27" s="34">
        <v>719</v>
      </c>
      <c r="BI27" s="36">
        <v>1.7078384798099762</v>
      </c>
      <c r="BJ27" s="37">
        <v>6893</v>
      </c>
      <c r="BK27" s="34">
        <v>10009</v>
      </c>
      <c r="BL27" s="36">
        <v>1.4520528071957057</v>
      </c>
      <c r="BM27" s="37">
        <v>998</v>
      </c>
      <c r="BN27" s="34">
        <v>3587</v>
      </c>
      <c r="BO27" s="36">
        <v>3.594188376753507</v>
      </c>
      <c r="BP27" s="37">
        <v>6876</v>
      </c>
      <c r="BQ27" s="34">
        <v>31049</v>
      </c>
      <c r="BR27" s="36">
        <v>4.5155613728912156</v>
      </c>
      <c r="BS27" s="37">
        <v>6570</v>
      </c>
      <c r="BT27" s="34">
        <v>13950</v>
      </c>
      <c r="BU27" s="36">
        <v>2.1232876712328768</v>
      </c>
      <c r="BV27" s="37">
        <v>864</v>
      </c>
      <c r="BW27" s="34">
        <v>1653</v>
      </c>
      <c r="BX27" s="36">
        <v>1.9131944444444444</v>
      </c>
      <c r="BY27" s="37">
        <v>18114</v>
      </c>
      <c r="BZ27" s="34">
        <v>30983</v>
      </c>
      <c r="CA27" s="36">
        <v>1.7104449596996798</v>
      </c>
      <c r="CB27" s="39">
        <v>73002</v>
      </c>
      <c r="CC27" s="35">
        <v>170354</v>
      </c>
      <c r="CD27" s="38">
        <v>2.3335525054108106</v>
      </c>
    </row>
    <row r="28" spans="1:82" s="1" customFormat="1" ht="11.25" customHeight="1" x14ac:dyDescent="0.2">
      <c r="A28" s="8" t="s">
        <v>26</v>
      </c>
      <c r="B28" s="24">
        <v>685</v>
      </c>
      <c r="C28" s="5">
        <v>3942</v>
      </c>
      <c r="D28" s="25">
        <v>5.7547445255474452</v>
      </c>
      <c r="E28" s="24">
        <v>126</v>
      </c>
      <c r="F28" s="5">
        <v>451</v>
      </c>
      <c r="G28" s="25">
        <v>3.5793650793650795</v>
      </c>
      <c r="H28" s="31">
        <v>140</v>
      </c>
      <c r="I28" s="26">
        <v>297</v>
      </c>
      <c r="J28" s="27">
        <v>2.1214285714285714</v>
      </c>
      <c r="K28" s="31">
        <v>156</v>
      </c>
      <c r="L28" s="28">
        <v>367</v>
      </c>
      <c r="M28" s="29">
        <v>2.3525641025641026</v>
      </c>
      <c r="N28" s="30">
        <v>1716</v>
      </c>
      <c r="O28" s="28">
        <v>4183</v>
      </c>
      <c r="P28" s="29">
        <v>2.4376456876456878</v>
      </c>
      <c r="Q28" s="30">
        <v>6747</v>
      </c>
      <c r="R28" s="28">
        <v>22875</v>
      </c>
      <c r="S28" s="29">
        <v>3.3903957314361937</v>
      </c>
      <c r="T28" s="30">
        <v>349</v>
      </c>
      <c r="U28" s="28">
        <v>656</v>
      </c>
      <c r="V28" s="29">
        <v>1.8796561604584527</v>
      </c>
      <c r="W28" s="30">
        <v>6512</v>
      </c>
      <c r="X28" s="28">
        <v>15193</v>
      </c>
      <c r="Y28" s="29">
        <v>2.3330773955773956</v>
      </c>
      <c r="Z28" s="30">
        <v>74</v>
      </c>
      <c r="AA28" s="28">
        <v>156</v>
      </c>
      <c r="AB28" s="29">
        <v>2.1081081081081079</v>
      </c>
      <c r="AC28" s="30">
        <v>4116</v>
      </c>
      <c r="AD28" s="28">
        <v>18690</v>
      </c>
      <c r="AE28" s="29">
        <v>4.5408163265306118</v>
      </c>
      <c r="AF28" s="30">
        <v>13</v>
      </c>
      <c r="AG28" s="28">
        <v>16</v>
      </c>
      <c r="AH28" s="29">
        <v>1.2307692307692308</v>
      </c>
      <c r="AI28" s="30">
        <v>2586</v>
      </c>
      <c r="AJ28" s="28">
        <v>6139</v>
      </c>
      <c r="AK28" s="29">
        <v>2.3739365815931941</v>
      </c>
      <c r="AL28" s="30">
        <v>283</v>
      </c>
      <c r="AM28" s="28">
        <v>600</v>
      </c>
      <c r="AN28" s="29">
        <v>2.1201413427561837</v>
      </c>
      <c r="AO28" s="30">
        <v>349</v>
      </c>
      <c r="AP28" s="28">
        <v>691</v>
      </c>
      <c r="AQ28" s="29">
        <v>1.9799426934097422</v>
      </c>
      <c r="AR28" s="37">
        <v>904</v>
      </c>
      <c r="AS28" s="34">
        <v>3166</v>
      </c>
      <c r="AT28" s="36">
        <v>3.502212389380531</v>
      </c>
      <c r="AU28" s="37">
        <v>405</v>
      </c>
      <c r="AV28" s="34">
        <v>567</v>
      </c>
      <c r="AW28" s="36">
        <v>1.4</v>
      </c>
      <c r="AX28" s="37">
        <v>478</v>
      </c>
      <c r="AY28" s="34">
        <v>1248</v>
      </c>
      <c r="AZ28" s="36">
        <v>2.6108786610878663</v>
      </c>
      <c r="BA28" s="37">
        <v>748</v>
      </c>
      <c r="BB28" s="34">
        <v>1458</v>
      </c>
      <c r="BC28" s="36">
        <v>1.9491978609625669</v>
      </c>
      <c r="BD28" s="37">
        <v>1012</v>
      </c>
      <c r="BE28" s="34">
        <v>4294</v>
      </c>
      <c r="BF28" s="36">
        <v>4.2430830039525693</v>
      </c>
      <c r="BG28" s="37">
        <v>244</v>
      </c>
      <c r="BH28" s="34">
        <v>441</v>
      </c>
      <c r="BI28" s="36">
        <v>1.8073770491803278</v>
      </c>
      <c r="BJ28" s="37">
        <v>2896</v>
      </c>
      <c r="BK28" s="34">
        <v>6193</v>
      </c>
      <c r="BL28" s="36">
        <v>2.1384668508287294</v>
      </c>
      <c r="BM28" s="37">
        <v>181</v>
      </c>
      <c r="BN28" s="34">
        <v>267</v>
      </c>
      <c r="BO28" s="36">
        <v>1.4751381215469612</v>
      </c>
      <c r="BP28" s="37">
        <v>1627</v>
      </c>
      <c r="BQ28" s="34">
        <v>6570</v>
      </c>
      <c r="BR28" s="36">
        <v>4.0381069452980949</v>
      </c>
      <c r="BS28" s="37">
        <v>2487</v>
      </c>
      <c r="BT28" s="34">
        <v>7335</v>
      </c>
      <c r="BU28" s="36">
        <v>2.9493365500603135</v>
      </c>
      <c r="BV28" s="37">
        <v>379</v>
      </c>
      <c r="BW28" s="34">
        <v>703</v>
      </c>
      <c r="BX28" s="36">
        <v>1.8548812664907652</v>
      </c>
      <c r="BY28" s="37">
        <v>23849</v>
      </c>
      <c r="BZ28" s="34">
        <v>47532</v>
      </c>
      <c r="CA28" s="36">
        <v>1.9930395404419472</v>
      </c>
      <c r="CB28" s="39">
        <v>59062</v>
      </c>
      <c r="CC28" s="35">
        <v>154030</v>
      </c>
      <c r="CD28" s="38">
        <v>2.6079374216924589</v>
      </c>
    </row>
    <row r="29" spans="1:82" s="1" customFormat="1" ht="11.25" customHeight="1" x14ac:dyDescent="0.2">
      <c r="A29" s="8" t="s">
        <v>30</v>
      </c>
      <c r="B29" s="24">
        <v>215</v>
      </c>
      <c r="C29" s="5">
        <v>727</v>
      </c>
      <c r="D29" s="25">
        <v>3.3813953488372093</v>
      </c>
      <c r="E29" s="24">
        <v>23</v>
      </c>
      <c r="F29" s="5">
        <v>39</v>
      </c>
      <c r="G29" s="25">
        <v>1.6956521739130435</v>
      </c>
      <c r="H29" s="31">
        <v>0</v>
      </c>
      <c r="I29" s="26">
        <v>0</v>
      </c>
      <c r="J29" s="249" t="s">
        <v>121</v>
      </c>
      <c r="K29" s="31">
        <v>84</v>
      </c>
      <c r="L29" s="28">
        <v>229</v>
      </c>
      <c r="M29" s="29">
        <v>2.7261904761904763</v>
      </c>
      <c r="N29" s="30">
        <v>503</v>
      </c>
      <c r="O29" s="28">
        <v>1140</v>
      </c>
      <c r="P29" s="29">
        <v>2.2664015904572565</v>
      </c>
      <c r="Q29" s="30">
        <v>56773</v>
      </c>
      <c r="R29" s="28">
        <v>72338</v>
      </c>
      <c r="S29" s="29">
        <v>1.2741620136332412</v>
      </c>
      <c r="T29" s="30">
        <v>2163</v>
      </c>
      <c r="U29" s="28">
        <v>2278</v>
      </c>
      <c r="V29" s="29">
        <v>1.0531668978270921</v>
      </c>
      <c r="W29" s="30">
        <v>3113</v>
      </c>
      <c r="X29" s="28">
        <v>6257</v>
      </c>
      <c r="Y29" s="29">
        <v>2.0099582396402185</v>
      </c>
      <c r="Z29" s="30">
        <v>5</v>
      </c>
      <c r="AA29" s="28">
        <v>13</v>
      </c>
      <c r="AB29" s="29">
        <v>2.6</v>
      </c>
      <c r="AC29" s="30">
        <v>443</v>
      </c>
      <c r="AD29" s="28">
        <v>1425</v>
      </c>
      <c r="AE29" s="29">
        <v>3.2167042889390518</v>
      </c>
      <c r="AF29" s="30">
        <v>8</v>
      </c>
      <c r="AG29" s="28">
        <v>40</v>
      </c>
      <c r="AH29" s="29">
        <v>5</v>
      </c>
      <c r="AI29" s="30">
        <v>9008</v>
      </c>
      <c r="AJ29" s="28">
        <v>13062</v>
      </c>
      <c r="AK29" s="29">
        <v>1.450044404973357</v>
      </c>
      <c r="AL29" s="30">
        <v>91</v>
      </c>
      <c r="AM29" s="28">
        <v>272</v>
      </c>
      <c r="AN29" s="29">
        <v>2.9890109890109891</v>
      </c>
      <c r="AO29" s="30">
        <v>99</v>
      </c>
      <c r="AP29" s="28">
        <v>163</v>
      </c>
      <c r="AQ29" s="29">
        <v>1.6464646464646464</v>
      </c>
      <c r="AR29" s="37">
        <v>4231</v>
      </c>
      <c r="AS29" s="34">
        <v>6244</v>
      </c>
      <c r="AT29" s="36">
        <v>1.4757740486882533</v>
      </c>
      <c r="AU29" s="37">
        <v>34</v>
      </c>
      <c r="AV29" s="34">
        <v>74</v>
      </c>
      <c r="AW29" s="36">
        <v>2.1764705882352939</v>
      </c>
      <c r="AX29" s="37">
        <v>166</v>
      </c>
      <c r="AY29" s="34">
        <v>205</v>
      </c>
      <c r="AZ29" s="36">
        <v>1.2349397590361446</v>
      </c>
      <c r="BA29" s="37">
        <v>1461</v>
      </c>
      <c r="BB29" s="34">
        <v>1886</v>
      </c>
      <c r="BC29" s="36">
        <v>1.2908966461327858</v>
      </c>
      <c r="BD29" s="37">
        <v>359</v>
      </c>
      <c r="BE29" s="34">
        <v>1377</v>
      </c>
      <c r="BF29" s="36">
        <v>3.8356545961002784</v>
      </c>
      <c r="BG29" s="37">
        <v>79</v>
      </c>
      <c r="BH29" s="34">
        <v>383</v>
      </c>
      <c r="BI29" s="36">
        <v>4.8481012658227849</v>
      </c>
      <c r="BJ29" s="37">
        <v>569</v>
      </c>
      <c r="BK29" s="34">
        <v>949</v>
      </c>
      <c r="BL29" s="36">
        <v>1.6678383128295255</v>
      </c>
      <c r="BM29" s="37">
        <v>62</v>
      </c>
      <c r="BN29" s="34">
        <v>104</v>
      </c>
      <c r="BO29" s="36">
        <v>1.6774193548387097</v>
      </c>
      <c r="BP29" s="37">
        <v>1362</v>
      </c>
      <c r="BQ29" s="34">
        <v>2100</v>
      </c>
      <c r="BR29" s="36">
        <v>1.5418502202643172</v>
      </c>
      <c r="BS29" s="37">
        <v>1619</v>
      </c>
      <c r="BT29" s="34">
        <v>3540</v>
      </c>
      <c r="BU29" s="36">
        <v>2.1865348980852377</v>
      </c>
      <c r="BV29" s="37">
        <v>119</v>
      </c>
      <c r="BW29" s="34">
        <v>285</v>
      </c>
      <c r="BX29" s="36">
        <v>2.3949579831932772</v>
      </c>
      <c r="BY29" s="37">
        <v>12366</v>
      </c>
      <c r="BZ29" s="34">
        <v>20480</v>
      </c>
      <c r="CA29" s="36">
        <v>1.656153970564451</v>
      </c>
      <c r="CB29" s="39">
        <v>94955</v>
      </c>
      <c r="CC29" s="35">
        <v>135610</v>
      </c>
      <c r="CD29" s="38">
        <v>1.4281501763993472</v>
      </c>
    </row>
    <row r="30" spans="1:82" s="1" customFormat="1" ht="11.25" customHeight="1" x14ac:dyDescent="0.2">
      <c r="A30" s="8" t="s">
        <v>19</v>
      </c>
      <c r="B30" s="24">
        <v>311</v>
      </c>
      <c r="C30" s="5">
        <v>595</v>
      </c>
      <c r="D30" s="25">
        <v>1.9131832797427653</v>
      </c>
      <c r="E30" s="24">
        <v>32</v>
      </c>
      <c r="F30" s="5">
        <v>79</v>
      </c>
      <c r="G30" s="25">
        <v>2.46875</v>
      </c>
      <c r="H30" s="31">
        <v>0</v>
      </c>
      <c r="I30" s="26">
        <v>0</v>
      </c>
      <c r="J30" s="249" t="s">
        <v>121</v>
      </c>
      <c r="K30" s="31">
        <v>206</v>
      </c>
      <c r="L30" s="28">
        <v>323</v>
      </c>
      <c r="M30" s="29">
        <v>1.5679611650485437</v>
      </c>
      <c r="N30" s="30">
        <v>1300</v>
      </c>
      <c r="O30" s="28">
        <v>1939</v>
      </c>
      <c r="P30" s="29">
        <v>1.4915384615384615</v>
      </c>
      <c r="Q30" s="30">
        <v>6302</v>
      </c>
      <c r="R30" s="28">
        <v>22466</v>
      </c>
      <c r="S30" s="29">
        <v>3.5649000317359567</v>
      </c>
      <c r="T30" s="30">
        <v>391</v>
      </c>
      <c r="U30" s="28">
        <v>671</v>
      </c>
      <c r="V30" s="29">
        <v>1.7161125319693096</v>
      </c>
      <c r="W30" s="30">
        <v>2357</v>
      </c>
      <c r="X30" s="28">
        <v>4959</v>
      </c>
      <c r="Y30" s="29">
        <v>2.1039456936784049</v>
      </c>
      <c r="Z30" s="30">
        <v>137</v>
      </c>
      <c r="AA30" s="28">
        <v>885</v>
      </c>
      <c r="AB30" s="29">
        <v>6.4598540145985401</v>
      </c>
      <c r="AC30" s="30">
        <v>4809</v>
      </c>
      <c r="AD30" s="28">
        <v>26111</v>
      </c>
      <c r="AE30" s="29">
        <v>5.4296111457683507</v>
      </c>
      <c r="AF30" s="30">
        <v>28</v>
      </c>
      <c r="AG30" s="28">
        <v>62</v>
      </c>
      <c r="AH30" s="29">
        <v>2.2142857142857144</v>
      </c>
      <c r="AI30" s="30">
        <v>1352</v>
      </c>
      <c r="AJ30" s="28">
        <v>3047</v>
      </c>
      <c r="AK30" s="29">
        <v>2.2536982248520712</v>
      </c>
      <c r="AL30" s="30">
        <v>173</v>
      </c>
      <c r="AM30" s="28">
        <v>307</v>
      </c>
      <c r="AN30" s="29">
        <v>1.7745664739884393</v>
      </c>
      <c r="AO30" s="30">
        <v>505</v>
      </c>
      <c r="AP30" s="28">
        <v>1047</v>
      </c>
      <c r="AQ30" s="29">
        <v>2.0732673267326733</v>
      </c>
      <c r="AR30" s="37">
        <v>1151</v>
      </c>
      <c r="AS30" s="34">
        <v>4157</v>
      </c>
      <c r="AT30" s="36">
        <v>3.6116420503909645</v>
      </c>
      <c r="AU30" s="37">
        <v>48</v>
      </c>
      <c r="AV30" s="34">
        <v>81</v>
      </c>
      <c r="AW30" s="36">
        <v>1.6875</v>
      </c>
      <c r="AX30" s="37">
        <v>492</v>
      </c>
      <c r="AY30" s="34">
        <v>1124</v>
      </c>
      <c r="AZ30" s="36">
        <v>2.2845528455284554</v>
      </c>
      <c r="BA30" s="37">
        <v>232</v>
      </c>
      <c r="BB30" s="34">
        <v>332</v>
      </c>
      <c r="BC30" s="36">
        <v>1.4310344827586208</v>
      </c>
      <c r="BD30" s="37">
        <v>670</v>
      </c>
      <c r="BE30" s="34">
        <v>1595</v>
      </c>
      <c r="BF30" s="36">
        <v>2.3805970149253732</v>
      </c>
      <c r="BG30" s="37">
        <v>169</v>
      </c>
      <c r="BH30" s="34">
        <v>354</v>
      </c>
      <c r="BI30" s="36">
        <v>2.0946745562130178</v>
      </c>
      <c r="BJ30" s="37">
        <v>3762</v>
      </c>
      <c r="BK30" s="34">
        <v>11615</v>
      </c>
      <c r="BL30" s="36">
        <v>3.0874534821903241</v>
      </c>
      <c r="BM30" s="37">
        <v>522</v>
      </c>
      <c r="BN30" s="34">
        <v>1303</v>
      </c>
      <c r="BO30" s="36">
        <v>2.4961685823754789</v>
      </c>
      <c r="BP30" s="37">
        <v>3506</v>
      </c>
      <c r="BQ30" s="34">
        <v>17868</v>
      </c>
      <c r="BR30" s="36">
        <v>5.096406160867085</v>
      </c>
      <c r="BS30" s="37">
        <v>2238</v>
      </c>
      <c r="BT30" s="34">
        <v>6343</v>
      </c>
      <c r="BU30" s="36">
        <v>2.8342269883824844</v>
      </c>
      <c r="BV30" s="37">
        <v>192</v>
      </c>
      <c r="BW30" s="34">
        <v>400</v>
      </c>
      <c r="BX30" s="36">
        <v>2.0833333333333335</v>
      </c>
      <c r="BY30" s="37">
        <v>4424</v>
      </c>
      <c r="BZ30" s="34">
        <v>7383</v>
      </c>
      <c r="CA30" s="36">
        <v>1.6688517179023508</v>
      </c>
      <c r="CB30" s="39">
        <v>35309</v>
      </c>
      <c r="CC30" s="35">
        <v>115046</v>
      </c>
      <c r="CD30" s="38">
        <v>3.2582627658670593</v>
      </c>
    </row>
    <row r="31" spans="1:82" s="1" customFormat="1" ht="11.25" customHeight="1" x14ac:dyDescent="0.2">
      <c r="A31" s="8" t="s">
        <v>28</v>
      </c>
      <c r="B31" s="24">
        <v>1256</v>
      </c>
      <c r="C31" s="5">
        <v>3044</v>
      </c>
      <c r="D31" s="25">
        <v>2.4235668789808917</v>
      </c>
      <c r="E31" s="24">
        <v>58</v>
      </c>
      <c r="F31" s="5">
        <v>106</v>
      </c>
      <c r="G31" s="25">
        <v>1.8275862068965518</v>
      </c>
      <c r="H31" s="31">
        <v>36</v>
      </c>
      <c r="I31" s="26">
        <v>68</v>
      </c>
      <c r="J31" s="27">
        <v>1.8888888888888888</v>
      </c>
      <c r="K31" s="31">
        <v>578</v>
      </c>
      <c r="L31" s="28">
        <v>1654</v>
      </c>
      <c r="M31" s="29">
        <v>2.8615916955017302</v>
      </c>
      <c r="N31" s="30">
        <v>2034</v>
      </c>
      <c r="O31" s="28">
        <v>4091</v>
      </c>
      <c r="P31" s="29">
        <v>2.011307767944936</v>
      </c>
      <c r="Q31" s="30">
        <v>3713</v>
      </c>
      <c r="R31" s="28">
        <v>9256</v>
      </c>
      <c r="S31" s="29">
        <v>2.4928629140856451</v>
      </c>
      <c r="T31" s="30">
        <v>636</v>
      </c>
      <c r="U31" s="28">
        <v>942</v>
      </c>
      <c r="V31" s="29">
        <v>1.4811320754716981</v>
      </c>
      <c r="W31" s="30">
        <v>6399</v>
      </c>
      <c r="X31" s="28">
        <v>12607</v>
      </c>
      <c r="Y31" s="29">
        <v>1.9701515861853414</v>
      </c>
      <c r="Z31" s="30">
        <v>70</v>
      </c>
      <c r="AA31" s="28">
        <v>252</v>
      </c>
      <c r="AB31" s="29">
        <v>3.6</v>
      </c>
      <c r="AC31" s="30">
        <v>4693</v>
      </c>
      <c r="AD31" s="28">
        <v>13997</v>
      </c>
      <c r="AE31" s="29">
        <v>2.9825271681227359</v>
      </c>
      <c r="AF31" s="30">
        <v>56</v>
      </c>
      <c r="AG31" s="28">
        <v>85</v>
      </c>
      <c r="AH31" s="29">
        <v>1.5178571428571428</v>
      </c>
      <c r="AI31" s="30">
        <v>2096</v>
      </c>
      <c r="AJ31" s="28">
        <v>3979</v>
      </c>
      <c r="AK31" s="29">
        <v>1.8983778625954197</v>
      </c>
      <c r="AL31" s="30">
        <v>223</v>
      </c>
      <c r="AM31" s="28">
        <v>386</v>
      </c>
      <c r="AN31" s="29">
        <v>1.7309417040358743</v>
      </c>
      <c r="AO31" s="30">
        <v>420</v>
      </c>
      <c r="AP31" s="28">
        <v>692</v>
      </c>
      <c r="AQ31" s="29">
        <v>1.6476190476190475</v>
      </c>
      <c r="AR31" s="37">
        <v>699</v>
      </c>
      <c r="AS31" s="34">
        <v>2611</v>
      </c>
      <c r="AT31" s="36">
        <v>3.7353361945636623</v>
      </c>
      <c r="AU31" s="37">
        <v>320</v>
      </c>
      <c r="AV31" s="34">
        <v>614</v>
      </c>
      <c r="AW31" s="36">
        <v>1.91875</v>
      </c>
      <c r="AX31" s="37">
        <v>380</v>
      </c>
      <c r="AY31" s="34">
        <v>774</v>
      </c>
      <c r="AZ31" s="36">
        <v>2.0368421052631578</v>
      </c>
      <c r="BA31" s="37">
        <v>809</v>
      </c>
      <c r="BB31" s="34">
        <v>1195</v>
      </c>
      <c r="BC31" s="36">
        <v>1.4771322620519161</v>
      </c>
      <c r="BD31" s="37">
        <v>1201</v>
      </c>
      <c r="BE31" s="34">
        <v>2288</v>
      </c>
      <c r="BF31" s="36">
        <v>1.9050791007493755</v>
      </c>
      <c r="BG31" s="37">
        <v>538</v>
      </c>
      <c r="BH31" s="34">
        <v>1047</v>
      </c>
      <c r="BI31" s="36">
        <v>1.946096654275093</v>
      </c>
      <c r="BJ31" s="37">
        <v>3950</v>
      </c>
      <c r="BK31" s="34">
        <v>9647</v>
      </c>
      <c r="BL31" s="36">
        <v>2.4422784810126581</v>
      </c>
      <c r="BM31" s="37">
        <v>358</v>
      </c>
      <c r="BN31" s="34">
        <v>1185</v>
      </c>
      <c r="BO31" s="36">
        <v>3.3100558659217878</v>
      </c>
      <c r="BP31" s="37">
        <v>3035</v>
      </c>
      <c r="BQ31" s="34">
        <v>11350</v>
      </c>
      <c r="BR31" s="36">
        <v>3.7397034596375618</v>
      </c>
      <c r="BS31" s="37">
        <v>4398</v>
      </c>
      <c r="BT31" s="34">
        <v>11616</v>
      </c>
      <c r="BU31" s="36">
        <v>2.641200545702592</v>
      </c>
      <c r="BV31" s="37">
        <v>597</v>
      </c>
      <c r="BW31" s="34">
        <v>1029</v>
      </c>
      <c r="BX31" s="36">
        <v>1.7236180904522613</v>
      </c>
      <c r="BY31" s="37">
        <v>10743</v>
      </c>
      <c r="BZ31" s="34">
        <v>17515</v>
      </c>
      <c r="CA31" s="36">
        <v>1.6303639579260913</v>
      </c>
      <c r="CB31" s="39">
        <v>49296</v>
      </c>
      <c r="CC31" s="35">
        <v>112030</v>
      </c>
      <c r="CD31" s="38">
        <v>2.2725981824083088</v>
      </c>
    </row>
    <row r="32" spans="1:82" s="1" customFormat="1" ht="11.25" customHeight="1" x14ac:dyDescent="0.2">
      <c r="A32" s="8" t="s">
        <v>27</v>
      </c>
      <c r="B32" s="24">
        <v>329</v>
      </c>
      <c r="C32" s="5">
        <v>1401</v>
      </c>
      <c r="D32" s="25">
        <v>4.2583586626139818</v>
      </c>
      <c r="E32" s="24">
        <v>30</v>
      </c>
      <c r="F32" s="5">
        <v>114</v>
      </c>
      <c r="G32" s="25">
        <v>3.8</v>
      </c>
      <c r="H32" s="31">
        <v>24</v>
      </c>
      <c r="I32" s="26">
        <v>48</v>
      </c>
      <c r="J32" s="27">
        <v>2</v>
      </c>
      <c r="K32" s="31">
        <v>118</v>
      </c>
      <c r="L32" s="28">
        <v>360</v>
      </c>
      <c r="M32" s="29">
        <v>3.0508474576271185</v>
      </c>
      <c r="N32" s="30">
        <v>1185</v>
      </c>
      <c r="O32" s="28">
        <v>8498</v>
      </c>
      <c r="P32" s="29">
        <v>7.1713080168776369</v>
      </c>
      <c r="Q32" s="30">
        <v>2223</v>
      </c>
      <c r="R32" s="28">
        <v>5760</v>
      </c>
      <c r="S32" s="29">
        <v>2.5910931174089069</v>
      </c>
      <c r="T32" s="30">
        <v>285</v>
      </c>
      <c r="U32" s="28">
        <v>671</v>
      </c>
      <c r="V32" s="29">
        <v>2.3543859649122809</v>
      </c>
      <c r="W32" s="30">
        <v>7863</v>
      </c>
      <c r="X32" s="28">
        <v>20861</v>
      </c>
      <c r="Y32" s="29">
        <v>2.6530586290220017</v>
      </c>
      <c r="Z32" s="30">
        <v>23</v>
      </c>
      <c r="AA32" s="28">
        <v>185</v>
      </c>
      <c r="AB32" s="29">
        <v>8.0434782608695645</v>
      </c>
      <c r="AC32" s="30">
        <v>1158</v>
      </c>
      <c r="AD32" s="28">
        <v>4378</v>
      </c>
      <c r="AE32" s="29">
        <v>3.780656303972366</v>
      </c>
      <c r="AF32" s="30">
        <v>7</v>
      </c>
      <c r="AG32" s="28">
        <v>51</v>
      </c>
      <c r="AH32" s="29">
        <v>7.2857142857142856</v>
      </c>
      <c r="AI32" s="30">
        <v>1945</v>
      </c>
      <c r="AJ32" s="28">
        <v>3855</v>
      </c>
      <c r="AK32" s="29">
        <v>1.9820051413881747</v>
      </c>
      <c r="AL32" s="30">
        <v>183</v>
      </c>
      <c r="AM32" s="28">
        <v>542</v>
      </c>
      <c r="AN32" s="29">
        <v>2.9617486338797816</v>
      </c>
      <c r="AO32" s="30">
        <v>98</v>
      </c>
      <c r="AP32" s="28">
        <v>176</v>
      </c>
      <c r="AQ32" s="29">
        <v>1.7959183673469388</v>
      </c>
      <c r="AR32" s="37">
        <v>112</v>
      </c>
      <c r="AS32" s="34">
        <v>249</v>
      </c>
      <c r="AT32" s="36">
        <v>2.2232142857142856</v>
      </c>
      <c r="AU32" s="37">
        <v>49</v>
      </c>
      <c r="AV32" s="34">
        <v>106</v>
      </c>
      <c r="AW32" s="36">
        <v>2.1632653061224492</v>
      </c>
      <c r="AX32" s="37">
        <v>110</v>
      </c>
      <c r="AY32" s="34">
        <v>195</v>
      </c>
      <c r="AZ32" s="36">
        <v>1.7727272727272727</v>
      </c>
      <c r="BA32" s="37">
        <v>96</v>
      </c>
      <c r="BB32" s="34">
        <v>460</v>
      </c>
      <c r="BC32" s="36">
        <v>4.791666666666667</v>
      </c>
      <c r="BD32" s="37">
        <v>362</v>
      </c>
      <c r="BE32" s="34">
        <v>1307</v>
      </c>
      <c r="BF32" s="36">
        <v>3.6104972375690609</v>
      </c>
      <c r="BG32" s="37">
        <v>81</v>
      </c>
      <c r="BH32" s="34">
        <v>225</v>
      </c>
      <c r="BI32" s="36">
        <v>2.7777777777777777</v>
      </c>
      <c r="BJ32" s="37">
        <v>4009</v>
      </c>
      <c r="BK32" s="34">
        <v>15293</v>
      </c>
      <c r="BL32" s="36">
        <v>3.8146669992516835</v>
      </c>
      <c r="BM32" s="37">
        <v>83</v>
      </c>
      <c r="BN32" s="34">
        <v>167</v>
      </c>
      <c r="BO32" s="36">
        <v>2.0120481927710845</v>
      </c>
      <c r="BP32" s="37">
        <v>969</v>
      </c>
      <c r="BQ32" s="34">
        <v>3347</v>
      </c>
      <c r="BR32" s="36">
        <v>3.4540763673890611</v>
      </c>
      <c r="BS32" s="37">
        <v>2918</v>
      </c>
      <c r="BT32" s="34">
        <v>9493</v>
      </c>
      <c r="BU32" s="36">
        <v>3.2532556545579165</v>
      </c>
      <c r="BV32" s="37">
        <v>182</v>
      </c>
      <c r="BW32" s="34">
        <v>618</v>
      </c>
      <c r="BX32" s="36">
        <v>3.3956043956043955</v>
      </c>
      <c r="BY32" s="37">
        <v>10016</v>
      </c>
      <c r="BZ32" s="34">
        <v>24317</v>
      </c>
      <c r="CA32" s="36">
        <v>2.4278154952076676</v>
      </c>
      <c r="CB32" s="39">
        <v>34458</v>
      </c>
      <c r="CC32" s="35">
        <v>102677</v>
      </c>
      <c r="CD32" s="38">
        <v>2.9797724766382263</v>
      </c>
    </row>
    <row r="33" spans="1:82" s="1" customFormat="1" ht="11.25" customHeight="1" x14ac:dyDescent="0.2">
      <c r="A33" s="8" t="s">
        <v>24</v>
      </c>
      <c r="B33" s="24">
        <v>287</v>
      </c>
      <c r="C33" s="5">
        <v>831</v>
      </c>
      <c r="D33" s="25">
        <v>2.8954703832752613</v>
      </c>
      <c r="E33" s="24">
        <v>29</v>
      </c>
      <c r="F33" s="5">
        <v>160</v>
      </c>
      <c r="G33" s="25">
        <v>5.5172413793103452</v>
      </c>
      <c r="H33" s="31">
        <v>0</v>
      </c>
      <c r="I33" s="26">
        <v>0</v>
      </c>
      <c r="J33" s="249" t="s">
        <v>121</v>
      </c>
      <c r="K33" s="31">
        <v>186</v>
      </c>
      <c r="L33" s="28">
        <v>429</v>
      </c>
      <c r="M33" s="29">
        <v>2.306451612903226</v>
      </c>
      <c r="N33" s="30">
        <v>1128</v>
      </c>
      <c r="O33" s="28">
        <v>2444</v>
      </c>
      <c r="P33" s="29">
        <v>2.1666666666666665</v>
      </c>
      <c r="Q33" s="30">
        <v>2512</v>
      </c>
      <c r="R33" s="28">
        <v>7506</v>
      </c>
      <c r="S33" s="29">
        <v>2.9880573248407645</v>
      </c>
      <c r="T33" s="30">
        <v>136</v>
      </c>
      <c r="U33" s="28">
        <v>284</v>
      </c>
      <c r="V33" s="29">
        <v>2.0882352941176472</v>
      </c>
      <c r="W33" s="30">
        <v>9418</v>
      </c>
      <c r="X33" s="28">
        <v>23515</v>
      </c>
      <c r="Y33" s="29">
        <v>2.4968146103206625</v>
      </c>
      <c r="Z33" s="30">
        <v>15</v>
      </c>
      <c r="AA33" s="28">
        <v>58</v>
      </c>
      <c r="AB33" s="29">
        <v>3.8666666666666667</v>
      </c>
      <c r="AC33" s="30">
        <v>1759</v>
      </c>
      <c r="AD33" s="28">
        <v>7168</v>
      </c>
      <c r="AE33" s="29">
        <v>4.0750426378624223</v>
      </c>
      <c r="AF33" s="30">
        <v>6</v>
      </c>
      <c r="AG33" s="28">
        <v>20</v>
      </c>
      <c r="AH33" s="29">
        <v>3.3333333333333335</v>
      </c>
      <c r="AI33" s="30">
        <v>3964</v>
      </c>
      <c r="AJ33" s="28">
        <v>7794</v>
      </c>
      <c r="AK33" s="29">
        <v>1.9661957618567103</v>
      </c>
      <c r="AL33" s="30">
        <v>241</v>
      </c>
      <c r="AM33" s="28">
        <v>705</v>
      </c>
      <c r="AN33" s="29">
        <v>2.9253112033195019</v>
      </c>
      <c r="AO33" s="30">
        <v>298</v>
      </c>
      <c r="AP33" s="28">
        <v>536</v>
      </c>
      <c r="AQ33" s="29">
        <v>1.7986577181208054</v>
      </c>
      <c r="AR33" s="37">
        <v>27</v>
      </c>
      <c r="AS33" s="34">
        <v>153</v>
      </c>
      <c r="AT33" s="36">
        <v>5.666666666666667</v>
      </c>
      <c r="AU33" s="37">
        <v>95</v>
      </c>
      <c r="AV33" s="34">
        <v>226</v>
      </c>
      <c r="AW33" s="36">
        <v>2.3789473684210525</v>
      </c>
      <c r="AX33" s="37">
        <v>178</v>
      </c>
      <c r="AY33" s="34">
        <v>349</v>
      </c>
      <c r="AZ33" s="36">
        <v>1.9606741573033708</v>
      </c>
      <c r="BA33" s="37">
        <v>105</v>
      </c>
      <c r="BB33" s="34">
        <v>391</v>
      </c>
      <c r="BC33" s="36">
        <v>3.7238095238095239</v>
      </c>
      <c r="BD33" s="37">
        <v>514</v>
      </c>
      <c r="BE33" s="34">
        <v>1217</v>
      </c>
      <c r="BF33" s="36">
        <v>2.367704280155642</v>
      </c>
      <c r="BG33" s="37">
        <v>97</v>
      </c>
      <c r="BH33" s="34">
        <v>239</v>
      </c>
      <c r="BI33" s="36">
        <v>2.463917525773196</v>
      </c>
      <c r="BJ33" s="37">
        <v>3133</v>
      </c>
      <c r="BK33" s="34">
        <v>5403</v>
      </c>
      <c r="BL33" s="36">
        <v>1.7245451643791894</v>
      </c>
      <c r="BM33" s="37">
        <v>175</v>
      </c>
      <c r="BN33" s="34">
        <v>283</v>
      </c>
      <c r="BO33" s="36">
        <v>1.6171428571428572</v>
      </c>
      <c r="BP33" s="37">
        <v>1071</v>
      </c>
      <c r="BQ33" s="34">
        <v>5366</v>
      </c>
      <c r="BR33" s="36">
        <v>5.0102707749766573</v>
      </c>
      <c r="BS33" s="37">
        <v>5616</v>
      </c>
      <c r="BT33" s="34">
        <v>13870</v>
      </c>
      <c r="BU33" s="36">
        <v>2.4697293447293447</v>
      </c>
      <c r="BV33" s="37">
        <v>201</v>
      </c>
      <c r="BW33" s="34">
        <v>445</v>
      </c>
      <c r="BX33" s="36">
        <v>2.2139303482587063</v>
      </c>
      <c r="BY33" s="37">
        <v>8604</v>
      </c>
      <c r="BZ33" s="34">
        <v>19902</v>
      </c>
      <c r="CA33" s="36">
        <v>2.3131101813110182</v>
      </c>
      <c r="CB33" s="39">
        <v>39795</v>
      </c>
      <c r="CC33" s="35">
        <v>99294</v>
      </c>
      <c r="CD33" s="38">
        <v>2.4951375800980022</v>
      </c>
    </row>
    <row r="34" spans="1:82" s="1" customFormat="1" ht="11.25" customHeight="1" x14ac:dyDescent="0.2">
      <c r="A34" s="8" t="s">
        <v>37</v>
      </c>
      <c r="B34" s="24">
        <v>270</v>
      </c>
      <c r="C34" s="5">
        <v>1420</v>
      </c>
      <c r="D34" s="25">
        <v>5.2592592592592595</v>
      </c>
      <c r="E34" s="24">
        <v>14</v>
      </c>
      <c r="F34" s="5">
        <v>49</v>
      </c>
      <c r="G34" s="25">
        <v>3.5</v>
      </c>
      <c r="H34" s="31">
        <v>15</v>
      </c>
      <c r="I34" s="26">
        <v>30</v>
      </c>
      <c r="J34" s="27">
        <v>2</v>
      </c>
      <c r="K34" s="31">
        <v>41</v>
      </c>
      <c r="L34" s="28">
        <v>98</v>
      </c>
      <c r="M34" s="29">
        <v>2.3902439024390243</v>
      </c>
      <c r="N34" s="30">
        <v>588</v>
      </c>
      <c r="O34" s="28">
        <v>1798</v>
      </c>
      <c r="P34" s="29">
        <v>3.0578231292517009</v>
      </c>
      <c r="Q34" s="30">
        <v>1593</v>
      </c>
      <c r="R34" s="28">
        <v>4548</v>
      </c>
      <c r="S34" s="29">
        <v>2.8549905838041432</v>
      </c>
      <c r="T34" s="30">
        <v>157</v>
      </c>
      <c r="U34" s="28">
        <v>268</v>
      </c>
      <c r="V34" s="29">
        <v>1.7070063694267517</v>
      </c>
      <c r="W34" s="30">
        <v>15405</v>
      </c>
      <c r="X34" s="28">
        <v>54648</v>
      </c>
      <c r="Y34" s="29">
        <v>3.5474196689386561</v>
      </c>
      <c r="Z34" s="30">
        <v>13</v>
      </c>
      <c r="AA34" s="28">
        <v>143</v>
      </c>
      <c r="AB34" s="29">
        <v>11</v>
      </c>
      <c r="AC34" s="30">
        <v>532</v>
      </c>
      <c r="AD34" s="28">
        <v>1770</v>
      </c>
      <c r="AE34" s="29">
        <v>3.3270676691729322</v>
      </c>
      <c r="AF34" s="30">
        <v>9</v>
      </c>
      <c r="AG34" s="28">
        <v>37</v>
      </c>
      <c r="AH34" s="29">
        <v>4.1111111111111107</v>
      </c>
      <c r="AI34" s="30">
        <v>457</v>
      </c>
      <c r="AJ34" s="28">
        <v>964</v>
      </c>
      <c r="AK34" s="29">
        <v>2.1094091903719914</v>
      </c>
      <c r="AL34" s="30">
        <v>151</v>
      </c>
      <c r="AM34" s="28">
        <v>491</v>
      </c>
      <c r="AN34" s="29">
        <v>3.2516556291390728</v>
      </c>
      <c r="AO34" s="30">
        <v>43</v>
      </c>
      <c r="AP34" s="28">
        <v>149</v>
      </c>
      <c r="AQ34" s="29">
        <v>3.4651162790697674</v>
      </c>
      <c r="AR34" s="37">
        <v>24</v>
      </c>
      <c r="AS34" s="34">
        <v>65</v>
      </c>
      <c r="AT34" s="36">
        <v>2.7083333333333335</v>
      </c>
      <c r="AU34" s="37">
        <v>21</v>
      </c>
      <c r="AV34" s="34">
        <v>38</v>
      </c>
      <c r="AW34" s="36">
        <v>1.8095238095238095</v>
      </c>
      <c r="AX34" s="37">
        <v>76</v>
      </c>
      <c r="AY34" s="34">
        <v>128</v>
      </c>
      <c r="AZ34" s="36">
        <v>1.6842105263157894</v>
      </c>
      <c r="BA34" s="37">
        <v>51</v>
      </c>
      <c r="BB34" s="34">
        <v>88</v>
      </c>
      <c r="BC34" s="36">
        <v>1.7254901960784315</v>
      </c>
      <c r="BD34" s="37">
        <v>332</v>
      </c>
      <c r="BE34" s="34">
        <v>1073</v>
      </c>
      <c r="BF34" s="36">
        <v>3.2319277108433737</v>
      </c>
      <c r="BG34" s="37">
        <v>33</v>
      </c>
      <c r="BH34" s="34">
        <v>73</v>
      </c>
      <c r="BI34" s="36">
        <v>2.2121212121212119</v>
      </c>
      <c r="BJ34" s="37">
        <v>964</v>
      </c>
      <c r="BK34" s="34">
        <v>1923</v>
      </c>
      <c r="BL34" s="36">
        <v>1.9948132780082988</v>
      </c>
      <c r="BM34" s="37">
        <v>22</v>
      </c>
      <c r="BN34" s="34">
        <v>46</v>
      </c>
      <c r="BO34" s="36">
        <v>2.0909090909090908</v>
      </c>
      <c r="BP34" s="37">
        <v>504</v>
      </c>
      <c r="BQ34" s="34">
        <v>2006</v>
      </c>
      <c r="BR34" s="36">
        <v>3.9801587301587302</v>
      </c>
      <c r="BS34" s="37">
        <v>2262</v>
      </c>
      <c r="BT34" s="34">
        <v>8461</v>
      </c>
      <c r="BU34" s="36">
        <v>3.7404951370468611</v>
      </c>
      <c r="BV34" s="37">
        <v>125</v>
      </c>
      <c r="BW34" s="34">
        <v>310</v>
      </c>
      <c r="BX34" s="36">
        <v>2.48</v>
      </c>
      <c r="BY34" s="37">
        <v>7686</v>
      </c>
      <c r="BZ34" s="34">
        <v>15634</v>
      </c>
      <c r="CA34" s="36">
        <v>2.0340879521207391</v>
      </c>
      <c r="CB34" s="39">
        <v>31388</v>
      </c>
      <c r="CC34" s="35">
        <v>96258</v>
      </c>
      <c r="CD34" s="38">
        <v>3.0667133936536257</v>
      </c>
    </row>
    <row r="35" spans="1:82" s="1" customFormat="1" ht="11.25" customHeight="1" x14ac:dyDescent="0.2">
      <c r="A35" s="8" t="s">
        <v>39</v>
      </c>
      <c r="B35" s="24">
        <v>433</v>
      </c>
      <c r="C35" s="5">
        <v>2453</v>
      </c>
      <c r="D35" s="25">
        <v>5.6651270207852198</v>
      </c>
      <c r="E35" s="24">
        <v>37</v>
      </c>
      <c r="F35" s="5">
        <v>332</v>
      </c>
      <c r="G35" s="25">
        <v>8.9729729729729737</v>
      </c>
      <c r="H35" s="31">
        <v>26</v>
      </c>
      <c r="I35" s="26">
        <v>52</v>
      </c>
      <c r="J35" s="27">
        <v>2</v>
      </c>
      <c r="K35" s="31">
        <v>61</v>
      </c>
      <c r="L35" s="28">
        <v>175</v>
      </c>
      <c r="M35" s="29">
        <v>2.8688524590163933</v>
      </c>
      <c r="N35" s="30">
        <v>810</v>
      </c>
      <c r="O35" s="28">
        <v>2244</v>
      </c>
      <c r="P35" s="29">
        <v>2.7703703703703701</v>
      </c>
      <c r="Q35" s="30">
        <v>9031</v>
      </c>
      <c r="R35" s="28">
        <v>12965</v>
      </c>
      <c r="S35" s="29">
        <v>1.4356106743439265</v>
      </c>
      <c r="T35" s="30">
        <v>104</v>
      </c>
      <c r="U35" s="28">
        <v>220</v>
      </c>
      <c r="V35" s="29">
        <v>2.1153846153846154</v>
      </c>
      <c r="W35" s="30">
        <v>10153</v>
      </c>
      <c r="X35" s="28">
        <v>31526</v>
      </c>
      <c r="Y35" s="29">
        <v>3.1050920910075841</v>
      </c>
      <c r="Z35" s="30">
        <v>12</v>
      </c>
      <c r="AA35" s="28">
        <v>91</v>
      </c>
      <c r="AB35" s="29">
        <v>7.583333333333333</v>
      </c>
      <c r="AC35" s="30">
        <v>643</v>
      </c>
      <c r="AD35" s="28">
        <v>1764</v>
      </c>
      <c r="AE35" s="29">
        <v>2.7433903576982894</v>
      </c>
      <c r="AF35" s="30">
        <v>11</v>
      </c>
      <c r="AG35" s="28">
        <v>21</v>
      </c>
      <c r="AH35" s="29">
        <v>1.9090909090909092</v>
      </c>
      <c r="AI35" s="30">
        <v>3290</v>
      </c>
      <c r="AJ35" s="28">
        <v>4899</v>
      </c>
      <c r="AK35" s="29">
        <v>1.4890577507598783</v>
      </c>
      <c r="AL35" s="30">
        <v>141</v>
      </c>
      <c r="AM35" s="28">
        <v>510</v>
      </c>
      <c r="AN35" s="29">
        <v>3.6170212765957448</v>
      </c>
      <c r="AO35" s="30">
        <v>191</v>
      </c>
      <c r="AP35" s="28">
        <v>370</v>
      </c>
      <c r="AQ35" s="29">
        <v>1.9371727748691099</v>
      </c>
      <c r="AR35" s="37">
        <v>625</v>
      </c>
      <c r="AS35" s="34">
        <v>1027</v>
      </c>
      <c r="AT35" s="36">
        <v>1.6432</v>
      </c>
      <c r="AU35" s="37">
        <v>50</v>
      </c>
      <c r="AV35" s="34">
        <v>154</v>
      </c>
      <c r="AW35" s="36">
        <v>3.08</v>
      </c>
      <c r="AX35" s="37">
        <v>84</v>
      </c>
      <c r="AY35" s="34">
        <v>184</v>
      </c>
      <c r="AZ35" s="36">
        <v>2.1904761904761907</v>
      </c>
      <c r="BA35" s="37">
        <v>170</v>
      </c>
      <c r="BB35" s="34">
        <v>387</v>
      </c>
      <c r="BC35" s="36">
        <v>2.276470588235294</v>
      </c>
      <c r="BD35" s="37">
        <v>388</v>
      </c>
      <c r="BE35" s="34">
        <v>1317</v>
      </c>
      <c r="BF35" s="36">
        <v>3.3943298969072164</v>
      </c>
      <c r="BG35" s="37">
        <v>50</v>
      </c>
      <c r="BH35" s="34">
        <v>94</v>
      </c>
      <c r="BI35" s="36">
        <v>1.88</v>
      </c>
      <c r="BJ35" s="37">
        <v>1174</v>
      </c>
      <c r="BK35" s="34">
        <v>2879</v>
      </c>
      <c r="BL35" s="36">
        <v>2.4522998296422487</v>
      </c>
      <c r="BM35" s="37">
        <v>17</v>
      </c>
      <c r="BN35" s="34">
        <v>48</v>
      </c>
      <c r="BO35" s="36">
        <v>2.8235294117647061</v>
      </c>
      <c r="BP35" s="37">
        <v>1571</v>
      </c>
      <c r="BQ35" s="34">
        <v>2973</v>
      </c>
      <c r="BR35" s="36">
        <v>1.8924252068746021</v>
      </c>
      <c r="BS35" s="37">
        <v>2312</v>
      </c>
      <c r="BT35" s="34">
        <v>7788</v>
      </c>
      <c r="BU35" s="36">
        <v>3.3685121107266438</v>
      </c>
      <c r="BV35" s="37">
        <v>160</v>
      </c>
      <c r="BW35" s="34">
        <v>687</v>
      </c>
      <c r="BX35" s="36">
        <v>4.2937500000000002</v>
      </c>
      <c r="BY35" s="37">
        <v>10333</v>
      </c>
      <c r="BZ35" s="34">
        <v>20621</v>
      </c>
      <c r="CA35" s="36">
        <v>1.9956450208071228</v>
      </c>
      <c r="CB35" s="39">
        <v>41877</v>
      </c>
      <c r="CC35" s="35">
        <v>95781</v>
      </c>
      <c r="CD35" s="38">
        <v>2.2871982233684363</v>
      </c>
    </row>
    <row r="36" spans="1:82" s="1" customFormat="1" ht="11.25" customHeight="1" x14ac:dyDescent="0.2">
      <c r="A36" s="8" t="s">
        <v>43</v>
      </c>
      <c r="B36" s="24">
        <v>282</v>
      </c>
      <c r="C36" s="5">
        <v>1909</v>
      </c>
      <c r="D36" s="25">
        <v>6.7695035460992905</v>
      </c>
      <c r="E36" s="24">
        <v>74</v>
      </c>
      <c r="F36" s="5">
        <v>272</v>
      </c>
      <c r="G36" s="25">
        <v>3.6756756756756759</v>
      </c>
      <c r="H36" s="31">
        <v>0</v>
      </c>
      <c r="I36" s="26">
        <v>0</v>
      </c>
      <c r="J36" s="249" t="s">
        <v>121</v>
      </c>
      <c r="K36" s="31">
        <v>71</v>
      </c>
      <c r="L36" s="28">
        <v>297</v>
      </c>
      <c r="M36" s="29">
        <v>4.183098591549296</v>
      </c>
      <c r="N36" s="30">
        <v>927</v>
      </c>
      <c r="O36" s="28">
        <v>2950</v>
      </c>
      <c r="P36" s="29">
        <v>3.1823085221143472</v>
      </c>
      <c r="Q36" s="30">
        <v>2291</v>
      </c>
      <c r="R36" s="28">
        <v>4905</v>
      </c>
      <c r="S36" s="29">
        <v>2.140986468790921</v>
      </c>
      <c r="T36" s="30">
        <v>123</v>
      </c>
      <c r="U36" s="28">
        <v>233</v>
      </c>
      <c r="V36" s="29">
        <v>1.8943089430894309</v>
      </c>
      <c r="W36" s="30">
        <v>7595</v>
      </c>
      <c r="X36" s="28">
        <v>23845</v>
      </c>
      <c r="Y36" s="29">
        <v>3.139565503620803</v>
      </c>
      <c r="Z36" s="30">
        <v>22</v>
      </c>
      <c r="AA36" s="28">
        <v>126</v>
      </c>
      <c r="AB36" s="29">
        <v>5.7272727272727275</v>
      </c>
      <c r="AC36" s="30">
        <v>969</v>
      </c>
      <c r="AD36" s="28">
        <v>2921</v>
      </c>
      <c r="AE36" s="29">
        <v>3.0144478844169247</v>
      </c>
      <c r="AF36" s="30">
        <v>4</v>
      </c>
      <c r="AG36" s="28">
        <v>6</v>
      </c>
      <c r="AH36" s="29">
        <v>1.5</v>
      </c>
      <c r="AI36" s="30">
        <v>1875</v>
      </c>
      <c r="AJ36" s="28">
        <v>3234</v>
      </c>
      <c r="AK36" s="29">
        <v>1.7248000000000001</v>
      </c>
      <c r="AL36" s="30">
        <v>150</v>
      </c>
      <c r="AM36" s="28">
        <v>1107</v>
      </c>
      <c r="AN36" s="29">
        <v>7.38</v>
      </c>
      <c r="AO36" s="30">
        <v>68</v>
      </c>
      <c r="AP36" s="28">
        <v>178</v>
      </c>
      <c r="AQ36" s="29">
        <v>2.6176470588235294</v>
      </c>
      <c r="AR36" s="37">
        <v>95</v>
      </c>
      <c r="AS36" s="34">
        <v>222</v>
      </c>
      <c r="AT36" s="36">
        <v>2.3368421052631581</v>
      </c>
      <c r="AU36" s="37">
        <v>40</v>
      </c>
      <c r="AV36" s="34">
        <v>99</v>
      </c>
      <c r="AW36" s="36">
        <v>2.4750000000000001</v>
      </c>
      <c r="AX36" s="37">
        <v>117</v>
      </c>
      <c r="AY36" s="34">
        <v>280</v>
      </c>
      <c r="AZ36" s="36">
        <v>2.3931623931623931</v>
      </c>
      <c r="BA36" s="37">
        <v>72</v>
      </c>
      <c r="BB36" s="34">
        <v>196</v>
      </c>
      <c r="BC36" s="36">
        <v>2.7222222222222223</v>
      </c>
      <c r="BD36" s="37">
        <v>235</v>
      </c>
      <c r="BE36" s="34">
        <v>979</v>
      </c>
      <c r="BF36" s="36">
        <v>4.1659574468085108</v>
      </c>
      <c r="BG36" s="37">
        <v>31</v>
      </c>
      <c r="BH36" s="34">
        <v>92</v>
      </c>
      <c r="BI36" s="36">
        <v>2.967741935483871</v>
      </c>
      <c r="BJ36" s="37">
        <v>1706</v>
      </c>
      <c r="BK36" s="34">
        <v>3942</v>
      </c>
      <c r="BL36" s="36">
        <v>2.3106682297772569</v>
      </c>
      <c r="BM36" s="37">
        <v>74</v>
      </c>
      <c r="BN36" s="34">
        <v>360</v>
      </c>
      <c r="BO36" s="36">
        <v>4.8648648648648649</v>
      </c>
      <c r="BP36" s="37">
        <v>556</v>
      </c>
      <c r="BQ36" s="34">
        <v>2492</v>
      </c>
      <c r="BR36" s="36">
        <v>4.4820143884892083</v>
      </c>
      <c r="BS36" s="37">
        <v>4209</v>
      </c>
      <c r="BT36" s="34">
        <v>10362</v>
      </c>
      <c r="BU36" s="36">
        <v>2.4618674269422667</v>
      </c>
      <c r="BV36" s="37">
        <v>92</v>
      </c>
      <c r="BW36" s="34">
        <v>309</v>
      </c>
      <c r="BX36" s="36">
        <v>3.3586956521739131</v>
      </c>
      <c r="BY36" s="37">
        <v>8913</v>
      </c>
      <c r="BZ36" s="34">
        <v>20747</v>
      </c>
      <c r="CA36" s="36">
        <v>2.3277235498709752</v>
      </c>
      <c r="CB36" s="39">
        <v>30591</v>
      </c>
      <c r="CC36" s="35">
        <v>82063</v>
      </c>
      <c r="CD36" s="38">
        <v>2.6825863816155078</v>
      </c>
    </row>
    <row r="37" spans="1:82" s="1" customFormat="1" ht="11.25" customHeight="1" x14ac:dyDescent="0.2">
      <c r="A37" s="8" t="s">
        <v>40</v>
      </c>
      <c r="B37" s="24">
        <v>454</v>
      </c>
      <c r="C37" s="5">
        <v>3124</v>
      </c>
      <c r="D37" s="25">
        <v>6.8810572687224667</v>
      </c>
      <c r="E37" s="24">
        <v>28</v>
      </c>
      <c r="F37" s="5">
        <v>85</v>
      </c>
      <c r="G37" s="25">
        <v>3.0357142857142856</v>
      </c>
      <c r="H37" s="31">
        <v>0</v>
      </c>
      <c r="I37" s="26">
        <v>0</v>
      </c>
      <c r="J37" s="249" t="s">
        <v>121</v>
      </c>
      <c r="K37" s="31">
        <v>187</v>
      </c>
      <c r="L37" s="28">
        <v>388</v>
      </c>
      <c r="M37" s="29">
        <v>2.0748663101604277</v>
      </c>
      <c r="N37" s="30">
        <v>938</v>
      </c>
      <c r="O37" s="28">
        <v>2167</v>
      </c>
      <c r="P37" s="29">
        <v>2.3102345415778252</v>
      </c>
      <c r="Q37" s="30">
        <v>1832</v>
      </c>
      <c r="R37" s="28">
        <v>4662</v>
      </c>
      <c r="S37" s="29">
        <v>2.5447598253275108</v>
      </c>
      <c r="T37" s="30">
        <v>588</v>
      </c>
      <c r="U37" s="28">
        <v>1192</v>
      </c>
      <c r="V37" s="29">
        <v>2.0272108843537415</v>
      </c>
      <c r="W37" s="30">
        <v>7631</v>
      </c>
      <c r="X37" s="28">
        <v>16447</v>
      </c>
      <c r="Y37" s="29">
        <v>2.1552876425108112</v>
      </c>
      <c r="Z37" s="30">
        <v>44</v>
      </c>
      <c r="AA37" s="28">
        <v>98</v>
      </c>
      <c r="AB37" s="29">
        <v>2.2272727272727271</v>
      </c>
      <c r="AC37" s="30">
        <v>922</v>
      </c>
      <c r="AD37" s="28">
        <v>4418</v>
      </c>
      <c r="AE37" s="29">
        <v>4.7917570498915403</v>
      </c>
      <c r="AF37" s="30">
        <v>72</v>
      </c>
      <c r="AG37" s="28">
        <v>159</v>
      </c>
      <c r="AH37" s="29">
        <v>2.2083333333333335</v>
      </c>
      <c r="AI37" s="30">
        <v>900</v>
      </c>
      <c r="AJ37" s="28">
        <v>1884</v>
      </c>
      <c r="AK37" s="29">
        <v>2.0933333333333333</v>
      </c>
      <c r="AL37" s="30">
        <v>379</v>
      </c>
      <c r="AM37" s="28">
        <v>961</v>
      </c>
      <c r="AN37" s="29">
        <v>2.5356200527704487</v>
      </c>
      <c r="AO37" s="30">
        <v>55</v>
      </c>
      <c r="AP37" s="28">
        <v>141</v>
      </c>
      <c r="AQ37" s="29">
        <v>2.5636363636363635</v>
      </c>
      <c r="AR37" s="37">
        <v>41</v>
      </c>
      <c r="AS37" s="34">
        <v>79</v>
      </c>
      <c r="AT37" s="36">
        <v>1.9268292682926829</v>
      </c>
      <c r="AU37" s="37">
        <v>130</v>
      </c>
      <c r="AV37" s="34">
        <v>272</v>
      </c>
      <c r="AW37" s="36">
        <v>2.0923076923076924</v>
      </c>
      <c r="AX37" s="37">
        <v>121</v>
      </c>
      <c r="AY37" s="34">
        <v>414</v>
      </c>
      <c r="AZ37" s="36">
        <v>3.4214876033057853</v>
      </c>
      <c r="BA37" s="37">
        <v>540</v>
      </c>
      <c r="BB37" s="34">
        <v>2256</v>
      </c>
      <c r="BC37" s="36">
        <v>4.177777777777778</v>
      </c>
      <c r="BD37" s="37">
        <v>325</v>
      </c>
      <c r="BE37" s="34">
        <v>887</v>
      </c>
      <c r="BF37" s="36">
        <v>2.7292307692307691</v>
      </c>
      <c r="BG37" s="37">
        <v>203</v>
      </c>
      <c r="BH37" s="34">
        <v>400</v>
      </c>
      <c r="BI37" s="36">
        <v>1.9704433497536946</v>
      </c>
      <c r="BJ37" s="37">
        <v>3091</v>
      </c>
      <c r="BK37" s="34">
        <v>6225</v>
      </c>
      <c r="BL37" s="36">
        <v>2.0139113555483661</v>
      </c>
      <c r="BM37" s="37">
        <v>113</v>
      </c>
      <c r="BN37" s="34">
        <v>492</v>
      </c>
      <c r="BO37" s="36">
        <v>4.3539823008849554</v>
      </c>
      <c r="BP37" s="37">
        <v>1692</v>
      </c>
      <c r="BQ37" s="34">
        <v>5693</v>
      </c>
      <c r="BR37" s="36">
        <v>3.3646572104018913</v>
      </c>
      <c r="BS37" s="37">
        <v>4584</v>
      </c>
      <c r="BT37" s="34">
        <v>16389</v>
      </c>
      <c r="BU37" s="36">
        <v>3.5752617801047122</v>
      </c>
      <c r="BV37" s="37">
        <v>261</v>
      </c>
      <c r="BW37" s="34">
        <v>504</v>
      </c>
      <c r="BX37" s="36">
        <v>1.9310344827586208</v>
      </c>
      <c r="BY37" s="37">
        <v>5558</v>
      </c>
      <c r="BZ37" s="34">
        <v>11709</v>
      </c>
      <c r="CA37" s="36">
        <v>2.1066930550557754</v>
      </c>
      <c r="CB37" s="39">
        <v>30689</v>
      </c>
      <c r="CC37" s="35">
        <v>81046</v>
      </c>
      <c r="CD37" s="38">
        <v>2.640881097461631</v>
      </c>
    </row>
    <row r="38" spans="1:82" s="1" customFormat="1" ht="11.25" customHeight="1" x14ac:dyDescent="0.2">
      <c r="A38" s="8" t="s">
        <v>33</v>
      </c>
      <c r="B38" s="24">
        <v>999</v>
      </c>
      <c r="C38" s="5">
        <v>2949</v>
      </c>
      <c r="D38" s="25">
        <v>2.9519519519519521</v>
      </c>
      <c r="E38" s="24">
        <v>29</v>
      </c>
      <c r="F38" s="5">
        <v>70</v>
      </c>
      <c r="G38" s="25">
        <v>2.4137931034482758</v>
      </c>
      <c r="H38" s="31">
        <v>0</v>
      </c>
      <c r="I38" s="26">
        <v>0</v>
      </c>
      <c r="J38" s="249" t="s">
        <v>121</v>
      </c>
      <c r="K38" s="31">
        <v>405</v>
      </c>
      <c r="L38" s="28">
        <v>769</v>
      </c>
      <c r="M38" s="29">
        <v>1.8987654320987655</v>
      </c>
      <c r="N38" s="30">
        <v>827</v>
      </c>
      <c r="O38" s="28">
        <v>2055</v>
      </c>
      <c r="P38" s="29">
        <v>2.4848851269649335</v>
      </c>
      <c r="Q38" s="30">
        <v>2092</v>
      </c>
      <c r="R38" s="28">
        <v>5266</v>
      </c>
      <c r="S38" s="29">
        <v>2.5172084130019119</v>
      </c>
      <c r="T38" s="30">
        <v>331</v>
      </c>
      <c r="U38" s="28">
        <v>865</v>
      </c>
      <c r="V38" s="29">
        <v>2.6132930513595167</v>
      </c>
      <c r="W38" s="30">
        <v>3791</v>
      </c>
      <c r="X38" s="28">
        <v>9548</v>
      </c>
      <c r="Y38" s="29">
        <v>2.5185966763386971</v>
      </c>
      <c r="Z38" s="30">
        <v>63</v>
      </c>
      <c r="AA38" s="28">
        <v>145</v>
      </c>
      <c r="AB38" s="29">
        <v>2.3015873015873014</v>
      </c>
      <c r="AC38" s="30">
        <v>1623</v>
      </c>
      <c r="AD38" s="28">
        <v>6099</v>
      </c>
      <c r="AE38" s="29">
        <v>3.7578558225508316</v>
      </c>
      <c r="AF38" s="30">
        <v>3</v>
      </c>
      <c r="AG38" s="28">
        <v>6</v>
      </c>
      <c r="AH38" s="29">
        <v>2</v>
      </c>
      <c r="AI38" s="30">
        <v>838</v>
      </c>
      <c r="AJ38" s="28">
        <v>6739</v>
      </c>
      <c r="AK38" s="29">
        <v>8.0417661097852022</v>
      </c>
      <c r="AL38" s="30">
        <v>198</v>
      </c>
      <c r="AM38" s="28">
        <v>420</v>
      </c>
      <c r="AN38" s="29">
        <v>2.1212121212121211</v>
      </c>
      <c r="AO38" s="30">
        <v>173</v>
      </c>
      <c r="AP38" s="28">
        <v>443</v>
      </c>
      <c r="AQ38" s="29">
        <v>2.5606936416184971</v>
      </c>
      <c r="AR38" s="37">
        <v>228</v>
      </c>
      <c r="AS38" s="34">
        <v>628</v>
      </c>
      <c r="AT38" s="36">
        <v>2.7543859649122808</v>
      </c>
      <c r="AU38" s="37">
        <v>170</v>
      </c>
      <c r="AV38" s="34">
        <v>487</v>
      </c>
      <c r="AW38" s="36">
        <v>2.8647058823529412</v>
      </c>
      <c r="AX38" s="37">
        <v>1115</v>
      </c>
      <c r="AY38" s="34">
        <v>2027</v>
      </c>
      <c r="AZ38" s="36">
        <v>1.8179372197309418</v>
      </c>
      <c r="BA38" s="37">
        <v>302</v>
      </c>
      <c r="BB38" s="34">
        <v>746</v>
      </c>
      <c r="BC38" s="36">
        <v>2.4701986754966887</v>
      </c>
      <c r="BD38" s="37">
        <v>934</v>
      </c>
      <c r="BE38" s="34">
        <v>2666</v>
      </c>
      <c r="BF38" s="36">
        <v>2.8543897216274088</v>
      </c>
      <c r="BG38" s="37">
        <v>698</v>
      </c>
      <c r="BH38" s="34">
        <v>1373</v>
      </c>
      <c r="BI38" s="36">
        <v>1.9670487106017192</v>
      </c>
      <c r="BJ38" s="37">
        <v>1333</v>
      </c>
      <c r="BK38" s="34">
        <v>2838</v>
      </c>
      <c r="BL38" s="36">
        <v>2.129032258064516</v>
      </c>
      <c r="BM38" s="37">
        <v>40</v>
      </c>
      <c r="BN38" s="34">
        <v>59</v>
      </c>
      <c r="BO38" s="36">
        <v>1.4750000000000001</v>
      </c>
      <c r="BP38" s="37">
        <v>1961</v>
      </c>
      <c r="BQ38" s="34">
        <v>6262</v>
      </c>
      <c r="BR38" s="36">
        <v>3.1932687404385516</v>
      </c>
      <c r="BS38" s="37">
        <v>2995</v>
      </c>
      <c r="BT38" s="34">
        <v>7846</v>
      </c>
      <c r="BU38" s="36">
        <v>2.6196994991652756</v>
      </c>
      <c r="BV38" s="37">
        <v>373</v>
      </c>
      <c r="BW38" s="34">
        <v>831</v>
      </c>
      <c r="BX38" s="36">
        <v>2.227882037533512</v>
      </c>
      <c r="BY38" s="37">
        <v>9491</v>
      </c>
      <c r="BZ38" s="34">
        <v>16347</v>
      </c>
      <c r="CA38" s="36">
        <v>1.7223685596881255</v>
      </c>
      <c r="CB38" s="39">
        <v>31012</v>
      </c>
      <c r="CC38" s="35">
        <v>77484</v>
      </c>
      <c r="CD38" s="38">
        <v>2.49851670321166</v>
      </c>
    </row>
    <row r="39" spans="1:82" s="1" customFormat="1" ht="11.25" customHeight="1" x14ac:dyDescent="0.2">
      <c r="A39" s="8" t="s">
        <v>41</v>
      </c>
      <c r="B39" s="24">
        <v>206</v>
      </c>
      <c r="C39" s="5">
        <v>1025</v>
      </c>
      <c r="D39" s="25">
        <v>4.9757281553398061</v>
      </c>
      <c r="E39" s="24">
        <v>18</v>
      </c>
      <c r="F39" s="5">
        <v>44</v>
      </c>
      <c r="G39" s="25">
        <v>2.4444444444444446</v>
      </c>
      <c r="H39" s="31">
        <v>0</v>
      </c>
      <c r="I39" s="26">
        <v>0</v>
      </c>
      <c r="J39" s="249" t="s">
        <v>121</v>
      </c>
      <c r="K39" s="31">
        <v>32</v>
      </c>
      <c r="L39" s="28">
        <v>158</v>
      </c>
      <c r="M39" s="29">
        <v>4.9375</v>
      </c>
      <c r="N39" s="30">
        <v>280</v>
      </c>
      <c r="O39" s="28">
        <v>770</v>
      </c>
      <c r="P39" s="29">
        <v>2.75</v>
      </c>
      <c r="Q39" s="30">
        <v>1037</v>
      </c>
      <c r="R39" s="28">
        <v>6682</v>
      </c>
      <c r="S39" s="29">
        <v>6.4435872709739632</v>
      </c>
      <c r="T39" s="30">
        <v>123</v>
      </c>
      <c r="U39" s="28">
        <v>700</v>
      </c>
      <c r="V39" s="29">
        <v>5.691056910569106</v>
      </c>
      <c r="W39" s="30">
        <v>10337</v>
      </c>
      <c r="X39" s="28">
        <v>44008</v>
      </c>
      <c r="Y39" s="29">
        <v>4.2573280448872977</v>
      </c>
      <c r="Z39" s="30">
        <v>2</v>
      </c>
      <c r="AA39" s="28">
        <v>2</v>
      </c>
      <c r="AB39" s="29">
        <v>1</v>
      </c>
      <c r="AC39" s="30">
        <v>186</v>
      </c>
      <c r="AD39" s="28">
        <v>638</v>
      </c>
      <c r="AE39" s="29">
        <v>3.4301075268817205</v>
      </c>
      <c r="AF39" s="30">
        <v>3</v>
      </c>
      <c r="AG39" s="28">
        <v>13</v>
      </c>
      <c r="AH39" s="29">
        <v>4.333333333333333</v>
      </c>
      <c r="AI39" s="30">
        <v>237</v>
      </c>
      <c r="AJ39" s="28">
        <v>555</v>
      </c>
      <c r="AK39" s="29">
        <v>2.3417721518987342</v>
      </c>
      <c r="AL39" s="30">
        <v>110</v>
      </c>
      <c r="AM39" s="28">
        <v>492</v>
      </c>
      <c r="AN39" s="29">
        <v>4.4727272727272727</v>
      </c>
      <c r="AO39" s="30">
        <v>31</v>
      </c>
      <c r="AP39" s="28">
        <v>76</v>
      </c>
      <c r="AQ39" s="29">
        <v>2.4516129032258065</v>
      </c>
      <c r="AR39" s="37">
        <v>10</v>
      </c>
      <c r="AS39" s="34">
        <v>49</v>
      </c>
      <c r="AT39" s="36">
        <v>4.9000000000000004</v>
      </c>
      <c r="AU39" s="37">
        <v>19</v>
      </c>
      <c r="AV39" s="34">
        <v>39</v>
      </c>
      <c r="AW39" s="36">
        <v>2.0526315789473686</v>
      </c>
      <c r="AX39" s="37">
        <v>16</v>
      </c>
      <c r="AY39" s="34">
        <v>53</v>
      </c>
      <c r="AZ39" s="36">
        <v>3.3125</v>
      </c>
      <c r="BA39" s="37">
        <v>80</v>
      </c>
      <c r="BB39" s="34">
        <v>129</v>
      </c>
      <c r="BC39" s="36">
        <v>1.6125</v>
      </c>
      <c r="BD39" s="37">
        <v>229</v>
      </c>
      <c r="BE39" s="34">
        <v>1038</v>
      </c>
      <c r="BF39" s="36">
        <v>4.5327510917030569</v>
      </c>
      <c r="BG39" s="37">
        <v>28</v>
      </c>
      <c r="BH39" s="34">
        <v>88</v>
      </c>
      <c r="BI39" s="36">
        <v>3.1428571428571428</v>
      </c>
      <c r="BJ39" s="37">
        <v>681</v>
      </c>
      <c r="BK39" s="34">
        <v>1619</v>
      </c>
      <c r="BL39" s="36">
        <v>2.3773861967694567</v>
      </c>
      <c r="BM39" s="37">
        <v>12</v>
      </c>
      <c r="BN39" s="34">
        <v>49</v>
      </c>
      <c r="BO39" s="36">
        <v>4.083333333333333</v>
      </c>
      <c r="BP39" s="37">
        <v>337</v>
      </c>
      <c r="BQ39" s="34">
        <v>1430</v>
      </c>
      <c r="BR39" s="36">
        <v>4.2433234421364983</v>
      </c>
      <c r="BS39" s="37">
        <v>1734</v>
      </c>
      <c r="BT39" s="34">
        <v>7404</v>
      </c>
      <c r="BU39" s="36">
        <v>4.2698961937716264</v>
      </c>
      <c r="BV39" s="37">
        <v>63</v>
      </c>
      <c r="BW39" s="34">
        <v>246</v>
      </c>
      <c r="BX39" s="36">
        <v>3.9047619047619047</v>
      </c>
      <c r="BY39" s="37">
        <v>4500</v>
      </c>
      <c r="BZ39" s="34">
        <v>10111</v>
      </c>
      <c r="CA39" s="36">
        <v>2.2468888888888889</v>
      </c>
      <c r="CB39" s="39">
        <v>20311</v>
      </c>
      <c r="CC39" s="35">
        <v>77418</v>
      </c>
      <c r="CD39" s="38">
        <v>3.8116291664615232</v>
      </c>
    </row>
    <row r="40" spans="1:82" s="1" customFormat="1" ht="11.25" customHeight="1" x14ac:dyDescent="0.2">
      <c r="A40" s="8" t="s">
        <v>36</v>
      </c>
      <c r="B40" s="24">
        <v>526</v>
      </c>
      <c r="C40" s="5">
        <v>1187</v>
      </c>
      <c r="D40" s="25">
        <v>2.2566539923954374</v>
      </c>
      <c r="E40" s="24">
        <v>28</v>
      </c>
      <c r="F40" s="5">
        <v>848</v>
      </c>
      <c r="G40" s="25">
        <v>30.285714285714285</v>
      </c>
      <c r="H40" s="31">
        <v>0</v>
      </c>
      <c r="I40" s="26">
        <v>0</v>
      </c>
      <c r="J40" s="249" t="s">
        <v>121</v>
      </c>
      <c r="K40" s="31">
        <v>213</v>
      </c>
      <c r="L40" s="28">
        <v>418</v>
      </c>
      <c r="M40" s="29">
        <v>1.9624413145539905</v>
      </c>
      <c r="N40" s="30">
        <v>1071</v>
      </c>
      <c r="O40" s="28">
        <v>2146</v>
      </c>
      <c r="P40" s="29">
        <v>2.003734827264239</v>
      </c>
      <c r="Q40" s="30">
        <v>2732</v>
      </c>
      <c r="R40" s="28">
        <v>7010</v>
      </c>
      <c r="S40" s="29">
        <v>2.5658857979502194</v>
      </c>
      <c r="T40" s="30">
        <v>343</v>
      </c>
      <c r="U40" s="28">
        <v>549</v>
      </c>
      <c r="V40" s="29">
        <v>1.6005830903790088</v>
      </c>
      <c r="W40" s="30">
        <v>4907</v>
      </c>
      <c r="X40" s="28">
        <v>11034</v>
      </c>
      <c r="Y40" s="29">
        <v>2.2486244141023026</v>
      </c>
      <c r="Z40" s="30">
        <v>33</v>
      </c>
      <c r="AA40" s="28">
        <v>102</v>
      </c>
      <c r="AB40" s="29">
        <v>3.0909090909090908</v>
      </c>
      <c r="AC40" s="30">
        <v>2546</v>
      </c>
      <c r="AD40" s="28">
        <v>6753</v>
      </c>
      <c r="AE40" s="29">
        <v>2.652395915161037</v>
      </c>
      <c r="AF40" s="30">
        <v>10</v>
      </c>
      <c r="AG40" s="28">
        <v>12</v>
      </c>
      <c r="AH40" s="29">
        <v>1.2</v>
      </c>
      <c r="AI40" s="30">
        <v>1153</v>
      </c>
      <c r="AJ40" s="28">
        <v>2244</v>
      </c>
      <c r="AK40" s="29">
        <v>1.9462272333044233</v>
      </c>
      <c r="AL40" s="30">
        <v>111</v>
      </c>
      <c r="AM40" s="28">
        <v>215</v>
      </c>
      <c r="AN40" s="29">
        <v>1.9369369369369369</v>
      </c>
      <c r="AO40" s="30">
        <v>155</v>
      </c>
      <c r="AP40" s="28">
        <v>240</v>
      </c>
      <c r="AQ40" s="29">
        <v>1.5483870967741935</v>
      </c>
      <c r="AR40" s="37">
        <v>487</v>
      </c>
      <c r="AS40" s="34">
        <v>1773</v>
      </c>
      <c r="AT40" s="36">
        <v>3.6406570841889119</v>
      </c>
      <c r="AU40" s="37">
        <v>174</v>
      </c>
      <c r="AV40" s="34">
        <v>248</v>
      </c>
      <c r="AW40" s="36">
        <v>1.4252873563218391</v>
      </c>
      <c r="AX40" s="37">
        <v>205</v>
      </c>
      <c r="AY40" s="34">
        <v>483</v>
      </c>
      <c r="AZ40" s="36">
        <v>2.3560975609756096</v>
      </c>
      <c r="BA40" s="37">
        <v>451</v>
      </c>
      <c r="BB40" s="34">
        <v>888</v>
      </c>
      <c r="BC40" s="36">
        <v>1.9689578713968958</v>
      </c>
      <c r="BD40" s="37">
        <v>676</v>
      </c>
      <c r="BE40" s="34">
        <v>1521</v>
      </c>
      <c r="BF40" s="36">
        <v>2.25</v>
      </c>
      <c r="BG40" s="37">
        <v>293</v>
      </c>
      <c r="BH40" s="34">
        <v>386</v>
      </c>
      <c r="BI40" s="36">
        <v>1.31740614334471</v>
      </c>
      <c r="BJ40" s="37">
        <v>1452</v>
      </c>
      <c r="BK40" s="34">
        <v>2628</v>
      </c>
      <c r="BL40" s="36">
        <v>1.8099173553719008</v>
      </c>
      <c r="BM40" s="37">
        <v>313</v>
      </c>
      <c r="BN40" s="34">
        <v>506</v>
      </c>
      <c r="BO40" s="36">
        <v>1.6166134185303513</v>
      </c>
      <c r="BP40" s="37">
        <v>3384</v>
      </c>
      <c r="BQ40" s="34">
        <v>13542</v>
      </c>
      <c r="BR40" s="36">
        <v>4.00177304964539</v>
      </c>
      <c r="BS40" s="37">
        <v>2159</v>
      </c>
      <c r="BT40" s="34">
        <v>4727</v>
      </c>
      <c r="BU40" s="36">
        <v>2.1894395553496988</v>
      </c>
      <c r="BV40" s="37">
        <v>297</v>
      </c>
      <c r="BW40" s="34">
        <v>611</v>
      </c>
      <c r="BX40" s="36">
        <v>2.0572390572390571</v>
      </c>
      <c r="BY40" s="37">
        <v>7101</v>
      </c>
      <c r="BZ40" s="34">
        <v>12974</v>
      </c>
      <c r="CA40" s="36">
        <v>1.8270666103365722</v>
      </c>
      <c r="CB40" s="39">
        <v>30820</v>
      </c>
      <c r="CC40" s="35">
        <v>73045</v>
      </c>
      <c r="CD40" s="38">
        <v>2.370051914341337</v>
      </c>
    </row>
    <row r="41" spans="1:82" s="1" customFormat="1" ht="11.25" customHeight="1" x14ac:dyDescent="0.2">
      <c r="A41" s="8" t="s">
        <v>53</v>
      </c>
      <c r="B41" s="24">
        <v>191</v>
      </c>
      <c r="C41" s="5">
        <v>1034</v>
      </c>
      <c r="D41" s="25">
        <v>5.4136125654450264</v>
      </c>
      <c r="E41" s="24">
        <v>36</v>
      </c>
      <c r="F41" s="5">
        <v>116</v>
      </c>
      <c r="G41" s="25">
        <v>3.2222222222222223</v>
      </c>
      <c r="H41" s="31">
        <v>11</v>
      </c>
      <c r="I41" s="26">
        <v>15</v>
      </c>
      <c r="J41" s="27">
        <v>1.3636363636363635</v>
      </c>
      <c r="K41" s="31">
        <v>39</v>
      </c>
      <c r="L41" s="28">
        <v>231</v>
      </c>
      <c r="M41" s="29">
        <v>5.9230769230769234</v>
      </c>
      <c r="N41" s="30">
        <v>331</v>
      </c>
      <c r="O41" s="28">
        <v>796</v>
      </c>
      <c r="P41" s="29">
        <v>2.404833836858006</v>
      </c>
      <c r="Q41" s="30">
        <v>7844</v>
      </c>
      <c r="R41" s="28">
        <v>10890</v>
      </c>
      <c r="S41" s="29">
        <v>1.3883222845486995</v>
      </c>
      <c r="T41" s="30">
        <v>35</v>
      </c>
      <c r="U41" s="28">
        <v>59</v>
      </c>
      <c r="V41" s="29">
        <v>1.6857142857142857</v>
      </c>
      <c r="W41" s="30">
        <v>3160</v>
      </c>
      <c r="X41" s="28">
        <v>8546</v>
      </c>
      <c r="Y41" s="29">
        <v>2.7044303797468356</v>
      </c>
      <c r="Z41" s="30">
        <v>2</v>
      </c>
      <c r="AA41" s="28">
        <v>22</v>
      </c>
      <c r="AB41" s="29">
        <v>11</v>
      </c>
      <c r="AC41" s="30">
        <v>739</v>
      </c>
      <c r="AD41" s="28">
        <v>1368</v>
      </c>
      <c r="AE41" s="29">
        <v>1.851150202976996</v>
      </c>
      <c r="AF41" s="30">
        <v>5</v>
      </c>
      <c r="AG41" s="28">
        <v>49</v>
      </c>
      <c r="AH41" s="29">
        <v>9.8000000000000007</v>
      </c>
      <c r="AI41" s="30">
        <v>12282</v>
      </c>
      <c r="AJ41" s="28">
        <v>16564</v>
      </c>
      <c r="AK41" s="29">
        <v>1.3486402865982738</v>
      </c>
      <c r="AL41" s="30">
        <v>54</v>
      </c>
      <c r="AM41" s="28">
        <v>138</v>
      </c>
      <c r="AN41" s="29">
        <v>2.5555555555555554</v>
      </c>
      <c r="AO41" s="30">
        <v>95</v>
      </c>
      <c r="AP41" s="28">
        <v>190</v>
      </c>
      <c r="AQ41" s="29">
        <v>2</v>
      </c>
      <c r="AR41" s="37">
        <v>140</v>
      </c>
      <c r="AS41" s="34">
        <v>196</v>
      </c>
      <c r="AT41" s="36">
        <v>1.4</v>
      </c>
      <c r="AU41" s="37">
        <v>46</v>
      </c>
      <c r="AV41" s="34">
        <v>81</v>
      </c>
      <c r="AW41" s="36">
        <v>1.7608695652173914</v>
      </c>
      <c r="AX41" s="37">
        <v>304</v>
      </c>
      <c r="AY41" s="34">
        <v>511</v>
      </c>
      <c r="AZ41" s="36">
        <v>1.680921052631579</v>
      </c>
      <c r="BA41" s="37">
        <v>85</v>
      </c>
      <c r="BB41" s="34">
        <v>217</v>
      </c>
      <c r="BC41" s="36">
        <v>2.552941176470588</v>
      </c>
      <c r="BD41" s="37">
        <v>236</v>
      </c>
      <c r="BE41" s="34">
        <v>877</v>
      </c>
      <c r="BF41" s="36">
        <v>3.7161016949152543</v>
      </c>
      <c r="BG41" s="37">
        <v>37</v>
      </c>
      <c r="BH41" s="34">
        <v>106</v>
      </c>
      <c r="BI41" s="36">
        <v>2.8648648648648649</v>
      </c>
      <c r="BJ41" s="37">
        <v>1622</v>
      </c>
      <c r="BK41" s="34">
        <v>2151</v>
      </c>
      <c r="BL41" s="36">
        <v>1.3261405672009865</v>
      </c>
      <c r="BM41" s="37">
        <v>104</v>
      </c>
      <c r="BN41" s="34">
        <v>203</v>
      </c>
      <c r="BO41" s="36">
        <v>1.9519230769230769</v>
      </c>
      <c r="BP41" s="37">
        <v>2380</v>
      </c>
      <c r="BQ41" s="34">
        <v>3436</v>
      </c>
      <c r="BR41" s="36">
        <v>1.4436974789915966</v>
      </c>
      <c r="BS41" s="37">
        <v>1865</v>
      </c>
      <c r="BT41" s="34">
        <v>3610</v>
      </c>
      <c r="BU41" s="36">
        <v>1.935656836461126</v>
      </c>
      <c r="BV41" s="37">
        <v>39</v>
      </c>
      <c r="BW41" s="34">
        <v>221</v>
      </c>
      <c r="BX41" s="36">
        <v>5.666666666666667</v>
      </c>
      <c r="BY41" s="37">
        <v>7302</v>
      </c>
      <c r="BZ41" s="34">
        <v>19142</v>
      </c>
      <c r="CA41" s="36">
        <v>2.6214735688852371</v>
      </c>
      <c r="CB41" s="39">
        <v>38984</v>
      </c>
      <c r="CC41" s="35">
        <v>70769</v>
      </c>
      <c r="CD41" s="38">
        <v>1.8153344962035707</v>
      </c>
    </row>
    <row r="42" spans="1:82" s="1" customFormat="1" ht="11.25" customHeight="1" x14ac:dyDescent="0.2">
      <c r="A42" s="8" t="s">
        <v>20</v>
      </c>
      <c r="B42" s="24">
        <v>786</v>
      </c>
      <c r="C42" s="5">
        <v>1377</v>
      </c>
      <c r="D42" s="25">
        <v>1.751908396946565</v>
      </c>
      <c r="E42" s="24">
        <v>37</v>
      </c>
      <c r="F42" s="5">
        <v>136</v>
      </c>
      <c r="G42" s="25">
        <v>3.6756756756756759</v>
      </c>
      <c r="H42" s="31">
        <v>0</v>
      </c>
      <c r="I42" s="26">
        <v>0</v>
      </c>
      <c r="J42" s="249" t="s">
        <v>121</v>
      </c>
      <c r="K42" s="31">
        <v>287</v>
      </c>
      <c r="L42" s="28">
        <v>594</v>
      </c>
      <c r="M42" s="29">
        <v>2.0696864111498257</v>
      </c>
      <c r="N42" s="30">
        <v>882</v>
      </c>
      <c r="O42" s="28">
        <v>2123</v>
      </c>
      <c r="P42" s="29">
        <v>2.4070294784580497</v>
      </c>
      <c r="Q42" s="30">
        <v>1380</v>
      </c>
      <c r="R42" s="28">
        <v>3444</v>
      </c>
      <c r="S42" s="29">
        <v>2.4956521739130433</v>
      </c>
      <c r="T42" s="30">
        <v>148</v>
      </c>
      <c r="U42" s="28">
        <v>236</v>
      </c>
      <c r="V42" s="29">
        <v>1.5945945945945945</v>
      </c>
      <c r="W42" s="30">
        <v>6211</v>
      </c>
      <c r="X42" s="28">
        <v>16216</v>
      </c>
      <c r="Y42" s="29">
        <v>2.6108517146997263</v>
      </c>
      <c r="Z42" s="30">
        <v>14</v>
      </c>
      <c r="AA42" s="28">
        <v>106</v>
      </c>
      <c r="AB42" s="29">
        <v>7.5714285714285712</v>
      </c>
      <c r="AC42" s="30">
        <v>1144</v>
      </c>
      <c r="AD42" s="28">
        <v>5595</v>
      </c>
      <c r="AE42" s="29">
        <v>4.8907342657342658</v>
      </c>
      <c r="AF42" s="30">
        <v>3</v>
      </c>
      <c r="AG42" s="28">
        <v>12</v>
      </c>
      <c r="AH42" s="29">
        <v>4</v>
      </c>
      <c r="AI42" s="30">
        <v>748</v>
      </c>
      <c r="AJ42" s="28">
        <v>1819</v>
      </c>
      <c r="AK42" s="29">
        <v>2.4318181818181817</v>
      </c>
      <c r="AL42" s="30">
        <v>185</v>
      </c>
      <c r="AM42" s="28">
        <v>706</v>
      </c>
      <c r="AN42" s="29">
        <v>3.8162162162162163</v>
      </c>
      <c r="AO42" s="30">
        <v>68</v>
      </c>
      <c r="AP42" s="28">
        <v>195</v>
      </c>
      <c r="AQ42" s="29">
        <v>2.8676470588235294</v>
      </c>
      <c r="AR42" s="37">
        <v>54</v>
      </c>
      <c r="AS42" s="34">
        <v>269</v>
      </c>
      <c r="AT42" s="36">
        <v>4.9814814814814818</v>
      </c>
      <c r="AU42" s="37">
        <v>67</v>
      </c>
      <c r="AV42" s="34">
        <v>215</v>
      </c>
      <c r="AW42" s="36">
        <v>3.2089552238805972</v>
      </c>
      <c r="AX42" s="37">
        <v>124</v>
      </c>
      <c r="AY42" s="34">
        <v>338</v>
      </c>
      <c r="AZ42" s="36">
        <v>2.725806451612903</v>
      </c>
      <c r="BA42" s="37">
        <v>225</v>
      </c>
      <c r="BB42" s="34">
        <v>1748</v>
      </c>
      <c r="BC42" s="36">
        <v>7.7688888888888892</v>
      </c>
      <c r="BD42" s="37">
        <v>536</v>
      </c>
      <c r="BE42" s="34">
        <v>1775</v>
      </c>
      <c r="BF42" s="36">
        <v>3.3115671641791047</v>
      </c>
      <c r="BG42" s="37">
        <v>111</v>
      </c>
      <c r="BH42" s="34">
        <v>502</v>
      </c>
      <c r="BI42" s="36">
        <v>4.5225225225225225</v>
      </c>
      <c r="BJ42" s="37">
        <v>1352</v>
      </c>
      <c r="BK42" s="34">
        <v>3104</v>
      </c>
      <c r="BL42" s="36">
        <v>2.2958579881656807</v>
      </c>
      <c r="BM42" s="37">
        <v>13</v>
      </c>
      <c r="BN42" s="34">
        <v>15</v>
      </c>
      <c r="BO42" s="36">
        <v>1.1538461538461537</v>
      </c>
      <c r="BP42" s="37">
        <v>624</v>
      </c>
      <c r="BQ42" s="34">
        <v>2872</v>
      </c>
      <c r="BR42" s="36">
        <v>4.6025641025641022</v>
      </c>
      <c r="BS42" s="37">
        <v>1734</v>
      </c>
      <c r="BT42" s="34">
        <v>5204</v>
      </c>
      <c r="BU42" s="36">
        <v>3.0011534025374855</v>
      </c>
      <c r="BV42" s="37">
        <v>248</v>
      </c>
      <c r="BW42" s="34">
        <v>629</v>
      </c>
      <c r="BX42" s="36">
        <v>2.536290322580645</v>
      </c>
      <c r="BY42" s="37">
        <v>9429</v>
      </c>
      <c r="BZ42" s="34">
        <v>21113</v>
      </c>
      <c r="CA42" s="36">
        <v>2.239155795948669</v>
      </c>
      <c r="CB42" s="39">
        <v>26410</v>
      </c>
      <c r="CC42" s="35">
        <v>70343</v>
      </c>
      <c r="CD42" s="38">
        <v>2.6634986747444152</v>
      </c>
    </row>
    <row r="43" spans="1:82" s="1" customFormat="1" ht="11.25" customHeight="1" x14ac:dyDescent="0.2">
      <c r="A43" s="8" t="s">
        <v>31</v>
      </c>
      <c r="B43" s="24">
        <v>244</v>
      </c>
      <c r="C43" s="5">
        <v>895</v>
      </c>
      <c r="D43" s="25">
        <v>3.668032786885246</v>
      </c>
      <c r="E43" s="24">
        <v>25</v>
      </c>
      <c r="F43" s="5">
        <v>109</v>
      </c>
      <c r="G43" s="25">
        <v>4.3600000000000003</v>
      </c>
      <c r="H43" s="31">
        <v>15</v>
      </c>
      <c r="I43" s="26">
        <v>37</v>
      </c>
      <c r="J43" s="27">
        <v>2.4666666666666668</v>
      </c>
      <c r="K43" s="31">
        <v>114</v>
      </c>
      <c r="L43" s="28">
        <v>221</v>
      </c>
      <c r="M43" s="29">
        <v>1.9385964912280702</v>
      </c>
      <c r="N43" s="30">
        <v>559</v>
      </c>
      <c r="O43" s="28">
        <v>2307</v>
      </c>
      <c r="P43" s="29">
        <v>4.1270125223613592</v>
      </c>
      <c r="Q43" s="30">
        <v>2050</v>
      </c>
      <c r="R43" s="28">
        <v>7131</v>
      </c>
      <c r="S43" s="29">
        <v>3.4785365853658536</v>
      </c>
      <c r="T43" s="30">
        <v>130</v>
      </c>
      <c r="U43" s="28">
        <v>222</v>
      </c>
      <c r="V43" s="29">
        <v>1.7076923076923076</v>
      </c>
      <c r="W43" s="30">
        <v>3925</v>
      </c>
      <c r="X43" s="28">
        <v>11700</v>
      </c>
      <c r="Y43" s="29">
        <v>2.9808917197452227</v>
      </c>
      <c r="Z43" s="30">
        <v>25</v>
      </c>
      <c r="AA43" s="28">
        <v>73</v>
      </c>
      <c r="AB43" s="29">
        <v>2.92</v>
      </c>
      <c r="AC43" s="30">
        <v>929</v>
      </c>
      <c r="AD43" s="28">
        <v>4031</v>
      </c>
      <c r="AE43" s="29">
        <v>4.3390742734122716</v>
      </c>
      <c r="AF43" s="30">
        <v>3</v>
      </c>
      <c r="AG43" s="28">
        <v>9</v>
      </c>
      <c r="AH43" s="29">
        <v>3</v>
      </c>
      <c r="AI43" s="30">
        <v>1347</v>
      </c>
      <c r="AJ43" s="28">
        <v>2977</v>
      </c>
      <c r="AK43" s="29">
        <v>2.2100965107646622</v>
      </c>
      <c r="AL43" s="30">
        <v>102</v>
      </c>
      <c r="AM43" s="28">
        <v>212</v>
      </c>
      <c r="AN43" s="29">
        <v>2.0784313725490198</v>
      </c>
      <c r="AO43" s="30">
        <v>354</v>
      </c>
      <c r="AP43" s="28">
        <v>515</v>
      </c>
      <c r="AQ43" s="29">
        <v>1.4548022598870056</v>
      </c>
      <c r="AR43" s="37">
        <v>140</v>
      </c>
      <c r="AS43" s="34">
        <v>371</v>
      </c>
      <c r="AT43" s="36">
        <v>2.65</v>
      </c>
      <c r="AU43" s="37">
        <v>49</v>
      </c>
      <c r="AV43" s="34">
        <v>90</v>
      </c>
      <c r="AW43" s="36">
        <v>1.8367346938775511</v>
      </c>
      <c r="AX43" s="37">
        <v>111</v>
      </c>
      <c r="AY43" s="34">
        <v>355</v>
      </c>
      <c r="AZ43" s="36">
        <v>3.1981981981981984</v>
      </c>
      <c r="BA43" s="37">
        <v>47</v>
      </c>
      <c r="BB43" s="34">
        <v>113</v>
      </c>
      <c r="BC43" s="36">
        <v>2.4042553191489362</v>
      </c>
      <c r="BD43" s="37">
        <v>377</v>
      </c>
      <c r="BE43" s="34">
        <v>1432</v>
      </c>
      <c r="BF43" s="36">
        <v>3.7984084880636604</v>
      </c>
      <c r="BG43" s="37">
        <v>86</v>
      </c>
      <c r="BH43" s="34">
        <v>187</v>
      </c>
      <c r="BI43" s="36">
        <v>2.1744186046511627</v>
      </c>
      <c r="BJ43" s="37">
        <v>732</v>
      </c>
      <c r="BK43" s="34">
        <v>1717</v>
      </c>
      <c r="BL43" s="36">
        <v>2.3456284153005464</v>
      </c>
      <c r="BM43" s="37">
        <v>51</v>
      </c>
      <c r="BN43" s="34">
        <v>97</v>
      </c>
      <c r="BO43" s="36">
        <v>1.9019607843137254</v>
      </c>
      <c r="BP43" s="37">
        <v>1207</v>
      </c>
      <c r="BQ43" s="34">
        <v>5092</v>
      </c>
      <c r="BR43" s="36">
        <v>4.2187241093620544</v>
      </c>
      <c r="BS43" s="37">
        <v>1225</v>
      </c>
      <c r="BT43" s="34">
        <v>3547</v>
      </c>
      <c r="BU43" s="36">
        <v>2.8955102040816327</v>
      </c>
      <c r="BV43" s="37">
        <v>201</v>
      </c>
      <c r="BW43" s="34">
        <v>601</v>
      </c>
      <c r="BX43" s="36">
        <v>2.9900497512437809</v>
      </c>
      <c r="BY43" s="37">
        <v>12396</v>
      </c>
      <c r="BZ43" s="34">
        <v>22280</v>
      </c>
      <c r="CA43" s="36">
        <v>1.7973539851565021</v>
      </c>
      <c r="CB43" s="39">
        <v>26444</v>
      </c>
      <c r="CC43" s="35">
        <v>66321</v>
      </c>
      <c r="CD43" s="38">
        <v>2.5079791256995918</v>
      </c>
    </row>
    <row r="44" spans="1:82" s="1" customFormat="1" ht="11.25" customHeight="1" x14ac:dyDescent="0.2">
      <c r="A44" s="8" t="s">
        <v>38</v>
      </c>
      <c r="B44" s="24">
        <v>678</v>
      </c>
      <c r="C44" s="5">
        <v>1488</v>
      </c>
      <c r="D44" s="25">
        <v>2.1946902654867255</v>
      </c>
      <c r="E44" s="24">
        <v>34</v>
      </c>
      <c r="F44" s="5">
        <v>100</v>
      </c>
      <c r="G44" s="25">
        <v>2.9411764705882355</v>
      </c>
      <c r="H44" s="31">
        <v>0</v>
      </c>
      <c r="I44" s="26">
        <v>0</v>
      </c>
      <c r="J44" s="249" t="s">
        <v>121</v>
      </c>
      <c r="K44" s="31">
        <v>156</v>
      </c>
      <c r="L44" s="28">
        <v>403</v>
      </c>
      <c r="M44" s="29">
        <v>2.5833333333333335</v>
      </c>
      <c r="N44" s="30">
        <v>1010</v>
      </c>
      <c r="O44" s="28">
        <v>2056</v>
      </c>
      <c r="P44" s="29">
        <v>2.0356435643564357</v>
      </c>
      <c r="Q44" s="30">
        <v>2885</v>
      </c>
      <c r="R44" s="28">
        <v>6555</v>
      </c>
      <c r="S44" s="29">
        <v>2.2720970537261698</v>
      </c>
      <c r="T44" s="30">
        <v>266</v>
      </c>
      <c r="U44" s="28">
        <v>705</v>
      </c>
      <c r="V44" s="29">
        <v>2.6503759398496243</v>
      </c>
      <c r="W44" s="30">
        <v>4333</v>
      </c>
      <c r="X44" s="28">
        <v>10658</v>
      </c>
      <c r="Y44" s="29">
        <v>2.4597276713593352</v>
      </c>
      <c r="Z44" s="30">
        <v>36</v>
      </c>
      <c r="AA44" s="28">
        <v>109</v>
      </c>
      <c r="AB44" s="29">
        <v>3.0277777777777777</v>
      </c>
      <c r="AC44" s="30">
        <v>2003</v>
      </c>
      <c r="AD44" s="28">
        <v>7583</v>
      </c>
      <c r="AE44" s="29">
        <v>3.7858212680978531</v>
      </c>
      <c r="AF44" s="30">
        <v>70</v>
      </c>
      <c r="AG44" s="28">
        <v>111</v>
      </c>
      <c r="AH44" s="29">
        <v>1.5857142857142856</v>
      </c>
      <c r="AI44" s="30">
        <v>1028</v>
      </c>
      <c r="AJ44" s="28">
        <v>2190</v>
      </c>
      <c r="AK44" s="29">
        <v>2.1303501945525292</v>
      </c>
      <c r="AL44" s="30">
        <v>261</v>
      </c>
      <c r="AM44" s="28">
        <v>663</v>
      </c>
      <c r="AN44" s="29">
        <v>2.5402298850574714</v>
      </c>
      <c r="AO44" s="30">
        <v>81</v>
      </c>
      <c r="AP44" s="28">
        <v>172</v>
      </c>
      <c r="AQ44" s="29">
        <v>2.1234567901234569</v>
      </c>
      <c r="AR44" s="37">
        <v>368</v>
      </c>
      <c r="AS44" s="34">
        <v>1203</v>
      </c>
      <c r="AT44" s="36">
        <v>3.2690217391304346</v>
      </c>
      <c r="AU44" s="37">
        <v>150</v>
      </c>
      <c r="AV44" s="34">
        <v>258</v>
      </c>
      <c r="AW44" s="36">
        <v>1.72</v>
      </c>
      <c r="AX44" s="37">
        <v>156</v>
      </c>
      <c r="AY44" s="34">
        <v>352</v>
      </c>
      <c r="AZ44" s="36">
        <v>2.2564102564102564</v>
      </c>
      <c r="BA44" s="37">
        <v>282</v>
      </c>
      <c r="BB44" s="34">
        <v>620</v>
      </c>
      <c r="BC44" s="36">
        <v>2.1985815602836878</v>
      </c>
      <c r="BD44" s="37">
        <v>484</v>
      </c>
      <c r="BE44" s="34">
        <v>1032</v>
      </c>
      <c r="BF44" s="36">
        <v>2.1322314049586777</v>
      </c>
      <c r="BG44" s="37">
        <v>220</v>
      </c>
      <c r="BH44" s="34">
        <v>456</v>
      </c>
      <c r="BI44" s="36">
        <v>2.0727272727272728</v>
      </c>
      <c r="BJ44" s="37">
        <v>1467</v>
      </c>
      <c r="BK44" s="34">
        <v>2585</v>
      </c>
      <c r="BL44" s="36">
        <v>1.7620995228357192</v>
      </c>
      <c r="BM44" s="37">
        <v>235</v>
      </c>
      <c r="BN44" s="34">
        <v>1075</v>
      </c>
      <c r="BO44" s="36">
        <v>4.5744680851063828</v>
      </c>
      <c r="BP44" s="37">
        <v>1684</v>
      </c>
      <c r="BQ44" s="34">
        <v>5538</v>
      </c>
      <c r="BR44" s="36">
        <v>3.2885985748218527</v>
      </c>
      <c r="BS44" s="37">
        <v>1986</v>
      </c>
      <c r="BT44" s="34">
        <v>5220</v>
      </c>
      <c r="BU44" s="36">
        <v>2.6283987915407856</v>
      </c>
      <c r="BV44" s="37">
        <v>289</v>
      </c>
      <c r="BW44" s="34">
        <v>521</v>
      </c>
      <c r="BX44" s="36">
        <v>1.8027681660899655</v>
      </c>
      <c r="BY44" s="37">
        <v>7026</v>
      </c>
      <c r="BZ44" s="34">
        <v>13581</v>
      </c>
      <c r="CA44" s="36">
        <v>1.9329632792485056</v>
      </c>
      <c r="CB44" s="39">
        <v>27188</v>
      </c>
      <c r="CC44" s="35">
        <v>65234</v>
      </c>
      <c r="CD44" s="38">
        <v>2.3993673679564513</v>
      </c>
    </row>
    <row r="45" spans="1:82" s="1" customFormat="1" ht="11.25" customHeight="1" x14ac:dyDescent="0.2">
      <c r="A45" s="8" t="s">
        <v>32</v>
      </c>
      <c r="B45" s="24">
        <v>195</v>
      </c>
      <c r="C45" s="5">
        <v>513</v>
      </c>
      <c r="D45" s="25">
        <v>2.6307692307692307</v>
      </c>
      <c r="E45" s="24">
        <v>50</v>
      </c>
      <c r="F45" s="5">
        <v>166</v>
      </c>
      <c r="G45" s="25">
        <v>3.32</v>
      </c>
      <c r="H45" s="31">
        <v>0</v>
      </c>
      <c r="I45" s="26">
        <v>0</v>
      </c>
      <c r="J45" s="249" t="s">
        <v>121</v>
      </c>
      <c r="K45" s="31">
        <v>223</v>
      </c>
      <c r="L45" s="28">
        <v>554</v>
      </c>
      <c r="M45" s="29">
        <v>2.4843049327354261</v>
      </c>
      <c r="N45" s="30">
        <v>1270</v>
      </c>
      <c r="O45" s="28">
        <v>2703</v>
      </c>
      <c r="P45" s="29">
        <v>2.1283464566929133</v>
      </c>
      <c r="Q45" s="30">
        <v>2405</v>
      </c>
      <c r="R45" s="28">
        <v>9121</v>
      </c>
      <c r="S45" s="29">
        <v>3.7925155925155924</v>
      </c>
      <c r="T45" s="30">
        <v>156</v>
      </c>
      <c r="U45" s="28">
        <v>352</v>
      </c>
      <c r="V45" s="29">
        <v>2.2564102564102564</v>
      </c>
      <c r="W45" s="30">
        <v>6448</v>
      </c>
      <c r="X45" s="28">
        <v>13844</v>
      </c>
      <c r="Y45" s="29">
        <v>2.1470223325062037</v>
      </c>
      <c r="Z45" s="30">
        <v>22</v>
      </c>
      <c r="AA45" s="28">
        <v>51</v>
      </c>
      <c r="AB45" s="29">
        <v>2.3181818181818183</v>
      </c>
      <c r="AC45" s="30">
        <v>987</v>
      </c>
      <c r="AD45" s="28">
        <v>3996</v>
      </c>
      <c r="AE45" s="29">
        <v>4.0486322188449844</v>
      </c>
      <c r="AF45" s="30">
        <v>12</v>
      </c>
      <c r="AG45" s="28">
        <v>38</v>
      </c>
      <c r="AH45" s="29">
        <v>3.1666666666666665</v>
      </c>
      <c r="AI45" s="30">
        <v>897</v>
      </c>
      <c r="AJ45" s="28">
        <v>2138</v>
      </c>
      <c r="AK45" s="29">
        <v>2.3835005574136008</v>
      </c>
      <c r="AL45" s="30">
        <v>212</v>
      </c>
      <c r="AM45" s="28">
        <v>524</v>
      </c>
      <c r="AN45" s="29">
        <v>2.4716981132075473</v>
      </c>
      <c r="AO45" s="30">
        <v>112</v>
      </c>
      <c r="AP45" s="28">
        <v>240</v>
      </c>
      <c r="AQ45" s="29">
        <v>2.1428571428571428</v>
      </c>
      <c r="AR45" s="37">
        <v>382</v>
      </c>
      <c r="AS45" s="34">
        <v>1402</v>
      </c>
      <c r="AT45" s="36">
        <v>3.670157068062827</v>
      </c>
      <c r="AU45" s="37">
        <v>117</v>
      </c>
      <c r="AV45" s="34">
        <v>214</v>
      </c>
      <c r="AW45" s="36">
        <v>1.829059829059829</v>
      </c>
      <c r="AX45" s="37">
        <v>146</v>
      </c>
      <c r="AY45" s="34">
        <v>378</v>
      </c>
      <c r="AZ45" s="36">
        <v>2.5890410958904111</v>
      </c>
      <c r="BA45" s="37">
        <v>84</v>
      </c>
      <c r="BB45" s="34">
        <v>153</v>
      </c>
      <c r="BC45" s="36">
        <v>1.8214285714285714</v>
      </c>
      <c r="BD45" s="37">
        <v>386</v>
      </c>
      <c r="BE45" s="34">
        <v>1245</v>
      </c>
      <c r="BF45" s="36">
        <v>3.2253886010362693</v>
      </c>
      <c r="BG45" s="37">
        <v>114</v>
      </c>
      <c r="BH45" s="34">
        <v>292</v>
      </c>
      <c r="BI45" s="36">
        <v>2.5614035087719298</v>
      </c>
      <c r="BJ45" s="37">
        <v>917</v>
      </c>
      <c r="BK45" s="34">
        <v>2099</v>
      </c>
      <c r="BL45" s="36">
        <v>2.2889858233369682</v>
      </c>
      <c r="BM45" s="37">
        <v>60</v>
      </c>
      <c r="BN45" s="34">
        <v>144</v>
      </c>
      <c r="BO45" s="36">
        <v>2.4</v>
      </c>
      <c r="BP45" s="37">
        <v>1194</v>
      </c>
      <c r="BQ45" s="34">
        <v>4786</v>
      </c>
      <c r="BR45" s="36">
        <v>4.0083752093802349</v>
      </c>
      <c r="BS45" s="37">
        <v>1963</v>
      </c>
      <c r="BT45" s="34">
        <v>5389</v>
      </c>
      <c r="BU45" s="36">
        <v>2.7452878247580235</v>
      </c>
      <c r="BV45" s="37">
        <v>206</v>
      </c>
      <c r="BW45" s="34">
        <v>710</v>
      </c>
      <c r="BX45" s="36">
        <v>3.4466019417475726</v>
      </c>
      <c r="BY45" s="37">
        <v>6720</v>
      </c>
      <c r="BZ45" s="34">
        <v>13260</v>
      </c>
      <c r="CA45" s="36">
        <v>1.9732142857142858</v>
      </c>
      <c r="CB45" s="39">
        <v>25278</v>
      </c>
      <c r="CC45" s="35">
        <v>64312</v>
      </c>
      <c r="CD45" s="38">
        <v>2.5441886225176042</v>
      </c>
    </row>
    <row r="46" spans="1:82" s="1" customFormat="1" ht="11.25" customHeight="1" x14ac:dyDescent="0.2">
      <c r="A46" s="8" t="s">
        <v>44</v>
      </c>
      <c r="B46" s="24">
        <v>821</v>
      </c>
      <c r="C46" s="5">
        <v>2304</v>
      </c>
      <c r="D46" s="25">
        <v>2.8063337393422656</v>
      </c>
      <c r="E46" s="24">
        <v>32</v>
      </c>
      <c r="F46" s="5">
        <v>100</v>
      </c>
      <c r="G46" s="25">
        <v>3.125</v>
      </c>
      <c r="H46" s="31">
        <v>0</v>
      </c>
      <c r="I46" s="26">
        <v>0</v>
      </c>
      <c r="J46" s="249" t="s">
        <v>121</v>
      </c>
      <c r="K46" s="31">
        <v>193</v>
      </c>
      <c r="L46" s="28">
        <v>358</v>
      </c>
      <c r="M46" s="29">
        <v>1.854922279792746</v>
      </c>
      <c r="N46" s="30">
        <v>1019</v>
      </c>
      <c r="O46" s="28">
        <v>2215</v>
      </c>
      <c r="P46" s="29">
        <v>2.1736997055937195</v>
      </c>
      <c r="Q46" s="30">
        <v>2879</v>
      </c>
      <c r="R46" s="28">
        <v>8478</v>
      </c>
      <c r="S46" s="29">
        <v>2.9447724904480723</v>
      </c>
      <c r="T46" s="30">
        <v>214</v>
      </c>
      <c r="U46" s="28">
        <v>365</v>
      </c>
      <c r="V46" s="29">
        <v>1.705607476635514</v>
      </c>
      <c r="W46" s="30">
        <v>1982</v>
      </c>
      <c r="X46" s="28">
        <v>4726</v>
      </c>
      <c r="Y46" s="29">
        <v>2.3844601412714428</v>
      </c>
      <c r="Z46" s="30">
        <v>27</v>
      </c>
      <c r="AA46" s="28">
        <v>50</v>
      </c>
      <c r="AB46" s="29">
        <v>1.8518518518518519</v>
      </c>
      <c r="AC46" s="30">
        <v>2098</v>
      </c>
      <c r="AD46" s="28">
        <v>6672</v>
      </c>
      <c r="AE46" s="29">
        <v>3.1801715919923739</v>
      </c>
      <c r="AF46" s="30">
        <v>40</v>
      </c>
      <c r="AG46" s="28">
        <v>99</v>
      </c>
      <c r="AH46" s="29">
        <v>2.4750000000000001</v>
      </c>
      <c r="AI46" s="30">
        <v>728</v>
      </c>
      <c r="AJ46" s="28">
        <v>2217</v>
      </c>
      <c r="AK46" s="29">
        <v>3.0453296703296702</v>
      </c>
      <c r="AL46" s="30">
        <v>131</v>
      </c>
      <c r="AM46" s="28">
        <v>302</v>
      </c>
      <c r="AN46" s="29">
        <v>2.3053435114503817</v>
      </c>
      <c r="AO46" s="30">
        <v>222</v>
      </c>
      <c r="AP46" s="28">
        <v>418</v>
      </c>
      <c r="AQ46" s="29">
        <v>1.882882882882883</v>
      </c>
      <c r="AR46" s="37">
        <v>596</v>
      </c>
      <c r="AS46" s="34">
        <v>1444</v>
      </c>
      <c r="AT46" s="36">
        <v>2.4228187919463089</v>
      </c>
      <c r="AU46" s="37">
        <v>169</v>
      </c>
      <c r="AV46" s="34">
        <v>305</v>
      </c>
      <c r="AW46" s="36">
        <v>1.8047337278106508</v>
      </c>
      <c r="AX46" s="37">
        <v>490</v>
      </c>
      <c r="AY46" s="34">
        <v>1010</v>
      </c>
      <c r="AZ46" s="36">
        <v>2.0612244897959182</v>
      </c>
      <c r="BA46" s="37">
        <v>436</v>
      </c>
      <c r="BB46" s="34">
        <v>1169</v>
      </c>
      <c r="BC46" s="36">
        <v>2.6811926605504586</v>
      </c>
      <c r="BD46" s="37">
        <v>1096</v>
      </c>
      <c r="BE46" s="34">
        <v>2295</v>
      </c>
      <c r="BF46" s="36">
        <v>2.093978102189781</v>
      </c>
      <c r="BG46" s="37">
        <v>336</v>
      </c>
      <c r="BH46" s="34">
        <v>919</v>
      </c>
      <c r="BI46" s="36">
        <v>2.7351190476190474</v>
      </c>
      <c r="BJ46" s="37">
        <v>1491</v>
      </c>
      <c r="BK46" s="34">
        <v>3830</v>
      </c>
      <c r="BL46" s="36">
        <v>2.5687458081824279</v>
      </c>
      <c r="BM46" s="37">
        <v>183</v>
      </c>
      <c r="BN46" s="34">
        <v>443</v>
      </c>
      <c r="BO46" s="36">
        <v>2.4207650273224042</v>
      </c>
      <c r="BP46" s="37">
        <v>1797</v>
      </c>
      <c r="BQ46" s="34">
        <v>5497</v>
      </c>
      <c r="BR46" s="36">
        <v>3.0589872008903729</v>
      </c>
      <c r="BS46" s="37">
        <v>2482</v>
      </c>
      <c r="BT46" s="34">
        <v>5825</v>
      </c>
      <c r="BU46" s="36">
        <v>2.3468976631748588</v>
      </c>
      <c r="BV46" s="37">
        <v>435</v>
      </c>
      <c r="BW46" s="34">
        <v>1055</v>
      </c>
      <c r="BX46" s="36">
        <v>2.4252873563218391</v>
      </c>
      <c r="BY46" s="37">
        <v>5348</v>
      </c>
      <c r="BZ46" s="34">
        <v>11250</v>
      </c>
      <c r="CA46" s="36">
        <v>2.1035901271503366</v>
      </c>
      <c r="CB46" s="39">
        <v>25245</v>
      </c>
      <c r="CC46" s="35">
        <v>63346</v>
      </c>
      <c r="CD46" s="38">
        <v>2.5092493563081799</v>
      </c>
    </row>
    <row r="47" spans="1:82" s="1" customFormat="1" ht="11.25" customHeight="1" x14ac:dyDescent="0.2">
      <c r="A47" s="8" t="s">
        <v>52</v>
      </c>
      <c r="B47" s="24">
        <v>117</v>
      </c>
      <c r="C47" s="5">
        <v>336</v>
      </c>
      <c r="D47" s="25">
        <v>2.8717948717948718</v>
      </c>
      <c r="E47" s="24">
        <v>3</v>
      </c>
      <c r="F47" s="5">
        <v>24</v>
      </c>
      <c r="G47" s="25">
        <v>8</v>
      </c>
      <c r="H47" s="31">
        <v>0</v>
      </c>
      <c r="I47" s="26">
        <v>0</v>
      </c>
      <c r="J47" s="249" t="s">
        <v>121</v>
      </c>
      <c r="K47" s="31">
        <v>52</v>
      </c>
      <c r="L47" s="28">
        <v>201</v>
      </c>
      <c r="M47" s="29">
        <v>3.8653846153846154</v>
      </c>
      <c r="N47" s="30">
        <v>218</v>
      </c>
      <c r="O47" s="28">
        <v>680</v>
      </c>
      <c r="P47" s="29">
        <v>3.1192660550458715</v>
      </c>
      <c r="Q47" s="30">
        <v>10557</v>
      </c>
      <c r="R47" s="28">
        <v>14160</v>
      </c>
      <c r="S47" s="29">
        <v>1.3412901392441035</v>
      </c>
      <c r="T47" s="30">
        <v>126</v>
      </c>
      <c r="U47" s="28">
        <v>147</v>
      </c>
      <c r="V47" s="29">
        <v>1.1666666666666667</v>
      </c>
      <c r="W47" s="30">
        <v>1863</v>
      </c>
      <c r="X47" s="28">
        <v>4101</v>
      </c>
      <c r="Y47" s="29">
        <v>2.2012882447665056</v>
      </c>
      <c r="Z47" s="30">
        <v>0</v>
      </c>
      <c r="AA47" s="28">
        <v>0</v>
      </c>
      <c r="AB47" s="250" t="s">
        <v>121</v>
      </c>
      <c r="AC47" s="30">
        <v>2474</v>
      </c>
      <c r="AD47" s="28">
        <v>3065</v>
      </c>
      <c r="AE47" s="29">
        <v>1.2388843977364592</v>
      </c>
      <c r="AF47" s="30">
        <v>12</v>
      </c>
      <c r="AG47" s="28">
        <v>33</v>
      </c>
      <c r="AH47" s="29">
        <v>2.75</v>
      </c>
      <c r="AI47" s="30">
        <v>12816</v>
      </c>
      <c r="AJ47" s="28">
        <v>17457</v>
      </c>
      <c r="AK47" s="29">
        <v>1.3621254681647941</v>
      </c>
      <c r="AL47" s="30">
        <v>32</v>
      </c>
      <c r="AM47" s="28">
        <v>98</v>
      </c>
      <c r="AN47" s="29">
        <v>3.0625</v>
      </c>
      <c r="AO47" s="30">
        <v>1075</v>
      </c>
      <c r="AP47" s="28">
        <v>1159</v>
      </c>
      <c r="AQ47" s="29">
        <v>1.0781395348837208</v>
      </c>
      <c r="AR47" s="37">
        <v>127</v>
      </c>
      <c r="AS47" s="34">
        <v>188</v>
      </c>
      <c r="AT47" s="36">
        <v>1.4803149606299213</v>
      </c>
      <c r="AU47" s="37">
        <v>58</v>
      </c>
      <c r="AV47" s="34">
        <v>120</v>
      </c>
      <c r="AW47" s="36">
        <v>2.0689655172413794</v>
      </c>
      <c r="AX47" s="37">
        <v>3422</v>
      </c>
      <c r="AY47" s="34">
        <v>4705</v>
      </c>
      <c r="AZ47" s="36">
        <v>1.3749269433080069</v>
      </c>
      <c r="BA47" s="37">
        <v>372</v>
      </c>
      <c r="BB47" s="34">
        <v>488</v>
      </c>
      <c r="BC47" s="36">
        <v>1.3118279569892473</v>
      </c>
      <c r="BD47" s="37">
        <v>155</v>
      </c>
      <c r="BE47" s="34">
        <v>421</v>
      </c>
      <c r="BF47" s="36">
        <v>2.7161290322580647</v>
      </c>
      <c r="BG47" s="37">
        <v>32</v>
      </c>
      <c r="BH47" s="34">
        <v>131</v>
      </c>
      <c r="BI47" s="36">
        <v>4.09375</v>
      </c>
      <c r="BJ47" s="37">
        <v>1676</v>
      </c>
      <c r="BK47" s="34">
        <v>2014</v>
      </c>
      <c r="BL47" s="36">
        <v>1.201670644391408</v>
      </c>
      <c r="BM47" s="37">
        <v>23</v>
      </c>
      <c r="BN47" s="34">
        <v>35</v>
      </c>
      <c r="BO47" s="36">
        <v>1.5217391304347827</v>
      </c>
      <c r="BP47" s="37">
        <v>3106</v>
      </c>
      <c r="BQ47" s="34">
        <v>4274</v>
      </c>
      <c r="BR47" s="36">
        <v>1.3760463618802319</v>
      </c>
      <c r="BS47" s="37">
        <v>1775</v>
      </c>
      <c r="BT47" s="34">
        <v>2980</v>
      </c>
      <c r="BU47" s="36">
        <v>1.6788732394366197</v>
      </c>
      <c r="BV47" s="37">
        <v>59</v>
      </c>
      <c r="BW47" s="34">
        <v>259</v>
      </c>
      <c r="BX47" s="36">
        <v>4.3898305084745761</v>
      </c>
      <c r="BY47" s="37">
        <v>2975</v>
      </c>
      <c r="BZ47" s="34">
        <v>5439</v>
      </c>
      <c r="CA47" s="36">
        <v>1.828235294117647</v>
      </c>
      <c r="CB47" s="39">
        <v>43125</v>
      </c>
      <c r="CC47" s="35">
        <v>62515</v>
      </c>
      <c r="CD47" s="38">
        <v>1.4496231884057971</v>
      </c>
    </row>
    <row r="48" spans="1:82" s="1" customFormat="1" ht="11.25" customHeight="1" x14ac:dyDescent="0.2">
      <c r="A48" s="8" t="s">
        <v>46</v>
      </c>
      <c r="B48" s="24">
        <v>467</v>
      </c>
      <c r="C48" s="5">
        <v>1623</v>
      </c>
      <c r="D48" s="25">
        <v>3.4753747323340471</v>
      </c>
      <c r="E48" s="24">
        <v>129</v>
      </c>
      <c r="F48" s="5">
        <v>203</v>
      </c>
      <c r="G48" s="25">
        <v>1.5736434108527131</v>
      </c>
      <c r="H48" s="31">
        <v>49</v>
      </c>
      <c r="I48" s="26">
        <v>111</v>
      </c>
      <c r="J48" s="27">
        <v>2.2653061224489797</v>
      </c>
      <c r="K48" s="31">
        <v>261</v>
      </c>
      <c r="L48" s="28">
        <v>535</v>
      </c>
      <c r="M48" s="29">
        <v>2.0498084291187739</v>
      </c>
      <c r="N48" s="30">
        <v>755</v>
      </c>
      <c r="O48" s="28">
        <v>3774</v>
      </c>
      <c r="P48" s="29">
        <v>4.9986754966887421</v>
      </c>
      <c r="Q48" s="30">
        <v>1977</v>
      </c>
      <c r="R48" s="28">
        <v>5691</v>
      </c>
      <c r="S48" s="29">
        <v>2.8786039453717756</v>
      </c>
      <c r="T48" s="30">
        <v>196</v>
      </c>
      <c r="U48" s="28">
        <v>480</v>
      </c>
      <c r="V48" s="29">
        <v>2.4489795918367347</v>
      </c>
      <c r="W48" s="30">
        <v>2897</v>
      </c>
      <c r="X48" s="28">
        <v>7218</v>
      </c>
      <c r="Y48" s="29">
        <v>2.4915429754918881</v>
      </c>
      <c r="Z48" s="30">
        <v>21</v>
      </c>
      <c r="AA48" s="28">
        <v>26</v>
      </c>
      <c r="AB48" s="29">
        <v>1.2380952380952381</v>
      </c>
      <c r="AC48" s="30">
        <v>758</v>
      </c>
      <c r="AD48" s="28">
        <v>2559</v>
      </c>
      <c r="AE48" s="29">
        <v>3.3759894459102902</v>
      </c>
      <c r="AF48" s="30">
        <v>15</v>
      </c>
      <c r="AG48" s="28">
        <v>21</v>
      </c>
      <c r="AH48" s="29">
        <v>1.4</v>
      </c>
      <c r="AI48" s="30">
        <v>725</v>
      </c>
      <c r="AJ48" s="28">
        <v>1660</v>
      </c>
      <c r="AK48" s="29">
        <v>2.2896551724137932</v>
      </c>
      <c r="AL48" s="30">
        <v>110</v>
      </c>
      <c r="AM48" s="28">
        <v>295</v>
      </c>
      <c r="AN48" s="29">
        <v>2.6818181818181817</v>
      </c>
      <c r="AO48" s="30">
        <v>129</v>
      </c>
      <c r="AP48" s="28">
        <v>350</v>
      </c>
      <c r="AQ48" s="29">
        <v>2.7131782945736433</v>
      </c>
      <c r="AR48" s="37">
        <v>33</v>
      </c>
      <c r="AS48" s="34">
        <v>123</v>
      </c>
      <c r="AT48" s="36">
        <v>3.7272727272727271</v>
      </c>
      <c r="AU48" s="37">
        <v>127</v>
      </c>
      <c r="AV48" s="34">
        <v>221</v>
      </c>
      <c r="AW48" s="36">
        <v>1.7401574803149606</v>
      </c>
      <c r="AX48" s="37">
        <v>279</v>
      </c>
      <c r="AY48" s="34">
        <v>733</v>
      </c>
      <c r="AZ48" s="36">
        <v>2.6272401433691757</v>
      </c>
      <c r="BA48" s="37">
        <v>330</v>
      </c>
      <c r="BB48" s="34">
        <v>1800</v>
      </c>
      <c r="BC48" s="36">
        <v>5.4545454545454541</v>
      </c>
      <c r="BD48" s="37">
        <v>712</v>
      </c>
      <c r="BE48" s="34">
        <v>1551</v>
      </c>
      <c r="BF48" s="36">
        <v>2.178370786516854</v>
      </c>
      <c r="BG48" s="37">
        <v>197</v>
      </c>
      <c r="BH48" s="34">
        <v>350</v>
      </c>
      <c r="BI48" s="36">
        <v>1.7766497461928934</v>
      </c>
      <c r="BJ48" s="37">
        <v>2030</v>
      </c>
      <c r="BK48" s="34">
        <v>5528</v>
      </c>
      <c r="BL48" s="36">
        <v>2.723152709359606</v>
      </c>
      <c r="BM48" s="37">
        <v>1438</v>
      </c>
      <c r="BN48" s="34">
        <v>3195</v>
      </c>
      <c r="BO48" s="36">
        <v>2.2218358831710709</v>
      </c>
      <c r="BP48" s="37">
        <v>777</v>
      </c>
      <c r="BQ48" s="34">
        <v>2571</v>
      </c>
      <c r="BR48" s="36">
        <v>3.3088803088803087</v>
      </c>
      <c r="BS48" s="37">
        <v>1712</v>
      </c>
      <c r="BT48" s="34">
        <v>4661</v>
      </c>
      <c r="BU48" s="36">
        <v>2.7225467289719627</v>
      </c>
      <c r="BV48" s="37">
        <v>307</v>
      </c>
      <c r="BW48" s="34">
        <v>605</v>
      </c>
      <c r="BX48" s="36">
        <v>1.9706840390879479</v>
      </c>
      <c r="BY48" s="37">
        <v>5482</v>
      </c>
      <c r="BZ48" s="34">
        <v>10913</v>
      </c>
      <c r="CA48" s="36">
        <v>1.9906968259759212</v>
      </c>
      <c r="CB48" s="39">
        <v>21913</v>
      </c>
      <c r="CC48" s="35">
        <v>56797</v>
      </c>
      <c r="CD48" s="38">
        <v>2.591931730023274</v>
      </c>
    </row>
    <row r="49" spans="1:82" s="1" customFormat="1" ht="11.25" customHeight="1" x14ac:dyDescent="0.2">
      <c r="A49" s="8" t="s">
        <v>45</v>
      </c>
      <c r="B49" s="24">
        <v>118</v>
      </c>
      <c r="C49" s="5">
        <v>690</v>
      </c>
      <c r="D49" s="25">
        <v>5.8474576271186445</v>
      </c>
      <c r="E49" s="24">
        <v>31</v>
      </c>
      <c r="F49" s="5">
        <v>105</v>
      </c>
      <c r="G49" s="25">
        <v>3.3870967741935485</v>
      </c>
      <c r="H49" s="31">
        <v>0</v>
      </c>
      <c r="I49" s="26">
        <v>0</v>
      </c>
      <c r="J49" s="249" t="s">
        <v>121</v>
      </c>
      <c r="K49" s="31">
        <v>45</v>
      </c>
      <c r="L49" s="28">
        <v>277</v>
      </c>
      <c r="M49" s="29">
        <v>6.1555555555555559</v>
      </c>
      <c r="N49" s="30">
        <v>356</v>
      </c>
      <c r="O49" s="28">
        <v>1031</v>
      </c>
      <c r="P49" s="29">
        <v>2.8960674157303372</v>
      </c>
      <c r="Q49" s="30">
        <v>588</v>
      </c>
      <c r="R49" s="28">
        <v>2040</v>
      </c>
      <c r="S49" s="29">
        <v>3.4693877551020407</v>
      </c>
      <c r="T49" s="30">
        <v>56</v>
      </c>
      <c r="U49" s="28">
        <v>175</v>
      </c>
      <c r="V49" s="29">
        <v>3.125</v>
      </c>
      <c r="W49" s="30">
        <v>6476</v>
      </c>
      <c r="X49" s="28">
        <v>25017</v>
      </c>
      <c r="Y49" s="29">
        <v>3.8630327362569488</v>
      </c>
      <c r="Z49" s="30">
        <v>0</v>
      </c>
      <c r="AA49" s="28">
        <v>0</v>
      </c>
      <c r="AB49" s="250" t="s">
        <v>121</v>
      </c>
      <c r="AC49" s="30">
        <v>436</v>
      </c>
      <c r="AD49" s="28">
        <v>1175</v>
      </c>
      <c r="AE49" s="29">
        <v>2.6949541284403669</v>
      </c>
      <c r="AF49" s="30">
        <v>3</v>
      </c>
      <c r="AG49" s="28">
        <v>13</v>
      </c>
      <c r="AH49" s="29">
        <v>4.333333333333333</v>
      </c>
      <c r="AI49" s="30">
        <v>4947</v>
      </c>
      <c r="AJ49" s="28">
        <v>6283</v>
      </c>
      <c r="AK49" s="29">
        <v>1.270062664240954</v>
      </c>
      <c r="AL49" s="30">
        <v>65</v>
      </c>
      <c r="AM49" s="28">
        <v>199</v>
      </c>
      <c r="AN49" s="29">
        <v>3.0615384615384613</v>
      </c>
      <c r="AO49" s="30">
        <v>75</v>
      </c>
      <c r="AP49" s="28">
        <v>266</v>
      </c>
      <c r="AQ49" s="29">
        <v>3.5466666666666669</v>
      </c>
      <c r="AR49" s="37">
        <v>59</v>
      </c>
      <c r="AS49" s="34">
        <v>106</v>
      </c>
      <c r="AT49" s="36">
        <v>1.7966101694915255</v>
      </c>
      <c r="AU49" s="37">
        <v>49</v>
      </c>
      <c r="AV49" s="34">
        <v>240</v>
      </c>
      <c r="AW49" s="36">
        <v>4.8979591836734695</v>
      </c>
      <c r="AX49" s="37">
        <v>33</v>
      </c>
      <c r="AY49" s="34">
        <v>100</v>
      </c>
      <c r="AZ49" s="36">
        <v>3.0303030303030303</v>
      </c>
      <c r="BA49" s="37">
        <v>57</v>
      </c>
      <c r="BB49" s="34">
        <v>103</v>
      </c>
      <c r="BC49" s="36">
        <v>1.8070175438596492</v>
      </c>
      <c r="BD49" s="37">
        <v>220</v>
      </c>
      <c r="BE49" s="34">
        <v>642</v>
      </c>
      <c r="BF49" s="36">
        <v>2.918181818181818</v>
      </c>
      <c r="BG49" s="37">
        <v>16</v>
      </c>
      <c r="BH49" s="34">
        <v>44</v>
      </c>
      <c r="BI49" s="36">
        <v>2.75</v>
      </c>
      <c r="BJ49" s="37">
        <v>361</v>
      </c>
      <c r="BK49" s="34">
        <v>856</v>
      </c>
      <c r="BL49" s="36">
        <v>2.371191135734072</v>
      </c>
      <c r="BM49" s="37">
        <v>51</v>
      </c>
      <c r="BN49" s="34">
        <v>75</v>
      </c>
      <c r="BO49" s="36">
        <v>1.4705882352941178</v>
      </c>
      <c r="BP49" s="37">
        <v>343</v>
      </c>
      <c r="BQ49" s="34">
        <v>1213</v>
      </c>
      <c r="BR49" s="36">
        <v>3.5364431486880465</v>
      </c>
      <c r="BS49" s="37">
        <v>2055</v>
      </c>
      <c r="BT49" s="34">
        <v>6785</v>
      </c>
      <c r="BU49" s="36">
        <v>3.3017031630170317</v>
      </c>
      <c r="BV49" s="37">
        <v>26</v>
      </c>
      <c r="BW49" s="34">
        <v>77</v>
      </c>
      <c r="BX49" s="36">
        <v>2.9615384615384617</v>
      </c>
      <c r="BY49" s="37">
        <v>2893</v>
      </c>
      <c r="BZ49" s="34">
        <v>7103</v>
      </c>
      <c r="CA49" s="36">
        <v>2.4552367784306948</v>
      </c>
      <c r="CB49" s="39">
        <v>19359</v>
      </c>
      <c r="CC49" s="35">
        <v>54615</v>
      </c>
      <c r="CD49" s="38">
        <v>2.8211684487835114</v>
      </c>
    </row>
    <row r="50" spans="1:82" s="1" customFormat="1" ht="11.25" customHeight="1" x14ac:dyDescent="0.2">
      <c r="A50" s="8" t="s">
        <v>42</v>
      </c>
      <c r="B50" s="24">
        <v>298</v>
      </c>
      <c r="C50" s="5">
        <v>1534</v>
      </c>
      <c r="D50" s="25">
        <v>5.147651006711409</v>
      </c>
      <c r="E50" s="24">
        <v>31</v>
      </c>
      <c r="F50" s="5">
        <v>106</v>
      </c>
      <c r="G50" s="25">
        <v>3.4193548387096775</v>
      </c>
      <c r="H50" s="31">
        <v>0</v>
      </c>
      <c r="I50" s="26">
        <v>0</v>
      </c>
      <c r="J50" s="249" t="s">
        <v>121</v>
      </c>
      <c r="K50" s="31">
        <v>146</v>
      </c>
      <c r="L50" s="28">
        <v>274</v>
      </c>
      <c r="M50" s="29">
        <v>1.8767123287671232</v>
      </c>
      <c r="N50" s="30">
        <v>438</v>
      </c>
      <c r="O50" s="28">
        <v>1294</v>
      </c>
      <c r="P50" s="29">
        <v>2.9543378995433791</v>
      </c>
      <c r="Q50" s="30">
        <v>1801</v>
      </c>
      <c r="R50" s="28">
        <v>4410</v>
      </c>
      <c r="S50" s="29">
        <v>2.4486396446418657</v>
      </c>
      <c r="T50" s="30">
        <v>119</v>
      </c>
      <c r="U50" s="28">
        <v>197</v>
      </c>
      <c r="V50" s="29">
        <v>1.6554621848739495</v>
      </c>
      <c r="W50" s="30">
        <v>3582</v>
      </c>
      <c r="X50" s="28">
        <v>9395</v>
      </c>
      <c r="Y50" s="29">
        <v>2.6228364042434396</v>
      </c>
      <c r="Z50" s="30">
        <v>3</v>
      </c>
      <c r="AA50" s="28">
        <v>27</v>
      </c>
      <c r="AB50" s="29">
        <v>9</v>
      </c>
      <c r="AC50" s="30">
        <v>625</v>
      </c>
      <c r="AD50" s="28">
        <v>1828</v>
      </c>
      <c r="AE50" s="29">
        <v>2.9247999999999998</v>
      </c>
      <c r="AF50" s="30">
        <v>9</v>
      </c>
      <c r="AG50" s="28">
        <v>42</v>
      </c>
      <c r="AH50" s="29">
        <v>4.666666666666667</v>
      </c>
      <c r="AI50" s="30">
        <v>731</v>
      </c>
      <c r="AJ50" s="28">
        <v>1933</v>
      </c>
      <c r="AK50" s="29">
        <v>2.6443228454172365</v>
      </c>
      <c r="AL50" s="30">
        <v>112</v>
      </c>
      <c r="AM50" s="28">
        <v>718</v>
      </c>
      <c r="AN50" s="29">
        <v>6.4107142857142856</v>
      </c>
      <c r="AO50" s="30">
        <v>70</v>
      </c>
      <c r="AP50" s="28">
        <v>116</v>
      </c>
      <c r="AQ50" s="29">
        <v>1.6571428571428573</v>
      </c>
      <c r="AR50" s="37">
        <v>32</v>
      </c>
      <c r="AS50" s="34">
        <v>48</v>
      </c>
      <c r="AT50" s="36">
        <v>1.5</v>
      </c>
      <c r="AU50" s="37">
        <v>77</v>
      </c>
      <c r="AV50" s="34">
        <v>221</v>
      </c>
      <c r="AW50" s="36">
        <v>2.8701298701298703</v>
      </c>
      <c r="AX50" s="37">
        <v>56</v>
      </c>
      <c r="AY50" s="34">
        <v>167</v>
      </c>
      <c r="AZ50" s="36">
        <v>2.9821428571428572</v>
      </c>
      <c r="BA50" s="37">
        <v>83</v>
      </c>
      <c r="BB50" s="34">
        <v>255</v>
      </c>
      <c r="BC50" s="36">
        <v>3.072289156626506</v>
      </c>
      <c r="BD50" s="37">
        <v>384</v>
      </c>
      <c r="BE50" s="34">
        <v>1239</v>
      </c>
      <c r="BF50" s="36">
        <v>3.2265625</v>
      </c>
      <c r="BG50" s="37">
        <v>99</v>
      </c>
      <c r="BH50" s="34">
        <v>349</v>
      </c>
      <c r="BI50" s="36">
        <v>3.5252525252525251</v>
      </c>
      <c r="BJ50" s="37">
        <v>2497</v>
      </c>
      <c r="BK50" s="34">
        <v>7312</v>
      </c>
      <c r="BL50" s="36">
        <v>2.9283139767721265</v>
      </c>
      <c r="BM50" s="37">
        <v>50</v>
      </c>
      <c r="BN50" s="34">
        <v>120</v>
      </c>
      <c r="BO50" s="36">
        <v>2.4</v>
      </c>
      <c r="BP50" s="37">
        <v>633</v>
      </c>
      <c r="BQ50" s="34">
        <v>2380</v>
      </c>
      <c r="BR50" s="36">
        <v>3.7598736176935228</v>
      </c>
      <c r="BS50" s="37">
        <v>2139</v>
      </c>
      <c r="BT50" s="34">
        <v>5661</v>
      </c>
      <c r="BU50" s="36">
        <v>2.6465638148667603</v>
      </c>
      <c r="BV50" s="37">
        <v>125</v>
      </c>
      <c r="BW50" s="34">
        <v>336</v>
      </c>
      <c r="BX50" s="36">
        <v>2.6880000000000002</v>
      </c>
      <c r="BY50" s="37">
        <v>5095</v>
      </c>
      <c r="BZ50" s="34">
        <v>11114</v>
      </c>
      <c r="CA50" s="36">
        <v>2.1813542688910696</v>
      </c>
      <c r="CB50" s="39">
        <v>19235</v>
      </c>
      <c r="CC50" s="35">
        <v>51076</v>
      </c>
      <c r="CD50" s="38">
        <v>2.6553678190798022</v>
      </c>
    </row>
    <row r="51" spans="1:82" s="1" customFormat="1" ht="11.25" customHeight="1" x14ac:dyDescent="0.2">
      <c r="A51" s="8" t="s">
        <v>50</v>
      </c>
      <c r="B51" s="24">
        <v>206</v>
      </c>
      <c r="C51" s="5">
        <v>985</v>
      </c>
      <c r="D51" s="25">
        <v>4.7815533980582527</v>
      </c>
      <c r="E51" s="24">
        <v>41</v>
      </c>
      <c r="F51" s="5">
        <v>272</v>
      </c>
      <c r="G51" s="25">
        <v>6.6341463414634143</v>
      </c>
      <c r="H51" s="31">
        <v>19</v>
      </c>
      <c r="I51" s="26">
        <v>34</v>
      </c>
      <c r="J51" s="27">
        <v>1.7894736842105263</v>
      </c>
      <c r="K51" s="31">
        <v>79</v>
      </c>
      <c r="L51" s="28">
        <v>220</v>
      </c>
      <c r="M51" s="29">
        <v>2.7848101265822787</v>
      </c>
      <c r="N51" s="30">
        <v>457</v>
      </c>
      <c r="O51" s="28">
        <v>1249</v>
      </c>
      <c r="P51" s="29">
        <v>2.7330415754923414</v>
      </c>
      <c r="Q51" s="30">
        <v>1350</v>
      </c>
      <c r="R51" s="28">
        <v>3108</v>
      </c>
      <c r="S51" s="29">
        <v>2.3022222222222224</v>
      </c>
      <c r="T51" s="30">
        <v>139</v>
      </c>
      <c r="U51" s="28">
        <v>234</v>
      </c>
      <c r="V51" s="29">
        <v>1.6834532374100719</v>
      </c>
      <c r="W51" s="30">
        <v>5409</v>
      </c>
      <c r="X51" s="28">
        <v>15451</v>
      </c>
      <c r="Y51" s="29">
        <v>2.8565354039563688</v>
      </c>
      <c r="Z51" s="30">
        <v>27</v>
      </c>
      <c r="AA51" s="28">
        <v>155</v>
      </c>
      <c r="AB51" s="29">
        <v>5.7407407407407405</v>
      </c>
      <c r="AC51" s="30">
        <v>488</v>
      </c>
      <c r="AD51" s="28">
        <v>2531</v>
      </c>
      <c r="AE51" s="29">
        <v>5.1864754098360653</v>
      </c>
      <c r="AF51" s="30">
        <v>4</v>
      </c>
      <c r="AG51" s="28">
        <v>4</v>
      </c>
      <c r="AH51" s="29">
        <v>1</v>
      </c>
      <c r="AI51" s="30">
        <v>713</v>
      </c>
      <c r="AJ51" s="28">
        <v>1470</v>
      </c>
      <c r="AK51" s="29">
        <v>2.0617110799438989</v>
      </c>
      <c r="AL51" s="30">
        <v>64</v>
      </c>
      <c r="AM51" s="28">
        <v>184</v>
      </c>
      <c r="AN51" s="29">
        <v>2.875</v>
      </c>
      <c r="AO51" s="30">
        <v>229</v>
      </c>
      <c r="AP51" s="28">
        <v>359</v>
      </c>
      <c r="AQ51" s="29">
        <v>1.5676855895196506</v>
      </c>
      <c r="AR51" s="37">
        <v>11</v>
      </c>
      <c r="AS51" s="34">
        <v>35</v>
      </c>
      <c r="AT51" s="36">
        <v>3.1818181818181817</v>
      </c>
      <c r="AU51" s="37">
        <v>14</v>
      </c>
      <c r="AV51" s="34">
        <v>24</v>
      </c>
      <c r="AW51" s="36">
        <v>1.7142857142857142</v>
      </c>
      <c r="AX51" s="37">
        <v>29</v>
      </c>
      <c r="AY51" s="34">
        <v>86</v>
      </c>
      <c r="AZ51" s="36">
        <v>2.9655172413793105</v>
      </c>
      <c r="BA51" s="37">
        <v>44</v>
      </c>
      <c r="BB51" s="34">
        <v>119</v>
      </c>
      <c r="BC51" s="36">
        <v>2.7045454545454546</v>
      </c>
      <c r="BD51" s="37">
        <v>215</v>
      </c>
      <c r="BE51" s="34">
        <v>1254</v>
      </c>
      <c r="BF51" s="36">
        <v>5.8325581395348838</v>
      </c>
      <c r="BG51" s="37">
        <v>146</v>
      </c>
      <c r="BH51" s="34">
        <v>205</v>
      </c>
      <c r="BI51" s="36">
        <v>1.404109589041096</v>
      </c>
      <c r="BJ51" s="37">
        <v>937</v>
      </c>
      <c r="BK51" s="34">
        <v>2367</v>
      </c>
      <c r="BL51" s="36">
        <v>2.5261472785485592</v>
      </c>
      <c r="BM51" s="37">
        <v>20</v>
      </c>
      <c r="BN51" s="34">
        <v>100</v>
      </c>
      <c r="BO51" s="36">
        <v>5</v>
      </c>
      <c r="BP51" s="37">
        <v>427</v>
      </c>
      <c r="BQ51" s="34">
        <v>1019</v>
      </c>
      <c r="BR51" s="36">
        <v>2.3864168618266981</v>
      </c>
      <c r="BS51" s="37">
        <v>1795</v>
      </c>
      <c r="BT51" s="34">
        <v>6476</v>
      </c>
      <c r="BU51" s="36">
        <v>3.607799442896936</v>
      </c>
      <c r="BV51" s="37">
        <v>83</v>
      </c>
      <c r="BW51" s="34">
        <v>210</v>
      </c>
      <c r="BX51" s="36">
        <v>2.5301204819277108</v>
      </c>
      <c r="BY51" s="37">
        <v>5976</v>
      </c>
      <c r="BZ51" s="34">
        <v>12574</v>
      </c>
      <c r="CA51" s="36">
        <v>2.1040829986613119</v>
      </c>
      <c r="CB51" s="39">
        <v>18922</v>
      </c>
      <c r="CC51" s="35">
        <v>50725</v>
      </c>
      <c r="CD51" s="38">
        <v>2.6807419934467815</v>
      </c>
    </row>
    <row r="52" spans="1:82" s="1" customFormat="1" ht="11.25" customHeight="1" x14ac:dyDescent="0.2">
      <c r="A52" s="8" t="s">
        <v>47</v>
      </c>
      <c r="B52" s="24">
        <v>102</v>
      </c>
      <c r="C52" s="5">
        <v>403</v>
      </c>
      <c r="D52" s="25">
        <v>3.9509803921568629</v>
      </c>
      <c r="E52" s="24">
        <v>8</v>
      </c>
      <c r="F52" s="5">
        <v>32</v>
      </c>
      <c r="G52" s="25">
        <v>4</v>
      </c>
      <c r="H52" s="31">
        <v>0</v>
      </c>
      <c r="I52" s="26">
        <v>0</v>
      </c>
      <c r="J52" s="249" t="s">
        <v>121</v>
      </c>
      <c r="K52" s="31">
        <v>138</v>
      </c>
      <c r="L52" s="28">
        <v>610</v>
      </c>
      <c r="M52" s="29">
        <v>4.4202898550724639</v>
      </c>
      <c r="N52" s="30">
        <v>873</v>
      </c>
      <c r="O52" s="28">
        <v>2703</v>
      </c>
      <c r="P52" s="29">
        <v>3.0962199312714778</v>
      </c>
      <c r="Q52" s="30">
        <v>2392</v>
      </c>
      <c r="R52" s="28">
        <v>4780</v>
      </c>
      <c r="S52" s="29">
        <v>1.9983277591973243</v>
      </c>
      <c r="T52" s="30">
        <v>58</v>
      </c>
      <c r="U52" s="28">
        <v>99</v>
      </c>
      <c r="V52" s="29">
        <v>1.7068965517241379</v>
      </c>
      <c r="W52" s="30">
        <v>1796</v>
      </c>
      <c r="X52" s="28">
        <v>4240</v>
      </c>
      <c r="Y52" s="29">
        <v>2.3608017817371936</v>
      </c>
      <c r="Z52" s="30">
        <v>1</v>
      </c>
      <c r="AA52" s="28">
        <v>3</v>
      </c>
      <c r="AB52" s="29">
        <v>3</v>
      </c>
      <c r="AC52" s="30">
        <v>608</v>
      </c>
      <c r="AD52" s="28">
        <v>1654</v>
      </c>
      <c r="AE52" s="29">
        <v>2.7203947368421053</v>
      </c>
      <c r="AF52" s="30">
        <v>0</v>
      </c>
      <c r="AG52" s="28">
        <v>0</v>
      </c>
      <c r="AH52" s="250" t="s">
        <v>121</v>
      </c>
      <c r="AI52" s="30">
        <v>12253</v>
      </c>
      <c r="AJ52" s="28">
        <v>15236</v>
      </c>
      <c r="AK52" s="29">
        <v>1.243450583530564</v>
      </c>
      <c r="AL52" s="30">
        <v>124</v>
      </c>
      <c r="AM52" s="28">
        <v>324</v>
      </c>
      <c r="AN52" s="29">
        <v>2.6129032258064515</v>
      </c>
      <c r="AO52" s="30">
        <v>72</v>
      </c>
      <c r="AP52" s="28">
        <v>194</v>
      </c>
      <c r="AQ52" s="29">
        <v>2.6944444444444446</v>
      </c>
      <c r="AR52" s="37">
        <v>113</v>
      </c>
      <c r="AS52" s="34">
        <v>230</v>
      </c>
      <c r="AT52" s="36">
        <v>2.0353982300884956</v>
      </c>
      <c r="AU52" s="37">
        <v>37</v>
      </c>
      <c r="AV52" s="34">
        <v>87</v>
      </c>
      <c r="AW52" s="36">
        <v>2.3513513513513513</v>
      </c>
      <c r="AX52" s="37">
        <v>1736</v>
      </c>
      <c r="AY52" s="34">
        <v>1893</v>
      </c>
      <c r="AZ52" s="36">
        <v>1.0904377880184333</v>
      </c>
      <c r="BA52" s="37">
        <v>222</v>
      </c>
      <c r="BB52" s="34">
        <v>904</v>
      </c>
      <c r="BC52" s="36">
        <v>4.0720720720720722</v>
      </c>
      <c r="BD52" s="37">
        <v>103</v>
      </c>
      <c r="BE52" s="34">
        <v>348</v>
      </c>
      <c r="BF52" s="36">
        <v>3.378640776699029</v>
      </c>
      <c r="BG52" s="37">
        <v>20</v>
      </c>
      <c r="BH52" s="34">
        <v>223</v>
      </c>
      <c r="BI52" s="36">
        <v>11.15</v>
      </c>
      <c r="BJ52" s="37">
        <v>346</v>
      </c>
      <c r="BK52" s="34">
        <v>636</v>
      </c>
      <c r="BL52" s="36">
        <v>1.8381502890173411</v>
      </c>
      <c r="BM52" s="37">
        <v>792</v>
      </c>
      <c r="BN52" s="34">
        <v>959</v>
      </c>
      <c r="BO52" s="36">
        <v>1.2108585858585859</v>
      </c>
      <c r="BP52" s="37">
        <v>1085</v>
      </c>
      <c r="BQ52" s="34">
        <v>2770</v>
      </c>
      <c r="BR52" s="36">
        <v>2.552995391705069</v>
      </c>
      <c r="BS52" s="37">
        <v>853</v>
      </c>
      <c r="BT52" s="34">
        <v>2026</v>
      </c>
      <c r="BU52" s="36">
        <v>2.3751465416178195</v>
      </c>
      <c r="BV52" s="37">
        <v>85</v>
      </c>
      <c r="BW52" s="34">
        <v>212</v>
      </c>
      <c r="BX52" s="36">
        <v>2.4941176470588236</v>
      </c>
      <c r="BY52" s="37">
        <v>3558</v>
      </c>
      <c r="BZ52" s="34">
        <v>7477</v>
      </c>
      <c r="CA52" s="36">
        <v>2.101461495222035</v>
      </c>
      <c r="CB52" s="39">
        <v>27375</v>
      </c>
      <c r="CC52" s="35">
        <v>48043</v>
      </c>
      <c r="CD52" s="38">
        <v>1.7549954337899543</v>
      </c>
    </row>
    <row r="53" spans="1:82" s="1" customFormat="1" ht="11.25" customHeight="1" x14ac:dyDescent="0.2">
      <c r="A53" s="8" t="s">
        <v>54</v>
      </c>
      <c r="B53" s="24">
        <v>108</v>
      </c>
      <c r="C53" s="5">
        <v>324</v>
      </c>
      <c r="D53" s="25">
        <v>3</v>
      </c>
      <c r="E53" s="24">
        <v>5</v>
      </c>
      <c r="F53" s="5">
        <v>40</v>
      </c>
      <c r="G53" s="25">
        <v>8</v>
      </c>
      <c r="H53" s="31">
        <v>0</v>
      </c>
      <c r="I53" s="26">
        <v>0</v>
      </c>
      <c r="J53" s="249" t="s">
        <v>121</v>
      </c>
      <c r="K53" s="31">
        <v>59</v>
      </c>
      <c r="L53" s="28">
        <v>203</v>
      </c>
      <c r="M53" s="29">
        <v>3.4406779661016951</v>
      </c>
      <c r="N53" s="30">
        <v>581</v>
      </c>
      <c r="O53" s="28">
        <v>2391</v>
      </c>
      <c r="P53" s="29">
        <v>4.1153184165232357</v>
      </c>
      <c r="Q53" s="30">
        <v>2722</v>
      </c>
      <c r="R53" s="28">
        <v>5868</v>
      </c>
      <c r="S53" s="29">
        <v>2.1557678177810433</v>
      </c>
      <c r="T53" s="30">
        <v>54</v>
      </c>
      <c r="U53" s="28">
        <v>153</v>
      </c>
      <c r="V53" s="29">
        <v>2.8333333333333335</v>
      </c>
      <c r="W53" s="30">
        <v>3275</v>
      </c>
      <c r="X53" s="28">
        <v>8018</v>
      </c>
      <c r="Y53" s="29">
        <v>2.4482442748091602</v>
      </c>
      <c r="Z53" s="30">
        <v>8</v>
      </c>
      <c r="AA53" s="28">
        <v>59</v>
      </c>
      <c r="AB53" s="29">
        <v>7.375</v>
      </c>
      <c r="AC53" s="30">
        <v>426</v>
      </c>
      <c r="AD53" s="28">
        <v>1382</v>
      </c>
      <c r="AE53" s="29">
        <v>3.244131455399061</v>
      </c>
      <c r="AF53" s="30">
        <v>5</v>
      </c>
      <c r="AG53" s="28">
        <v>21</v>
      </c>
      <c r="AH53" s="29">
        <v>4.2</v>
      </c>
      <c r="AI53" s="30">
        <v>6383</v>
      </c>
      <c r="AJ53" s="28">
        <v>9681</v>
      </c>
      <c r="AK53" s="29">
        <v>1.5166849443835186</v>
      </c>
      <c r="AL53" s="30">
        <v>109</v>
      </c>
      <c r="AM53" s="28">
        <v>548</v>
      </c>
      <c r="AN53" s="29">
        <v>5.0275229357798166</v>
      </c>
      <c r="AO53" s="30">
        <v>82</v>
      </c>
      <c r="AP53" s="28">
        <v>214</v>
      </c>
      <c r="AQ53" s="29">
        <v>2.6097560975609757</v>
      </c>
      <c r="AR53" s="37">
        <v>80</v>
      </c>
      <c r="AS53" s="34">
        <v>177</v>
      </c>
      <c r="AT53" s="36">
        <v>2.2124999999999999</v>
      </c>
      <c r="AU53" s="37">
        <v>46</v>
      </c>
      <c r="AV53" s="34">
        <v>108</v>
      </c>
      <c r="AW53" s="36">
        <v>2.347826086956522</v>
      </c>
      <c r="AX53" s="37">
        <v>90</v>
      </c>
      <c r="AY53" s="34">
        <v>216</v>
      </c>
      <c r="AZ53" s="36">
        <v>2.4</v>
      </c>
      <c r="BA53" s="37">
        <v>52</v>
      </c>
      <c r="BB53" s="34">
        <v>166</v>
      </c>
      <c r="BC53" s="36">
        <v>3.1923076923076925</v>
      </c>
      <c r="BD53" s="37">
        <v>166</v>
      </c>
      <c r="BE53" s="34">
        <v>758</v>
      </c>
      <c r="BF53" s="36">
        <v>4.5662650602409638</v>
      </c>
      <c r="BG53" s="37">
        <v>38</v>
      </c>
      <c r="BH53" s="34">
        <v>122</v>
      </c>
      <c r="BI53" s="36">
        <v>3.2105263157894739</v>
      </c>
      <c r="BJ53" s="37">
        <v>423</v>
      </c>
      <c r="BK53" s="34">
        <v>695</v>
      </c>
      <c r="BL53" s="36">
        <v>1.6430260047281324</v>
      </c>
      <c r="BM53" s="37">
        <v>99</v>
      </c>
      <c r="BN53" s="34">
        <v>191</v>
      </c>
      <c r="BO53" s="36">
        <v>1.9292929292929293</v>
      </c>
      <c r="BP53" s="37">
        <v>623</v>
      </c>
      <c r="BQ53" s="34">
        <v>1589</v>
      </c>
      <c r="BR53" s="36">
        <v>2.5505617977528088</v>
      </c>
      <c r="BS53" s="37">
        <v>1006</v>
      </c>
      <c r="BT53" s="34">
        <v>2720</v>
      </c>
      <c r="BU53" s="36">
        <v>2.7037773359840953</v>
      </c>
      <c r="BV53" s="37">
        <v>211</v>
      </c>
      <c r="BW53" s="34">
        <v>1046</v>
      </c>
      <c r="BX53" s="36">
        <v>4.9573459715639814</v>
      </c>
      <c r="BY53" s="37">
        <v>4522</v>
      </c>
      <c r="BZ53" s="34">
        <v>11052</v>
      </c>
      <c r="CA53" s="36">
        <v>2.4440513047324193</v>
      </c>
      <c r="CB53" s="39">
        <v>21173</v>
      </c>
      <c r="CC53" s="35">
        <v>47742</v>
      </c>
      <c r="CD53" s="38">
        <v>2.2548528786662256</v>
      </c>
    </row>
    <row r="54" spans="1:82" s="1" customFormat="1" ht="11.25" customHeight="1" x14ac:dyDescent="0.2">
      <c r="A54" s="8" t="s">
        <v>57</v>
      </c>
      <c r="B54" s="24">
        <v>256</v>
      </c>
      <c r="C54" s="5">
        <v>1306</v>
      </c>
      <c r="D54" s="25">
        <v>5.1015625</v>
      </c>
      <c r="E54" s="24">
        <v>6</v>
      </c>
      <c r="F54" s="5">
        <v>18</v>
      </c>
      <c r="G54" s="25">
        <v>3</v>
      </c>
      <c r="H54" s="31">
        <v>0</v>
      </c>
      <c r="I54" s="26">
        <v>0</v>
      </c>
      <c r="J54" s="249" t="s">
        <v>121</v>
      </c>
      <c r="K54" s="31">
        <v>47</v>
      </c>
      <c r="L54" s="28">
        <v>106</v>
      </c>
      <c r="M54" s="29">
        <v>2.2553191489361701</v>
      </c>
      <c r="N54" s="30">
        <v>263</v>
      </c>
      <c r="O54" s="28">
        <v>749</v>
      </c>
      <c r="P54" s="29">
        <v>2.8479087452471483</v>
      </c>
      <c r="Q54" s="30">
        <v>913</v>
      </c>
      <c r="R54" s="28">
        <v>1986</v>
      </c>
      <c r="S54" s="29">
        <v>2.1752464403066814</v>
      </c>
      <c r="T54" s="30">
        <v>10</v>
      </c>
      <c r="U54" s="28">
        <v>12</v>
      </c>
      <c r="V54" s="29">
        <v>1.2</v>
      </c>
      <c r="W54" s="30">
        <v>2089</v>
      </c>
      <c r="X54" s="28">
        <v>7791</v>
      </c>
      <c r="Y54" s="29">
        <v>3.729535662996649</v>
      </c>
      <c r="Z54" s="30">
        <v>8</v>
      </c>
      <c r="AA54" s="28">
        <v>21</v>
      </c>
      <c r="AB54" s="29">
        <v>2.625</v>
      </c>
      <c r="AC54" s="30">
        <v>196</v>
      </c>
      <c r="AD54" s="28">
        <v>773</v>
      </c>
      <c r="AE54" s="29">
        <v>3.943877551020408</v>
      </c>
      <c r="AF54" s="30">
        <v>0</v>
      </c>
      <c r="AG54" s="28">
        <v>0</v>
      </c>
      <c r="AH54" s="250" t="s">
        <v>121</v>
      </c>
      <c r="AI54" s="30">
        <v>4637</v>
      </c>
      <c r="AJ54" s="28">
        <v>8011</v>
      </c>
      <c r="AK54" s="29">
        <v>1.7276256200129394</v>
      </c>
      <c r="AL54" s="30">
        <v>114</v>
      </c>
      <c r="AM54" s="28">
        <v>790</v>
      </c>
      <c r="AN54" s="29">
        <v>6.9298245614035086</v>
      </c>
      <c r="AO54" s="30">
        <v>114</v>
      </c>
      <c r="AP54" s="28">
        <v>239</v>
      </c>
      <c r="AQ54" s="29">
        <v>2.0964912280701755</v>
      </c>
      <c r="AR54" s="37">
        <v>110</v>
      </c>
      <c r="AS54" s="34">
        <v>207</v>
      </c>
      <c r="AT54" s="36">
        <v>1.8818181818181818</v>
      </c>
      <c r="AU54" s="37">
        <v>28</v>
      </c>
      <c r="AV54" s="34">
        <v>99</v>
      </c>
      <c r="AW54" s="36">
        <v>3.5357142857142856</v>
      </c>
      <c r="AX54" s="37">
        <v>89</v>
      </c>
      <c r="AY54" s="34">
        <v>243</v>
      </c>
      <c r="AZ54" s="36">
        <v>2.7303370786516852</v>
      </c>
      <c r="BA54" s="37">
        <v>62</v>
      </c>
      <c r="BB54" s="34">
        <v>165</v>
      </c>
      <c r="BC54" s="36">
        <v>2.661290322580645</v>
      </c>
      <c r="BD54" s="37">
        <v>125</v>
      </c>
      <c r="BE54" s="34">
        <v>744</v>
      </c>
      <c r="BF54" s="36">
        <v>5.952</v>
      </c>
      <c r="BG54" s="37">
        <v>50</v>
      </c>
      <c r="BH54" s="34">
        <v>339</v>
      </c>
      <c r="BI54" s="36">
        <v>6.78</v>
      </c>
      <c r="BJ54" s="37">
        <v>351</v>
      </c>
      <c r="BK54" s="34">
        <v>534</v>
      </c>
      <c r="BL54" s="36">
        <v>1.5213675213675213</v>
      </c>
      <c r="BM54" s="37">
        <v>0</v>
      </c>
      <c r="BN54" s="34">
        <v>0</v>
      </c>
      <c r="BO54" s="251" t="s">
        <v>121</v>
      </c>
      <c r="BP54" s="37">
        <v>330</v>
      </c>
      <c r="BQ54" s="34">
        <v>593</v>
      </c>
      <c r="BR54" s="36">
        <v>1.7969696969696969</v>
      </c>
      <c r="BS54" s="37">
        <v>669</v>
      </c>
      <c r="BT54" s="34">
        <v>2534</v>
      </c>
      <c r="BU54" s="36">
        <v>3.7877428998505231</v>
      </c>
      <c r="BV54" s="37">
        <v>136</v>
      </c>
      <c r="BW54" s="34">
        <v>577</v>
      </c>
      <c r="BX54" s="36">
        <v>4.242647058823529</v>
      </c>
      <c r="BY54" s="37">
        <v>4349</v>
      </c>
      <c r="BZ54" s="34">
        <v>11749</v>
      </c>
      <c r="CA54" s="36">
        <v>2.7015405840423088</v>
      </c>
      <c r="CB54" s="39">
        <v>14952</v>
      </c>
      <c r="CC54" s="35">
        <v>39586</v>
      </c>
      <c r="CD54" s="38">
        <v>2.6475387907972179</v>
      </c>
    </row>
    <row r="55" spans="1:82" s="1" customFormat="1" ht="11.25" customHeight="1" x14ac:dyDescent="0.2">
      <c r="A55" s="8" t="s">
        <v>35</v>
      </c>
      <c r="B55" s="24">
        <v>118</v>
      </c>
      <c r="C55" s="5">
        <v>637</v>
      </c>
      <c r="D55" s="25">
        <v>5.398305084745763</v>
      </c>
      <c r="E55" s="24">
        <v>3</v>
      </c>
      <c r="F55" s="5">
        <v>14</v>
      </c>
      <c r="G55" s="25">
        <v>4.666666666666667</v>
      </c>
      <c r="H55" s="31">
        <v>0</v>
      </c>
      <c r="I55" s="26">
        <v>0</v>
      </c>
      <c r="J55" s="249" t="s">
        <v>121</v>
      </c>
      <c r="K55" s="31">
        <v>159</v>
      </c>
      <c r="L55" s="28">
        <v>385</v>
      </c>
      <c r="M55" s="29">
        <v>2.4213836477987423</v>
      </c>
      <c r="N55" s="30">
        <v>237</v>
      </c>
      <c r="O55" s="28">
        <v>723</v>
      </c>
      <c r="P55" s="29">
        <v>3.0506329113924049</v>
      </c>
      <c r="Q55" s="30">
        <v>963</v>
      </c>
      <c r="R55" s="28">
        <v>3188</v>
      </c>
      <c r="S55" s="29">
        <v>3.3104880581516096</v>
      </c>
      <c r="T55" s="30">
        <v>87</v>
      </c>
      <c r="U55" s="28">
        <v>195</v>
      </c>
      <c r="V55" s="29">
        <v>2.2413793103448274</v>
      </c>
      <c r="W55" s="30">
        <v>3001</v>
      </c>
      <c r="X55" s="28">
        <v>9241</v>
      </c>
      <c r="Y55" s="29">
        <v>3.0793068977007665</v>
      </c>
      <c r="Z55" s="30">
        <v>4</v>
      </c>
      <c r="AA55" s="28">
        <v>8</v>
      </c>
      <c r="AB55" s="29">
        <v>2</v>
      </c>
      <c r="AC55" s="30">
        <v>461</v>
      </c>
      <c r="AD55" s="28">
        <v>2261</v>
      </c>
      <c r="AE55" s="29">
        <v>4.9045553145336225</v>
      </c>
      <c r="AF55" s="30">
        <v>14</v>
      </c>
      <c r="AG55" s="28">
        <v>31</v>
      </c>
      <c r="AH55" s="29">
        <v>2.2142857142857144</v>
      </c>
      <c r="AI55" s="30">
        <v>222</v>
      </c>
      <c r="AJ55" s="28">
        <v>832</v>
      </c>
      <c r="AK55" s="29">
        <v>3.7477477477477477</v>
      </c>
      <c r="AL55" s="30">
        <v>75</v>
      </c>
      <c r="AM55" s="28">
        <v>592</v>
      </c>
      <c r="AN55" s="29">
        <v>7.8933333333333335</v>
      </c>
      <c r="AO55" s="30">
        <v>38</v>
      </c>
      <c r="AP55" s="28">
        <v>107</v>
      </c>
      <c r="AQ55" s="29">
        <v>2.8157894736842106</v>
      </c>
      <c r="AR55" s="37">
        <v>23</v>
      </c>
      <c r="AS55" s="34">
        <v>52</v>
      </c>
      <c r="AT55" s="36">
        <v>2.2608695652173911</v>
      </c>
      <c r="AU55" s="37">
        <v>24</v>
      </c>
      <c r="AV55" s="34">
        <v>61</v>
      </c>
      <c r="AW55" s="36">
        <v>2.5416666666666665</v>
      </c>
      <c r="AX55" s="37">
        <v>24</v>
      </c>
      <c r="AY55" s="34">
        <v>56</v>
      </c>
      <c r="AZ55" s="36">
        <v>2.3333333333333335</v>
      </c>
      <c r="BA55" s="37">
        <v>282</v>
      </c>
      <c r="BB55" s="34">
        <v>470</v>
      </c>
      <c r="BC55" s="36">
        <v>1.6666666666666667</v>
      </c>
      <c r="BD55" s="37">
        <v>206</v>
      </c>
      <c r="BE55" s="34">
        <v>695</v>
      </c>
      <c r="BF55" s="36">
        <v>3.3737864077669903</v>
      </c>
      <c r="BG55" s="37">
        <v>158</v>
      </c>
      <c r="BH55" s="34">
        <v>205</v>
      </c>
      <c r="BI55" s="36">
        <v>1.2974683544303798</v>
      </c>
      <c r="BJ55" s="37">
        <v>647</v>
      </c>
      <c r="BK55" s="34">
        <v>2310</v>
      </c>
      <c r="BL55" s="36">
        <v>3.5703245749613601</v>
      </c>
      <c r="BM55" s="37">
        <v>21</v>
      </c>
      <c r="BN55" s="34">
        <v>99</v>
      </c>
      <c r="BO55" s="36">
        <v>4.7142857142857144</v>
      </c>
      <c r="BP55" s="37">
        <v>565</v>
      </c>
      <c r="BQ55" s="34">
        <v>2810</v>
      </c>
      <c r="BR55" s="36">
        <v>4.9734513274336285</v>
      </c>
      <c r="BS55" s="37">
        <v>1163</v>
      </c>
      <c r="BT55" s="34">
        <v>3527</v>
      </c>
      <c r="BU55" s="36">
        <v>3.0326741186586412</v>
      </c>
      <c r="BV55" s="37">
        <v>109</v>
      </c>
      <c r="BW55" s="34">
        <v>395</v>
      </c>
      <c r="BX55" s="36">
        <v>3.6238532110091741</v>
      </c>
      <c r="BY55" s="37">
        <v>2730</v>
      </c>
      <c r="BZ55" s="34">
        <v>9515</v>
      </c>
      <c r="CA55" s="36">
        <v>3.4853479853479854</v>
      </c>
      <c r="CB55" s="39">
        <v>11334</v>
      </c>
      <c r="CC55" s="35">
        <v>38409</v>
      </c>
      <c r="CD55" s="38">
        <v>3.3888300688194812</v>
      </c>
    </row>
    <row r="56" spans="1:82" s="1" customFormat="1" ht="11.25" customHeight="1" x14ac:dyDescent="0.2">
      <c r="A56" s="8" t="s">
        <v>49</v>
      </c>
      <c r="B56" s="24">
        <v>292</v>
      </c>
      <c r="C56" s="5">
        <v>837</v>
      </c>
      <c r="D56" s="25">
        <v>2.8664383561643834</v>
      </c>
      <c r="E56" s="24">
        <v>8</v>
      </c>
      <c r="F56" s="5">
        <v>44</v>
      </c>
      <c r="G56" s="25">
        <v>5.5</v>
      </c>
      <c r="H56" s="31">
        <v>0</v>
      </c>
      <c r="I56" s="26">
        <v>0</v>
      </c>
      <c r="J56" s="249" t="s">
        <v>121</v>
      </c>
      <c r="K56" s="31">
        <v>56</v>
      </c>
      <c r="L56" s="28">
        <v>199</v>
      </c>
      <c r="M56" s="29">
        <v>3.5535714285714284</v>
      </c>
      <c r="N56" s="30">
        <v>490</v>
      </c>
      <c r="O56" s="28">
        <v>528</v>
      </c>
      <c r="P56" s="29">
        <v>1.0775510204081633</v>
      </c>
      <c r="Q56" s="30">
        <v>1430</v>
      </c>
      <c r="R56" s="28">
        <v>3416</v>
      </c>
      <c r="S56" s="29">
        <v>2.3888111888111889</v>
      </c>
      <c r="T56" s="30">
        <v>304</v>
      </c>
      <c r="U56" s="28">
        <v>477</v>
      </c>
      <c r="V56" s="29">
        <v>1.569078947368421</v>
      </c>
      <c r="W56" s="30">
        <v>2097</v>
      </c>
      <c r="X56" s="28">
        <v>5702</v>
      </c>
      <c r="Y56" s="29">
        <v>2.7191225560324273</v>
      </c>
      <c r="Z56" s="30">
        <v>8</v>
      </c>
      <c r="AA56" s="28">
        <v>9</v>
      </c>
      <c r="AB56" s="29">
        <v>1.125</v>
      </c>
      <c r="AC56" s="30">
        <v>778</v>
      </c>
      <c r="AD56" s="28">
        <v>3048</v>
      </c>
      <c r="AE56" s="29">
        <v>3.9177377892030849</v>
      </c>
      <c r="AF56" s="30">
        <v>0</v>
      </c>
      <c r="AG56" s="28">
        <v>0</v>
      </c>
      <c r="AH56" s="250" t="s">
        <v>121</v>
      </c>
      <c r="AI56" s="30">
        <v>593</v>
      </c>
      <c r="AJ56" s="28">
        <v>1018</v>
      </c>
      <c r="AK56" s="29">
        <v>1.7166947723440136</v>
      </c>
      <c r="AL56" s="30">
        <v>53</v>
      </c>
      <c r="AM56" s="28">
        <v>182</v>
      </c>
      <c r="AN56" s="29">
        <v>3.4339622641509435</v>
      </c>
      <c r="AO56" s="30">
        <v>264</v>
      </c>
      <c r="AP56" s="28">
        <v>298</v>
      </c>
      <c r="AQ56" s="29">
        <v>1.1287878787878789</v>
      </c>
      <c r="AR56" s="37">
        <v>50</v>
      </c>
      <c r="AS56" s="34">
        <v>213</v>
      </c>
      <c r="AT56" s="36">
        <v>4.26</v>
      </c>
      <c r="AU56" s="37">
        <v>23</v>
      </c>
      <c r="AV56" s="34">
        <v>48</v>
      </c>
      <c r="AW56" s="36">
        <v>2.0869565217391304</v>
      </c>
      <c r="AX56" s="37">
        <v>52</v>
      </c>
      <c r="AY56" s="34">
        <v>641</v>
      </c>
      <c r="AZ56" s="36">
        <v>12.326923076923077</v>
      </c>
      <c r="BA56" s="37">
        <v>33</v>
      </c>
      <c r="BB56" s="34">
        <v>38</v>
      </c>
      <c r="BC56" s="36">
        <v>1.1515151515151516</v>
      </c>
      <c r="BD56" s="37">
        <v>254</v>
      </c>
      <c r="BE56" s="34">
        <v>518</v>
      </c>
      <c r="BF56" s="36">
        <v>2.0393700787401574</v>
      </c>
      <c r="BG56" s="37">
        <v>118</v>
      </c>
      <c r="BH56" s="34">
        <v>390</v>
      </c>
      <c r="BI56" s="36">
        <v>3.3050847457627119</v>
      </c>
      <c r="BJ56" s="37">
        <v>1179</v>
      </c>
      <c r="BK56" s="34">
        <v>3877</v>
      </c>
      <c r="BL56" s="36">
        <v>3.2883799830364717</v>
      </c>
      <c r="BM56" s="37">
        <v>209</v>
      </c>
      <c r="BN56" s="34">
        <v>900</v>
      </c>
      <c r="BO56" s="36">
        <v>4.3062200956937797</v>
      </c>
      <c r="BP56" s="37">
        <v>670</v>
      </c>
      <c r="BQ56" s="34">
        <v>3069</v>
      </c>
      <c r="BR56" s="36">
        <v>4.580597014925373</v>
      </c>
      <c r="BS56" s="37">
        <v>1071</v>
      </c>
      <c r="BT56" s="34">
        <v>2214</v>
      </c>
      <c r="BU56" s="36">
        <v>2.0672268907563027</v>
      </c>
      <c r="BV56" s="37">
        <v>48</v>
      </c>
      <c r="BW56" s="34">
        <v>155</v>
      </c>
      <c r="BX56" s="36">
        <v>3.2291666666666665</v>
      </c>
      <c r="BY56" s="37">
        <v>3035</v>
      </c>
      <c r="BZ56" s="34">
        <v>5050</v>
      </c>
      <c r="CA56" s="36">
        <v>1.6639209225700164</v>
      </c>
      <c r="CB56" s="39">
        <v>13115</v>
      </c>
      <c r="CC56" s="35">
        <v>32871</v>
      </c>
      <c r="CD56" s="38">
        <v>2.5063667556233322</v>
      </c>
    </row>
    <row r="57" spans="1:82" s="1" customFormat="1" ht="11.25" customHeight="1" x14ac:dyDescent="0.2">
      <c r="A57" s="8" t="s">
        <v>51</v>
      </c>
      <c r="B57" s="24">
        <v>115</v>
      </c>
      <c r="C57" s="5">
        <v>564</v>
      </c>
      <c r="D57" s="25">
        <v>4.9043478260869566</v>
      </c>
      <c r="E57" s="24">
        <v>10</v>
      </c>
      <c r="F57" s="5">
        <v>77</v>
      </c>
      <c r="G57" s="25">
        <v>7.7</v>
      </c>
      <c r="H57" s="31">
        <v>0</v>
      </c>
      <c r="I57" s="26">
        <v>0</v>
      </c>
      <c r="J57" s="249" t="s">
        <v>121</v>
      </c>
      <c r="K57" s="31">
        <v>19</v>
      </c>
      <c r="L57" s="28">
        <v>73</v>
      </c>
      <c r="M57" s="29">
        <v>3.8421052631578947</v>
      </c>
      <c r="N57" s="30">
        <v>246</v>
      </c>
      <c r="O57" s="28">
        <v>793</v>
      </c>
      <c r="P57" s="29">
        <v>3.2235772357723578</v>
      </c>
      <c r="Q57" s="30">
        <v>323</v>
      </c>
      <c r="R57" s="28">
        <v>1173</v>
      </c>
      <c r="S57" s="29">
        <v>3.6315789473684212</v>
      </c>
      <c r="T57" s="30">
        <v>105</v>
      </c>
      <c r="U57" s="28">
        <v>337</v>
      </c>
      <c r="V57" s="29">
        <v>3.2095238095238097</v>
      </c>
      <c r="W57" s="30">
        <v>3257</v>
      </c>
      <c r="X57" s="28">
        <v>13638</v>
      </c>
      <c r="Y57" s="29">
        <v>4.1872889161805347</v>
      </c>
      <c r="Z57" s="30">
        <v>3</v>
      </c>
      <c r="AA57" s="28">
        <v>20</v>
      </c>
      <c r="AB57" s="29">
        <v>6.666666666666667</v>
      </c>
      <c r="AC57" s="30">
        <v>166</v>
      </c>
      <c r="AD57" s="28">
        <v>665</v>
      </c>
      <c r="AE57" s="29">
        <v>4.0060240963855422</v>
      </c>
      <c r="AF57" s="30">
        <v>8</v>
      </c>
      <c r="AG57" s="28">
        <v>40</v>
      </c>
      <c r="AH57" s="29">
        <v>5</v>
      </c>
      <c r="AI57" s="30">
        <v>178</v>
      </c>
      <c r="AJ57" s="28">
        <v>539</v>
      </c>
      <c r="AK57" s="29">
        <v>3.0280898876404496</v>
      </c>
      <c r="AL57" s="30">
        <v>31</v>
      </c>
      <c r="AM57" s="28">
        <v>89</v>
      </c>
      <c r="AN57" s="29">
        <v>2.870967741935484</v>
      </c>
      <c r="AO57" s="30">
        <v>12</v>
      </c>
      <c r="AP57" s="28">
        <v>60</v>
      </c>
      <c r="AQ57" s="29">
        <v>5</v>
      </c>
      <c r="AR57" s="37">
        <v>5</v>
      </c>
      <c r="AS57" s="34">
        <v>7</v>
      </c>
      <c r="AT57" s="36">
        <v>1.4</v>
      </c>
      <c r="AU57" s="37">
        <v>25</v>
      </c>
      <c r="AV57" s="34">
        <v>161</v>
      </c>
      <c r="AW57" s="36">
        <v>6.44</v>
      </c>
      <c r="AX57" s="37">
        <v>9</v>
      </c>
      <c r="AY57" s="34">
        <v>21</v>
      </c>
      <c r="AZ57" s="36">
        <v>2.3333333333333335</v>
      </c>
      <c r="BA57" s="37">
        <v>17</v>
      </c>
      <c r="BB57" s="34">
        <v>44</v>
      </c>
      <c r="BC57" s="36">
        <v>2.5882352941176472</v>
      </c>
      <c r="BD57" s="37">
        <v>112</v>
      </c>
      <c r="BE57" s="34">
        <v>589</v>
      </c>
      <c r="BF57" s="36">
        <v>5.2589285714285712</v>
      </c>
      <c r="BG57" s="37">
        <v>19</v>
      </c>
      <c r="BH57" s="34">
        <v>126</v>
      </c>
      <c r="BI57" s="36">
        <v>6.6315789473684212</v>
      </c>
      <c r="BJ57" s="37">
        <v>307</v>
      </c>
      <c r="BK57" s="34">
        <v>891</v>
      </c>
      <c r="BL57" s="36">
        <v>2.9022801302931596</v>
      </c>
      <c r="BM57" s="37">
        <v>7</v>
      </c>
      <c r="BN57" s="34">
        <v>17</v>
      </c>
      <c r="BO57" s="36">
        <v>2.4285714285714284</v>
      </c>
      <c r="BP57" s="37">
        <v>207</v>
      </c>
      <c r="BQ57" s="34">
        <v>730</v>
      </c>
      <c r="BR57" s="36">
        <v>3.5265700483091789</v>
      </c>
      <c r="BS57" s="37">
        <v>600</v>
      </c>
      <c r="BT57" s="34">
        <v>2899</v>
      </c>
      <c r="BU57" s="36">
        <v>4.831666666666667</v>
      </c>
      <c r="BV57" s="37">
        <v>33</v>
      </c>
      <c r="BW57" s="34">
        <v>186</v>
      </c>
      <c r="BX57" s="36">
        <v>5.6363636363636367</v>
      </c>
      <c r="BY57" s="37">
        <v>3598</v>
      </c>
      <c r="BZ57" s="34">
        <v>8931</v>
      </c>
      <c r="CA57" s="36">
        <v>2.4822123401889939</v>
      </c>
      <c r="CB57" s="39">
        <v>9412</v>
      </c>
      <c r="CC57" s="35">
        <v>32670</v>
      </c>
      <c r="CD57" s="38">
        <v>3.4711007224819381</v>
      </c>
    </row>
    <row r="58" spans="1:82" s="1" customFormat="1" ht="11.25" customHeight="1" x14ac:dyDescent="0.2">
      <c r="A58" s="8" t="s">
        <v>59</v>
      </c>
      <c r="B58" s="24">
        <v>143</v>
      </c>
      <c r="C58" s="5">
        <v>531</v>
      </c>
      <c r="D58" s="25">
        <v>3.7132867132867133</v>
      </c>
      <c r="E58" s="24">
        <v>23</v>
      </c>
      <c r="F58" s="5">
        <v>161</v>
      </c>
      <c r="G58" s="25">
        <v>7</v>
      </c>
      <c r="H58" s="31">
        <v>0</v>
      </c>
      <c r="I58" s="26">
        <v>0</v>
      </c>
      <c r="J58" s="249" t="s">
        <v>121</v>
      </c>
      <c r="K58" s="31">
        <v>86</v>
      </c>
      <c r="L58" s="28">
        <v>124</v>
      </c>
      <c r="M58" s="29">
        <v>1.441860465116279</v>
      </c>
      <c r="N58" s="30">
        <v>283</v>
      </c>
      <c r="O58" s="28">
        <v>645</v>
      </c>
      <c r="P58" s="29">
        <v>2.2791519434628977</v>
      </c>
      <c r="Q58" s="30">
        <v>792</v>
      </c>
      <c r="R58" s="28">
        <v>2484</v>
      </c>
      <c r="S58" s="29">
        <v>3.1363636363636362</v>
      </c>
      <c r="T58" s="30">
        <v>161</v>
      </c>
      <c r="U58" s="28">
        <v>387</v>
      </c>
      <c r="V58" s="29">
        <v>2.4037267080745344</v>
      </c>
      <c r="W58" s="30">
        <v>2185</v>
      </c>
      <c r="X58" s="28">
        <v>5844</v>
      </c>
      <c r="Y58" s="29">
        <v>2.674599542334096</v>
      </c>
      <c r="Z58" s="30">
        <v>7</v>
      </c>
      <c r="AA58" s="28">
        <v>7</v>
      </c>
      <c r="AB58" s="29">
        <v>1</v>
      </c>
      <c r="AC58" s="30">
        <v>356</v>
      </c>
      <c r="AD58" s="28">
        <v>1742</v>
      </c>
      <c r="AE58" s="29">
        <v>4.893258426966292</v>
      </c>
      <c r="AF58" s="30">
        <v>1</v>
      </c>
      <c r="AG58" s="28">
        <v>1</v>
      </c>
      <c r="AH58" s="29">
        <v>1</v>
      </c>
      <c r="AI58" s="30">
        <v>237</v>
      </c>
      <c r="AJ58" s="28">
        <v>584</v>
      </c>
      <c r="AK58" s="29">
        <v>2.4641350210970465</v>
      </c>
      <c r="AL58" s="30">
        <v>133</v>
      </c>
      <c r="AM58" s="28">
        <v>309</v>
      </c>
      <c r="AN58" s="29">
        <v>2.3233082706766917</v>
      </c>
      <c r="AO58" s="30">
        <v>60</v>
      </c>
      <c r="AP58" s="28">
        <v>88</v>
      </c>
      <c r="AQ58" s="29">
        <v>1.4666666666666666</v>
      </c>
      <c r="AR58" s="37">
        <v>11</v>
      </c>
      <c r="AS58" s="34">
        <v>40</v>
      </c>
      <c r="AT58" s="36">
        <v>3.6363636363636362</v>
      </c>
      <c r="AU58" s="37">
        <v>25</v>
      </c>
      <c r="AV58" s="34">
        <v>61</v>
      </c>
      <c r="AW58" s="36">
        <v>2.44</v>
      </c>
      <c r="AX58" s="37">
        <v>43</v>
      </c>
      <c r="AY58" s="34">
        <v>127</v>
      </c>
      <c r="AZ58" s="36">
        <v>2.9534883720930232</v>
      </c>
      <c r="BA58" s="37">
        <v>81</v>
      </c>
      <c r="BB58" s="34">
        <v>1153</v>
      </c>
      <c r="BC58" s="36">
        <v>14.234567901234568</v>
      </c>
      <c r="BD58" s="37">
        <v>202</v>
      </c>
      <c r="BE58" s="34">
        <v>508</v>
      </c>
      <c r="BF58" s="36">
        <v>2.5148514851485149</v>
      </c>
      <c r="BG58" s="37">
        <v>129</v>
      </c>
      <c r="BH58" s="34">
        <v>356</v>
      </c>
      <c r="BI58" s="36">
        <v>2.7596899224806202</v>
      </c>
      <c r="BJ58" s="37">
        <v>1039</v>
      </c>
      <c r="BK58" s="34">
        <v>2116</v>
      </c>
      <c r="BL58" s="36">
        <v>2.0365736284889318</v>
      </c>
      <c r="BM58" s="37">
        <v>34</v>
      </c>
      <c r="BN58" s="34">
        <v>34</v>
      </c>
      <c r="BO58" s="36">
        <v>1</v>
      </c>
      <c r="BP58" s="37">
        <v>193</v>
      </c>
      <c r="BQ58" s="34">
        <v>601</v>
      </c>
      <c r="BR58" s="36">
        <v>3.1139896373056994</v>
      </c>
      <c r="BS58" s="37">
        <v>1979</v>
      </c>
      <c r="BT58" s="34">
        <v>4552</v>
      </c>
      <c r="BU58" s="36">
        <v>2.3001515917129862</v>
      </c>
      <c r="BV58" s="37">
        <v>307</v>
      </c>
      <c r="BW58" s="34">
        <v>823</v>
      </c>
      <c r="BX58" s="36">
        <v>2.6807817589576546</v>
      </c>
      <c r="BY58" s="37">
        <v>3738</v>
      </c>
      <c r="BZ58" s="34">
        <v>7378</v>
      </c>
      <c r="CA58" s="36">
        <v>1.9737827715355805</v>
      </c>
      <c r="CB58" s="39">
        <v>12248</v>
      </c>
      <c r="CC58" s="35">
        <v>30656</v>
      </c>
      <c r="CD58" s="38">
        <v>2.5029392553886347</v>
      </c>
    </row>
    <row r="59" spans="1:82" s="1" customFormat="1" ht="11.25" customHeight="1" x14ac:dyDescent="0.2">
      <c r="A59" s="8" t="s">
        <v>56</v>
      </c>
      <c r="B59" s="24">
        <v>691</v>
      </c>
      <c r="C59" s="5">
        <v>1504</v>
      </c>
      <c r="D59" s="25">
        <v>2.1765557163531115</v>
      </c>
      <c r="E59" s="24">
        <v>42</v>
      </c>
      <c r="F59" s="5">
        <v>64</v>
      </c>
      <c r="G59" s="25">
        <v>1.5238095238095237</v>
      </c>
      <c r="H59" s="31">
        <v>0</v>
      </c>
      <c r="I59" s="26">
        <v>0</v>
      </c>
      <c r="J59" s="249" t="s">
        <v>121</v>
      </c>
      <c r="K59" s="31">
        <v>456</v>
      </c>
      <c r="L59" s="28">
        <v>745</v>
      </c>
      <c r="M59" s="29">
        <v>1.6337719298245614</v>
      </c>
      <c r="N59" s="30">
        <v>142</v>
      </c>
      <c r="O59" s="28">
        <v>370</v>
      </c>
      <c r="P59" s="29">
        <v>2.6056338028169015</v>
      </c>
      <c r="Q59" s="30">
        <v>791</v>
      </c>
      <c r="R59" s="28">
        <v>1615</v>
      </c>
      <c r="S59" s="29">
        <v>2.0417193426042983</v>
      </c>
      <c r="T59" s="30">
        <v>105</v>
      </c>
      <c r="U59" s="28">
        <v>143</v>
      </c>
      <c r="V59" s="29">
        <v>1.361904761904762</v>
      </c>
      <c r="W59" s="30">
        <v>1026</v>
      </c>
      <c r="X59" s="28">
        <v>3194</v>
      </c>
      <c r="Y59" s="29">
        <v>3.1130604288499026</v>
      </c>
      <c r="Z59" s="30">
        <v>23</v>
      </c>
      <c r="AA59" s="28">
        <v>35</v>
      </c>
      <c r="AB59" s="29">
        <v>1.5217391304347827</v>
      </c>
      <c r="AC59" s="30">
        <v>348</v>
      </c>
      <c r="AD59" s="28">
        <v>842</v>
      </c>
      <c r="AE59" s="29">
        <v>2.4195402298850577</v>
      </c>
      <c r="AF59" s="30">
        <v>6</v>
      </c>
      <c r="AG59" s="28">
        <v>6</v>
      </c>
      <c r="AH59" s="29">
        <v>1</v>
      </c>
      <c r="AI59" s="30">
        <v>325</v>
      </c>
      <c r="AJ59" s="28">
        <v>1376</v>
      </c>
      <c r="AK59" s="29">
        <v>4.2338461538461543</v>
      </c>
      <c r="AL59" s="30">
        <v>57</v>
      </c>
      <c r="AM59" s="28">
        <v>322</v>
      </c>
      <c r="AN59" s="29">
        <v>5.6491228070175437</v>
      </c>
      <c r="AO59" s="30">
        <v>87</v>
      </c>
      <c r="AP59" s="28">
        <v>188</v>
      </c>
      <c r="AQ59" s="29">
        <v>2.1609195402298851</v>
      </c>
      <c r="AR59" s="37">
        <v>5</v>
      </c>
      <c r="AS59" s="34">
        <v>13</v>
      </c>
      <c r="AT59" s="36">
        <v>2.6</v>
      </c>
      <c r="AU59" s="37">
        <v>42</v>
      </c>
      <c r="AV59" s="34">
        <v>76</v>
      </c>
      <c r="AW59" s="36">
        <v>1.8095238095238095</v>
      </c>
      <c r="AX59" s="37">
        <v>42</v>
      </c>
      <c r="AY59" s="34">
        <v>66</v>
      </c>
      <c r="AZ59" s="36">
        <v>1.5714285714285714</v>
      </c>
      <c r="BA59" s="37">
        <v>75</v>
      </c>
      <c r="BB59" s="34">
        <v>276</v>
      </c>
      <c r="BC59" s="36">
        <v>3.68</v>
      </c>
      <c r="BD59" s="37">
        <v>346</v>
      </c>
      <c r="BE59" s="34">
        <v>688</v>
      </c>
      <c r="BF59" s="36">
        <v>1.9884393063583814</v>
      </c>
      <c r="BG59" s="37">
        <v>142</v>
      </c>
      <c r="BH59" s="34">
        <v>339</v>
      </c>
      <c r="BI59" s="36">
        <v>2.387323943661972</v>
      </c>
      <c r="BJ59" s="37">
        <v>860</v>
      </c>
      <c r="BK59" s="34">
        <v>1763</v>
      </c>
      <c r="BL59" s="36">
        <v>2.0499999999999998</v>
      </c>
      <c r="BM59" s="37">
        <v>55</v>
      </c>
      <c r="BN59" s="34">
        <v>244</v>
      </c>
      <c r="BO59" s="36">
        <v>4.4363636363636365</v>
      </c>
      <c r="BP59" s="37">
        <v>680</v>
      </c>
      <c r="BQ59" s="34">
        <v>1917</v>
      </c>
      <c r="BR59" s="36">
        <v>2.8191176470588237</v>
      </c>
      <c r="BS59" s="37">
        <v>630</v>
      </c>
      <c r="BT59" s="34">
        <v>2155</v>
      </c>
      <c r="BU59" s="36">
        <v>3.4206349206349205</v>
      </c>
      <c r="BV59" s="37">
        <v>465</v>
      </c>
      <c r="BW59" s="34">
        <v>1031</v>
      </c>
      <c r="BX59" s="36">
        <v>2.2172043010752689</v>
      </c>
      <c r="BY59" s="37">
        <v>3948</v>
      </c>
      <c r="BZ59" s="34">
        <v>7740</v>
      </c>
      <c r="CA59" s="36">
        <v>1.9604863221884499</v>
      </c>
      <c r="CB59" s="39">
        <v>11389</v>
      </c>
      <c r="CC59" s="35">
        <v>26712</v>
      </c>
      <c r="CD59" s="38">
        <v>2.3454210202827288</v>
      </c>
    </row>
    <row r="60" spans="1:82" s="1" customFormat="1" ht="11.25" customHeight="1" x14ac:dyDescent="0.2">
      <c r="A60" s="8" t="s">
        <v>61</v>
      </c>
      <c r="B60" s="24">
        <v>85</v>
      </c>
      <c r="C60" s="5">
        <v>459</v>
      </c>
      <c r="D60" s="25">
        <v>5.4</v>
      </c>
      <c r="E60" s="24">
        <v>43</v>
      </c>
      <c r="F60" s="5">
        <v>148</v>
      </c>
      <c r="G60" s="25">
        <v>3.441860465116279</v>
      </c>
      <c r="H60" s="31">
        <v>0</v>
      </c>
      <c r="I60" s="26">
        <v>0</v>
      </c>
      <c r="J60" s="249" t="s">
        <v>121</v>
      </c>
      <c r="K60" s="31">
        <v>24</v>
      </c>
      <c r="L60" s="28">
        <v>72</v>
      </c>
      <c r="M60" s="29">
        <v>3</v>
      </c>
      <c r="N60" s="30">
        <v>434</v>
      </c>
      <c r="O60" s="28">
        <v>1436</v>
      </c>
      <c r="P60" s="29">
        <v>3.3087557603686637</v>
      </c>
      <c r="Q60" s="30">
        <v>554</v>
      </c>
      <c r="R60" s="28">
        <v>1439</v>
      </c>
      <c r="S60" s="29">
        <v>2.5974729241877257</v>
      </c>
      <c r="T60" s="30">
        <v>71</v>
      </c>
      <c r="U60" s="28">
        <v>120</v>
      </c>
      <c r="V60" s="29">
        <v>1.6901408450704225</v>
      </c>
      <c r="W60" s="30">
        <v>2243</v>
      </c>
      <c r="X60" s="28">
        <v>6989</v>
      </c>
      <c r="Y60" s="29">
        <v>3.1159161836825682</v>
      </c>
      <c r="Z60" s="30">
        <v>4</v>
      </c>
      <c r="AA60" s="28">
        <v>41</v>
      </c>
      <c r="AB60" s="29">
        <v>10.25</v>
      </c>
      <c r="AC60" s="30">
        <v>277</v>
      </c>
      <c r="AD60" s="28">
        <v>935</v>
      </c>
      <c r="AE60" s="29">
        <v>3.3754512635379061</v>
      </c>
      <c r="AF60" s="30">
        <v>0</v>
      </c>
      <c r="AG60" s="28">
        <v>0</v>
      </c>
      <c r="AH60" s="250" t="s">
        <v>121</v>
      </c>
      <c r="AI60" s="30">
        <v>384</v>
      </c>
      <c r="AJ60" s="28">
        <v>959</v>
      </c>
      <c r="AK60" s="29">
        <v>2.4973958333333335</v>
      </c>
      <c r="AL60" s="30">
        <v>34</v>
      </c>
      <c r="AM60" s="28">
        <v>101</v>
      </c>
      <c r="AN60" s="29">
        <v>2.9705882352941178</v>
      </c>
      <c r="AO60" s="30">
        <v>30</v>
      </c>
      <c r="AP60" s="28">
        <v>64</v>
      </c>
      <c r="AQ60" s="29">
        <v>2.1333333333333333</v>
      </c>
      <c r="AR60" s="37">
        <v>10</v>
      </c>
      <c r="AS60" s="34">
        <v>14</v>
      </c>
      <c r="AT60" s="36">
        <v>1.4</v>
      </c>
      <c r="AU60" s="37">
        <v>9</v>
      </c>
      <c r="AV60" s="34">
        <v>10</v>
      </c>
      <c r="AW60" s="36">
        <v>1.1111111111111112</v>
      </c>
      <c r="AX60" s="37">
        <v>44</v>
      </c>
      <c r="AY60" s="34">
        <v>87</v>
      </c>
      <c r="AZ60" s="36">
        <v>1.9772727272727273</v>
      </c>
      <c r="BA60" s="37">
        <v>12</v>
      </c>
      <c r="BB60" s="34">
        <v>46</v>
      </c>
      <c r="BC60" s="36">
        <v>3.8333333333333335</v>
      </c>
      <c r="BD60" s="37">
        <v>121</v>
      </c>
      <c r="BE60" s="34">
        <v>425</v>
      </c>
      <c r="BF60" s="36">
        <v>3.5123966942148761</v>
      </c>
      <c r="BG60" s="37">
        <v>12</v>
      </c>
      <c r="BH60" s="34">
        <v>19</v>
      </c>
      <c r="BI60" s="36">
        <v>1.5833333333333333</v>
      </c>
      <c r="BJ60" s="37">
        <v>956</v>
      </c>
      <c r="BK60" s="34">
        <v>2047</v>
      </c>
      <c r="BL60" s="36">
        <v>2.1412133891213387</v>
      </c>
      <c r="BM60" s="37">
        <v>3</v>
      </c>
      <c r="BN60" s="34">
        <v>3</v>
      </c>
      <c r="BO60" s="36">
        <v>1</v>
      </c>
      <c r="BP60" s="37">
        <v>189</v>
      </c>
      <c r="BQ60" s="34">
        <v>555</v>
      </c>
      <c r="BR60" s="36">
        <v>2.9365079365079363</v>
      </c>
      <c r="BS60" s="37">
        <v>580</v>
      </c>
      <c r="BT60" s="34">
        <v>1804</v>
      </c>
      <c r="BU60" s="36">
        <v>3.1103448275862071</v>
      </c>
      <c r="BV60" s="37">
        <v>50</v>
      </c>
      <c r="BW60" s="34">
        <v>129</v>
      </c>
      <c r="BX60" s="36">
        <v>2.58</v>
      </c>
      <c r="BY60" s="37">
        <v>2878</v>
      </c>
      <c r="BZ60" s="34">
        <v>7593</v>
      </c>
      <c r="CA60" s="36">
        <v>2.6382904794996525</v>
      </c>
      <c r="CB60" s="39">
        <v>9047</v>
      </c>
      <c r="CC60" s="35">
        <v>25495</v>
      </c>
      <c r="CD60" s="38">
        <v>2.8180612357687633</v>
      </c>
    </row>
    <row r="61" spans="1:82" s="1" customFormat="1" ht="11.25" customHeight="1" x14ac:dyDescent="0.2">
      <c r="A61" s="8" t="s">
        <v>55</v>
      </c>
      <c r="B61" s="24">
        <v>300</v>
      </c>
      <c r="C61" s="5">
        <v>1383</v>
      </c>
      <c r="D61" s="25">
        <v>4.6100000000000003</v>
      </c>
      <c r="E61" s="24">
        <v>53</v>
      </c>
      <c r="F61" s="5">
        <v>162</v>
      </c>
      <c r="G61" s="25">
        <v>3.0566037735849059</v>
      </c>
      <c r="H61" s="31">
        <v>0</v>
      </c>
      <c r="I61" s="26">
        <v>0</v>
      </c>
      <c r="J61" s="249" t="s">
        <v>121</v>
      </c>
      <c r="K61" s="31">
        <v>53</v>
      </c>
      <c r="L61" s="28">
        <v>129</v>
      </c>
      <c r="M61" s="29">
        <v>2.4339622641509435</v>
      </c>
      <c r="N61" s="30">
        <v>418</v>
      </c>
      <c r="O61" s="28">
        <v>716</v>
      </c>
      <c r="P61" s="29">
        <v>1.7129186602870814</v>
      </c>
      <c r="Q61" s="30">
        <v>774</v>
      </c>
      <c r="R61" s="28">
        <v>2080</v>
      </c>
      <c r="S61" s="29">
        <v>2.6873385012919897</v>
      </c>
      <c r="T61" s="30">
        <v>79</v>
      </c>
      <c r="U61" s="28">
        <v>340</v>
      </c>
      <c r="V61" s="29">
        <v>4.3037974683544302</v>
      </c>
      <c r="W61" s="30">
        <v>977</v>
      </c>
      <c r="X61" s="28">
        <v>2352</v>
      </c>
      <c r="Y61" s="29">
        <v>2.4073694984646878</v>
      </c>
      <c r="Z61" s="30">
        <v>13</v>
      </c>
      <c r="AA61" s="28">
        <v>49</v>
      </c>
      <c r="AB61" s="29">
        <v>3.7692307692307692</v>
      </c>
      <c r="AC61" s="30">
        <v>693</v>
      </c>
      <c r="AD61" s="28">
        <v>2505</v>
      </c>
      <c r="AE61" s="29">
        <v>3.6147186147186146</v>
      </c>
      <c r="AF61" s="30">
        <v>21</v>
      </c>
      <c r="AG61" s="28">
        <v>25</v>
      </c>
      <c r="AH61" s="29">
        <v>1.1904761904761905</v>
      </c>
      <c r="AI61" s="30">
        <v>402</v>
      </c>
      <c r="AJ61" s="28">
        <v>1166</v>
      </c>
      <c r="AK61" s="29">
        <v>2.900497512437811</v>
      </c>
      <c r="AL61" s="30">
        <v>47</v>
      </c>
      <c r="AM61" s="28">
        <v>269</v>
      </c>
      <c r="AN61" s="29">
        <v>5.7234042553191493</v>
      </c>
      <c r="AO61" s="30">
        <v>49</v>
      </c>
      <c r="AP61" s="28">
        <v>146</v>
      </c>
      <c r="AQ61" s="29">
        <v>2.9795918367346941</v>
      </c>
      <c r="AR61" s="37">
        <v>57</v>
      </c>
      <c r="AS61" s="34">
        <v>155</v>
      </c>
      <c r="AT61" s="36">
        <v>2.7192982456140351</v>
      </c>
      <c r="AU61" s="37">
        <v>44</v>
      </c>
      <c r="AV61" s="34">
        <v>85</v>
      </c>
      <c r="AW61" s="36">
        <v>1.9318181818181819</v>
      </c>
      <c r="AX61" s="37">
        <v>149</v>
      </c>
      <c r="AY61" s="34">
        <v>506</v>
      </c>
      <c r="AZ61" s="36">
        <v>3.3959731543624163</v>
      </c>
      <c r="BA61" s="37">
        <v>191</v>
      </c>
      <c r="BB61" s="34">
        <v>597</v>
      </c>
      <c r="BC61" s="36">
        <v>3.1256544502617802</v>
      </c>
      <c r="BD61" s="37">
        <v>450</v>
      </c>
      <c r="BE61" s="34">
        <v>1014</v>
      </c>
      <c r="BF61" s="36">
        <v>2.2533333333333334</v>
      </c>
      <c r="BG61" s="37">
        <v>192</v>
      </c>
      <c r="BH61" s="34">
        <v>772</v>
      </c>
      <c r="BI61" s="36">
        <v>4.020833333333333</v>
      </c>
      <c r="BJ61" s="37">
        <v>502</v>
      </c>
      <c r="BK61" s="34">
        <v>1339</v>
      </c>
      <c r="BL61" s="36">
        <v>2.6673306772908365</v>
      </c>
      <c r="BM61" s="37">
        <v>165</v>
      </c>
      <c r="BN61" s="34">
        <v>310</v>
      </c>
      <c r="BO61" s="36">
        <v>1.8787878787878789</v>
      </c>
      <c r="BP61" s="37">
        <v>287</v>
      </c>
      <c r="BQ61" s="34">
        <v>881</v>
      </c>
      <c r="BR61" s="36">
        <v>3.0696864111498257</v>
      </c>
      <c r="BS61" s="37">
        <v>482</v>
      </c>
      <c r="BT61" s="34">
        <v>984</v>
      </c>
      <c r="BU61" s="36">
        <v>2.0414937759336098</v>
      </c>
      <c r="BV61" s="37">
        <v>161</v>
      </c>
      <c r="BW61" s="34">
        <v>405</v>
      </c>
      <c r="BX61" s="36">
        <v>2.5155279503105592</v>
      </c>
      <c r="BY61" s="37">
        <v>2402</v>
      </c>
      <c r="BZ61" s="34">
        <v>5232</v>
      </c>
      <c r="CA61" s="36">
        <v>2.1781848459616984</v>
      </c>
      <c r="CB61" s="39">
        <v>8961</v>
      </c>
      <c r="CC61" s="35">
        <v>23602</v>
      </c>
      <c r="CD61" s="38">
        <v>2.6338578283673697</v>
      </c>
    </row>
    <row r="62" spans="1:82" s="1" customFormat="1" ht="11.25" customHeight="1" x14ac:dyDescent="0.2">
      <c r="A62" s="8" t="s">
        <v>58</v>
      </c>
      <c r="B62" s="24">
        <v>238</v>
      </c>
      <c r="C62" s="5">
        <v>350</v>
      </c>
      <c r="D62" s="25">
        <v>1.4705882352941178</v>
      </c>
      <c r="E62" s="24">
        <v>63</v>
      </c>
      <c r="F62" s="5">
        <v>193</v>
      </c>
      <c r="G62" s="25">
        <v>3.0634920634920637</v>
      </c>
      <c r="H62" s="31">
        <v>77</v>
      </c>
      <c r="I62" s="26">
        <v>105</v>
      </c>
      <c r="J62" s="27">
        <v>1.3636363636363635</v>
      </c>
      <c r="K62" s="31">
        <v>46</v>
      </c>
      <c r="L62" s="28">
        <v>59</v>
      </c>
      <c r="M62" s="29">
        <v>1.2826086956521738</v>
      </c>
      <c r="N62" s="30">
        <v>204</v>
      </c>
      <c r="O62" s="28">
        <v>335</v>
      </c>
      <c r="P62" s="29">
        <v>1.642156862745098</v>
      </c>
      <c r="Q62" s="30">
        <v>986</v>
      </c>
      <c r="R62" s="28">
        <v>1845</v>
      </c>
      <c r="S62" s="29">
        <v>1.8711967545638946</v>
      </c>
      <c r="T62" s="30">
        <v>154</v>
      </c>
      <c r="U62" s="28">
        <v>227</v>
      </c>
      <c r="V62" s="29">
        <v>1.474025974025974</v>
      </c>
      <c r="W62" s="30">
        <v>372</v>
      </c>
      <c r="X62" s="28">
        <v>621</v>
      </c>
      <c r="Y62" s="29">
        <v>1.6693548387096775</v>
      </c>
      <c r="Z62" s="30">
        <v>25</v>
      </c>
      <c r="AA62" s="28">
        <v>48</v>
      </c>
      <c r="AB62" s="29">
        <v>1.92</v>
      </c>
      <c r="AC62" s="30">
        <v>2092</v>
      </c>
      <c r="AD62" s="28">
        <v>5754</v>
      </c>
      <c r="AE62" s="29">
        <v>2.7504780114722753</v>
      </c>
      <c r="AF62" s="30">
        <v>10</v>
      </c>
      <c r="AG62" s="28">
        <v>10</v>
      </c>
      <c r="AH62" s="29">
        <v>1</v>
      </c>
      <c r="AI62" s="30">
        <v>526</v>
      </c>
      <c r="AJ62" s="28">
        <v>908</v>
      </c>
      <c r="AK62" s="29">
        <v>1.726235741444867</v>
      </c>
      <c r="AL62" s="30">
        <v>25</v>
      </c>
      <c r="AM62" s="28">
        <v>40</v>
      </c>
      <c r="AN62" s="29">
        <v>1.6</v>
      </c>
      <c r="AO62" s="30">
        <v>37</v>
      </c>
      <c r="AP62" s="28">
        <v>82</v>
      </c>
      <c r="AQ62" s="29">
        <v>2.2162162162162162</v>
      </c>
      <c r="AR62" s="37">
        <v>94</v>
      </c>
      <c r="AS62" s="34">
        <v>185</v>
      </c>
      <c r="AT62" s="36">
        <v>1.9680851063829787</v>
      </c>
      <c r="AU62" s="37">
        <v>19</v>
      </c>
      <c r="AV62" s="34">
        <v>27</v>
      </c>
      <c r="AW62" s="36">
        <v>1.4210526315789473</v>
      </c>
      <c r="AX62" s="37">
        <v>145</v>
      </c>
      <c r="AY62" s="34">
        <v>258</v>
      </c>
      <c r="AZ62" s="36">
        <v>1.7793103448275862</v>
      </c>
      <c r="BA62" s="37">
        <v>111</v>
      </c>
      <c r="BB62" s="34">
        <v>229</v>
      </c>
      <c r="BC62" s="36">
        <v>2.0630630630630629</v>
      </c>
      <c r="BD62" s="37">
        <v>711</v>
      </c>
      <c r="BE62" s="34">
        <v>2310</v>
      </c>
      <c r="BF62" s="36">
        <v>3.2489451476793247</v>
      </c>
      <c r="BG62" s="37">
        <v>114</v>
      </c>
      <c r="BH62" s="34">
        <v>257</v>
      </c>
      <c r="BI62" s="36">
        <v>2.2543859649122808</v>
      </c>
      <c r="BJ62" s="37">
        <v>1686</v>
      </c>
      <c r="BK62" s="34">
        <v>4076</v>
      </c>
      <c r="BL62" s="36">
        <v>2.4175563463819691</v>
      </c>
      <c r="BM62" s="37">
        <v>20</v>
      </c>
      <c r="BN62" s="34">
        <v>20</v>
      </c>
      <c r="BO62" s="36">
        <v>1</v>
      </c>
      <c r="BP62" s="37">
        <v>461</v>
      </c>
      <c r="BQ62" s="34">
        <v>1763</v>
      </c>
      <c r="BR62" s="36">
        <v>3.824295010845987</v>
      </c>
      <c r="BS62" s="37">
        <v>385</v>
      </c>
      <c r="BT62" s="34">
        <v>738</v>
      </c>
      <c r="BU62" s="36">
        <v>1.9168831168831169</v>
      </c>
      <c r="BV62" s="37">
        <v>88</v>
      </c>
      <c r="BW62" s="34">
        <v>136</v>
      </c>
      <c r="BX62" s="36">
        <v>1.5454545454545454</v>
      </c>
      <c r="BY62" s="37">
        <v>1697</v>
      </c>
      <c r="BZ62" s="34">
        <v>2628</v>
      </c>
      <c r="CA62" s="36">
        <v>1.5486152032999412</v>
      </c>
      <c r="CB62" s="39">
        <v>10386</v>
      </c>
      <c r="CC62" s="35">
        <v>23204</v>
      </c>
      <c r="CD62" s="38">
        <v>2.234161371076449</v>
      </c>
    </row>
    <row r="63" spans="1:82" s="1" customFormat="1" ht="11.25" customHeight="1" x14ac:dyDescent="0.2">
      <c r="A63" s="8" t="s">
        <v>48</v>
      </c>
      <c r="B63" s="24">
        <v>439</v>
      </c>
      <c r="C63" s="5">
        <v>1532</v>
      </c>
      <c r="D63" s="25">
        <v>3.4897494305239181</v>
      </c>
      <c r="E63" s="24">
        <v>45</v>
      </c>
      <c r="F63" s="5">
        <v>210</v>
      </c>
      <c r="G63" s="25">
        <v>4.666666666666667</v>
      </c>
      <c r="H63" s="31">
        <v>0</v>
      </c>
      <c r="I63" s="26">
        <v>0</v>
      </c>
      <c r="J63" s="249" t="s">
        <v>121</v>
      </c>
      <c r="K63" s="31">
        <v>191</v>
      </c>
      <c r="L63" s="28">
        <v>386</v>
      </c>
      <c r="M63" s="29">
        <v>2.0209424083769632</v>
      </c>
      <c r="N63" s="30">
        <v>233</v>
      </c>
      <c r="O63" s="28">
        <v>535</v>
      </c>
      <c r="P63" s="29">
        <v>2.296137339055794</v>
      </c>
      <c r="Q63" s="30">
        <v>620</v>
      </c>
      <c r="R63" s="28">
        <v>1375</v>
      </c>
      <c r="S63" s="29">
        <v>2.217741935483871</v>
      </c>
      <c r="T63" s="30">
        <v>74</v>
      </c>
      <c r="U63" s="28">
        <v>326</v>
      </c>
      <c r="V63" s="29">
        <v>4.4054054054054053</v>
      </c>
      <c r="W63" s="30">
        <v>1170</v>
      </c>
      <c r="X63" s="28">
        <v>3048</v>
      </c>
      <c r="Y63" s="29">
        <v>2.6051282051282052</v>
      </c>
      <c r="Z63" s="30">
        <v>5</v>
      </c>
      <c r="AA63" s="28">
        <v>6</v>
      </c>
      <c r="AB63" s="29">
        <v>1.2</v>
      </c>
      <c r="AC63" s="30">
        <v>422</v>
      </c>
      <c r="AD63" s="28">
        <v>1556</v>
      </c>
      <c r="AE63" s="29">
        <v>3.6872037914691944</v>
      </c>
      <c r="AF63" s="30">
        <v>10</v>
      </c>
      <c r="AG63" s="28">
        <v>14</v>
      </c>
      <c r="AH63" s="29">
        <v>1.4</v>
      </c>
      <c r="AI63" s="30">
        <v>237</v>
      </c>
      <c r="AJ63" s="28">
        <v>664</v>
      </c>
      <c r="AK63" s="29">
        <v>2.8016877637130801</v>
      </c>
      <c r="AL63" s="30">
        <v>48</v>
      </c>
      <c r="AM63" s="28">
        <v>82</v>
      </c>
      <c r="AN63" s="29">
        <v>1.7083333333333333</v>
      </c>
      <c r="AO63" s="30">
        <v>63</v>
      </c>
      <c r="AP63" s="28">
        <v>130</v>
      </c>
      <c r="AQ63" s="29">
        <v>2.0634920634920637</v>
      </c>
      <c r="AR63" s="37">
        <v>22</v>
      </c>
      <c r="AS63" s="34">
        <v>28</v>
      </c>
      <c r="AT63" s="36">
        <v>1.2727272727272727</v>
      </c>
      <c r="AU63" s="37">
        <v>72</v>
      </c>
      <c r="AV63" s="34">
        <v>137</v>
      </c>
      <c r="AW63" s="36">
        <v>1.9027777777777777</v>
      </c>
      <c r="AX63" s="37">
        <v>106</v>
      </c>
      <c r="AY63" s="34">
        <v>161</v>
      </c>
      <c r="AZ63" s="36">
        <v>1.5188679245283019</v>
      </c>
      <c r="BA63" s="37">
        <v>74</v>
      </c>
      <c r="BB63" s="34">
        <v>149</v>
      </c>
      <c r="BC63" s="36">
        <v>2.0135135135135136</v>
      </c>
      <c r="BD63" s="37">
        <v>348</v>
      </c>
      <c r="BE63" s="34">
        <v>1132</v>
      </c>
      <c r="BF63" s="36">
        <v>3.2528735632183907</v>
      </c>
      <c r="BG63" s="37">
        <v>87</v>
      </c>
      <c r="BH63" s="34">
        <v>278</v>
      </c>
      <c r="BI63" s="36">
        <v>3.1954022988505746</v>
      </c>
      <c r="BJ63" s="37">
        <v>1155</v>
      </c>
      <c r="BK63" s="34">
        <v>3236</v>
      </c>
      <c r="BL63" s="36">
        <v>2.8017316017316016</v>
      </c>
      <c r="BM63" s="37">
        <v>60</v>
      </c>
      <c r="BN63" s="34">
        <v>335</v>
      </c>
      <c r="BO63" s="36">
        <v>5.583333333333333</v>
      </c>
      <c r="BP63" s="37">
        <v>196</v>
      </c>
      <c r="BQ63" s="34">
        <v>596</v>
      </c>
      <c r="BR63" s="36">
        <v>3.0408163265306123</v>
      </c>
      <c r="BS63" s="37">
        <v>485</v>
      </c>
      <c r="BT63" s="34">
        <v>1498</v>
      </c>
      <c r="BU63" s="36">
        <v>3.0886597938144331</v>
      </c>
      <c r="BV63" s="37">
        <v>137</v>
      </c>
      <c r="BW63" s="34">
        <v>382</v>
      </c>
      <c r="BX63" s="36">
        <v>2.7883211678832116</v>
      </c>
      <c r="BY63" s="37">
        <v>2637</v>
      </c>
      <c r="BZ63" s="34">
        <v>4593</v>
      </c>
      <c r="CA63" s="36">
        <v>1.7417519908987487</v>
      </c>
      <c r="CB63" s="39">
        <v>8936</v>
      </c>
      <c r="CC63" s="35">
        <v>22389</v>
      </c>
      <c r="CD63" s="38">
        <v>2.5054834377797675</v>
      </c>
    </row>
    <row r="64" spans="1:82" s="1" customFormat="1" ht="11.25" customHeight="1" x14ac:dyDescent="0.2">
      <c r="A64" s="8" t="s">
        <v>62</v>
      </c>
      <c r="B64" s="24">
        <v>62</v>
      </c>
      <c r="C64" s="5">
        <v>267</v>
      </c>
      <c r="D64" s="25">
        <v>4.306451612903226</v>
      </c>
      <c r="E64" s="24">
        <v>3</v>
      </c>
      <c r="F64" s="5">
        <v>14</v>
      </c>
      <c r="G64" s="25">
        <v>4.666666666666667</v>
      </c>
      <c r="H64" s="31">
        <v>0</v>
      </c>
      <c r="I64" s="26">
        <v>0</v>
      </c>
      <c r="J64" s="249" t="s">
        <v>121</v>
      </c>
      <c r="K64" s="31">
        <v>60</v>
      </c>
      <c r="L64" s="28">
        <v>119</v>
      </c>
      <c r="M64" s="29">
        <v>1.9833333333333334</v>
      </c>
      <c r="N64" s="30">
        <v>162</v>
      </c>
      <c r="O64" s="28">
        <v>684</v>
      </c>
      <c r="P64" s="29">
        <v>4.2222222222222223</v>
      </c>
      <c r="Q64" s="30">
        <v>492</v>
      </c>
      <c r="R64" s="28">
        <v>1127</v>
      </c>
      <c r="S64" s="29">
        <v>2.2906504065040649</v>
      </c>
      <c r="T64" s="30">
        <v>29</v>
      </c>
      <c r="U64" s="28">
        <v>59</v>
      </c>
      <c r="V64" s="29">
        <v>2.0344827586206895</v>
      </c>
      <c r="W64" s="30">
        <v>1632</v>
      </c>
      <c r="X64" s="28">
        <v>5395</v>
      </c>
      <c r="Y64" s="29">
        <v>3.3057598039215685</v>
      </c>
      <c r="Z64" s="30">
        <v>0</v>
      </c>
      <c r="AA64" s="28">
        <v>0</v>
      </c>
      <c r="AB64" s="250" t="s">
        <v>121</v>
      </c>
      <c r="AC64" s="30">
        <v>117</v>
      </c>
      <c r="AD64" s="28">
        <v>256</v>
      </c>
      <c r="AE64" s="29">
        <v>2.1880341880341883</v>
      </c>
      <c r="AF64" s="30">
        <v>2</v>
      </c>
      <c r="AG64" s="28">
        <v>5</v>
      </c>
      <c r="AH64" s="29">
        <v>2.5</v>
      </c>
      <c r="AI64" s="30">
        <v>3376</v>
      </c>
      <c r="AJ64" s="28">
        <v>6333</v>
      </c>
      <c r="AK64" s="29">
        <v>1.875888625592417</v>
      </c>
      <c r="AL64" s="30">
        <v>28</v>
      </c>
      <c r="AM64" s="28">
        <v>110</v>
      </c>
      <c r="AN64" s="29">
        <v>3.9285714285714284</v>
      </c>
      <c r="AO64" s="30">
        <v>57</v>
      </c>
      <c r="AP64" s="28">
        <v>120</v>
      </c>
      <c r="AQ64" s="29">
        <v>2.1052631578947367</v>
      </c>
      <c r="AR64" s="37">
        <v>279</v>
      </c>
      <c r="AS64" s="34">
        <v>626</v>
      </c>
      <c r="AT64" s="36">
        <v>2.2437275985663083</v>
      </c>
      <c r="AU64" s="37">
        <v>9</v>
      </c>
      <c r="AV64" s="34">
        <v>13</v>
      </c>
      <c r="AW64" s="36">
        <v>1.4444444444444444</v>
      </c>
      <c r="AX64" s="37">
        <v>84</v>
      </c>
      <c r="AY64" s="34">
        <v>171</v>
      </c>
      <c r="AZ64" s="36">
        <v>2.0357142857142856</v>
      </c>
      <c r="BA64" s="37">
        <v>36</v>
      </c>
      <c r="BB64" s="34">
        <v>97</v>
      </c>
      <c r="BC64" s="36">
        <v>2.6944444444444446</v>
      </c>
      <c r="BD64" s="37">
        <v>74</v>
      </c>
      <c r="BE64" s="34">
        <v>268</v>
      </c>
      <c r="BF64" s="36">
        <v>3.6216216216216215</v>
      </c>
      <c r="BG64" s="37">
        <v>14</v>
      </c>
      <c r="BH64" s="34">
        <v>27</v>
      </c>
      <c r="BI64" s="36">
        <v>1.9285714285714286</v>
      </c>
      <c r="BJ64" s="37">
        <v>204</v>
      </c>
      <c r="BK64" s="34">
        <v>358</v>
      </c>
      <c r="BL64" s="36">
        <v>1.7549019607843137</v>
      </c>
      <c r="BM64" s="37">
        <v>3</v>
      </c>
      <c r="BN64" s="34">
        <v>3</v>
      </c>
      <c r="BO64" s="36">
        <v>1</v>
      </c>
      <c r="BP64" s="37">
        <v>183</v>
      </c>
      <c r="BQ64" s="34">
        <v>320</v>
      </c>
      <c r="BR64" s="36">
        <v>1.7486338797814207</v>
      </c>
      <c r="BS64" s="37">
        <v>479</v>
      </c>
      <c r="BT64" s="34">
        <v>1834</v>
      </c>
      <c r="BU64" s="36">
        <v>3.8288100208768268</v>
      </c>
      <c r="BV64" s="37">
        <v>19</v>
      </c>
      <c r="BW64" s="34">
        <v>48</v>
      </c>
      <c r="BX64" s="36">
        <v>2.5263157894736841</v>
      </c>
      <c r="BY64" s="37">
        <v>1851</v>
      </c>
      <c r="BZ64" s="34">
        <v>3793</v>
      </c>
      <c r="CA64" s="36">
        <v>2.0491626148028095</v>
      </c>
      <c r="CB64" s="39">
        <v>9255</v>
      </c>
      <c r="CC64" s="35">
        <v>22047</v>
      </c>
      <c r="CD64" s="38">
        <v>2.3821717990275526</v>
      </c>
    </row>
    <row r="65" spans="1:82" s="1" customFormat="1" ht="11.25" customHeight="1" x14ac:dyDescent="0.2">
      <c r="A65" s="8" t="s">
        <v>60</v>
      </c>
      <c r="B65" s="24">
        <v>167</v>
      </c>
      <c r="C65" s="5">
        <v>459</v>
      </c>
      <c r="D65" s="25">
        <v>2.7485029940119761</v>
      </c>
      <c r="E65" s="24">
        <v>8</v>
      </c>
      <c r="F65" s="5">
        <v>13</v>
      </c>
      <c r="G65" s="25">
        <v>1.625</v>
      </c>
      <c r="H65" s="31">
        <v>0</v>
      </c>
      <c r="I65" s="26">
        <v>0</v>
      </c>
      <c r="J65" s="249" t="s">
        <v>121</v>
      </c>
      <c r="K65" s="31">
        <v>79</v>
      </c>
      <c r="L65" s="28">
        <v>145</v>
      </c>
      <c r="M65" s="29">
        <v>1.8354430379746836</v>
      </c>
      <c r="N65" s="30">
        <v>298</v>
      </c>
      <c r="O65" s="28">
        <v>615</v>
      </c>
      <c r="P65" s="29">
        <v>2.063758389261745</v>
      </c>
      <c r="Q65" s="30">
        <v>917</v>
      </c>
      <c r="R65" s="28">
        <v>1948</v>
      </c>
      <c r="S65" s="29">
        <v>2.1243184296619413</v>
      </c>
      <c r="T65" s="30">
        <v>84</v>
      </c>
      <c r="U65" s="28">
        <v>182</v>
      </c>
      <c r="V65" s="29">
        <v>2.1666666666666665</v>
      </c>
      <c r="W65" s="30">
        <v>940</v>
      </c>
      <c r="X65" s="28">
        <v>2407</v>
      </c>
      <c r="Y65" s="29">
        <v>2.5606382978723405</v>
      </c>
      <c r="Z65" s="30">
        <v>13</v>
      </c>
      <c r="AA65" s="28">
        <v>39</v>
      </c>
      <c r="AB65" s="29">
        <v>3</v>
      </c>
      <c r="AC65" s="30">
        <v>712</v>
      </c>
      <c r="AD65" s="28">
        <v>1957</v>
      </c>
      <c r="AE65" s="29">
        <v>2.7485955056179776</v>
      </c>
      <c r="AF65" s="30">
        <v>22</v>
      </c>
      <c r="AG65" s="28">
        <v>21</v>
      </c>
      <c r="AH65" s="29">
        <v>0.95454545454545459</v>
      </c>
      <c r="AI65" s="30">
        <v>682</v>
      </c>
      <c r="AJ65" s="28">
        <v>1186</v>
      </c>
      <c r="AK65" s="29">
        <v>1.7390029325513197</v>
      </c>
      <c r="AL65" s="30">
        <v>32</v>
      </c>
      <c r="AM65" s="28">
        <v>139</v>
      </c>
      <c r="AN65" s="29">
        <v>4.34375</v>
      </c>
      <c r="AO65" s="30">
        <v>85</v>
      </c>
      <c r="AP65" s="28">
        <v>136</v>
      </c>
      <c r="AQ65" s="29">
        <v>1.6</v>
      </c>
      <c r="AR65" s="37">
        <v>186</v>
      </c>
      <c r="AS65" s="34">
        <v>225</v>
      </c>
      <c r="AT65" s="36">
        <v>1.2096774193548387</v>
      </c>
      <c r="AU65" s="37">
        <v>44</v>
      </c>
      <c r="AV65" s="34">
        <v>78</v>
      </c>
      <c r="AW65" s="36">
        <v>1.7727272727272727</v>
      </c>
      <c r="AX65" s="37">
        <v>222</v>
      </c>
      <c r="AY65" s="34">
        <v>465</v>
      </c>
      <c r="AZ65" s="36">
        <v>2.0945945945945947</v>
      </c>
      <c r="BA65" s="37">
        <v>84</v>
      </c>
      <c r="BB65" s="34">
        <v>672</v>
      </c>
      <c r="BC65" s="36">
        <v>8</v>
      </c>
      <c r="BD65" s="37">
        <v>360</v>
      </c>
      <c r="BE65" s="34">
        <v>703</v>
      </c>
      <c r="BF65" s="36">
        <v>1.9527777777777777</v>
      </c>
      <c r="BG65" s="37">
        <v>143</v>
      </c>
      <c r="BH65" s="34">
        <v>334</v>
      </c>
      <c r="BI65" s="36">
        <v>2.3356643356643358</v>
      </c>
      <c r="BJ65" s="37">
        <v>546</v>
      </c>
      <c r="BK65" s="34">
        <v>1282</v>
      </c>
      <c r="BL65" s="36">
        <v>2.3479853479853481</v>
      </c>
      <c r="BM65" s="37">
        <v>25</v>
      </c>
      <c r="BN65" s="34">
        <v>31</v>
      </c>
      <c r="BO65" s="36">
        <v>1.24</v>
      </c>
      <c r="BP65" s="37">
        <v>498</v>
      </c>
      <c r="BQ65" s="34">
        <v>1403</v>
      </c>
      <c r="BR65" s="36">
        <v>2.8172690763052208</v>
      </c>
      <c r="BS65" s="37">
        <v>518</v>
      </c>
      <c r="BT65" s="34">
        <v>1177</v>
      </c>
      <c r="BU65" s="36">
        <v>2.272200772200772</v>
      </c>
      <c r="BV65" s="37">
        <v>89</v>
      </c>
      <c r="BW65" s="34">
        <v>196</v>
      </c>
      <c r="BX65" s="36">
        <v>2.202247191011236</v>
      </c>
      <c r="BY65" s="37">
        <v>1538</v>
      </c>
      <c r="BZ65" s="34">
        <v>3125</v>
      </c>
      <c r="CA65" s="36">
        <v>2.0318595578673602</v>
      </c>
      <c r="CB65" s="39">
        <v>8292</v>
      </c>
      <c r="CC65" s="35">
        <v>18938</v>
      </c>
      <c r="CD65" s="38">
        <v>2.2838880849011094</v>
      </c>
    </row>
    <row r="66" spans="1:82" s="1" customFormat="1" ht="11.25" customHeight="1" x14ac:dyDescent="0.2">
      <c r="A66" s="8" t="s">
        <v>64</v>
      </c>
      <c r="B66" s="24">
        <v>87</v>
      </c>
      <c r="C66" s="5">
        <v>201</v>
      </c>
      <c r="D66" s="25">
        <v>2.3103448275862069</v>
      </c>
      <c r="E66" s="24">
        <v>4</v>
      </c>
      <c r="F66" s="5">
        <v>7</v>
      </c>
      <c r="G66" s="25">
        <v>1.75</v>
      </c>
      <c r="H66" s="31">
        <v>0</v>
      </c>
      <c r="I66" s="26">
        <v>0</v>
      </c>
      <c r="J66" s="249" t="s">
        <v>121</v>
      </c>
      <c r="K66" s="31">
        <v>11</v>
      </c>
      <c r="L66" s="28">
        <v>16</v>
      </c>
      <c r="M66" s="29">
        <v>1.4545454545454546</v>
      </c>
      <c r="N66" s="30">
        <v>215</v>
      </c>
      <c r="O66" s="28">
        <v>481</v>
      </c>
      <c r="P66" s="29">
        <v>2.2372093023255815</v>
      </c>
      <c r="Q66" s="30">
        <v>423</v>
      </c>
      <c r="R66" s="28">
        <v>1024</v>
      </c>
      <c r="S66" s="29">
        <v>2.4208037825059101</v>
      </c>
      <c r="T66" s="30">
        <v>56</v>
      </c>
      <c r="U66" s="28">
        <v>90</v>
      </c>
      <c r="V66" s="29">
        <v>1.6071428571428572</v>
      </c>
      <c r="W66" s="30">
        <v>865</v>
      </c>
      <c r="X66" s="28">
        <v>2164</v>
      </c>
      <c r="Y66" s="29">
        <v>2.5017341040462426</v>
      </c>
      <c r="Z66" s="30">
        <v>4</v>
      </c>
      <c r="AA66" s="28">
        <v>9</v>
      </c>
      <c r="AB66" s="29">
        <v>2.25</v>
      </c>
      <c r="AC66" s="30">
        <v>391</v>
      </c>
      <c r="AD66" s="28">
        <v>1207</v>
      </c>
      <c r="AE66" s="29">
        <v>3.0869565217391304</v>
      </c>
      <c r="AF66" s="30">
        <v>2</v>
      </c>
      <c r="AG66" s="28">
        <v>6</v>
      </c>
      <c r="AH66" s="29">
        <v>3</v>
      </c>
      <c r="AI66" s="30">
        <v>218</v>
      </c>
      <c r="AJ66" s="28">
        <v>399</v>
      </c>
      <c r="AK66" s="29">
        <v>1.8302752293577982</v>
      </c>
      <c r="AL66" s="30">
        <v>73</v>
      </c>
      <c r="AM66" s="28">
        <v>247</v>
      </c>
      <c r="AN66" s="29">
        <v>3.3835616438356166</v>
      </c>
      <c r="AO66" s="30">
        <v>19</v>
      </c>
      <c r="AP66" s="28">
        <v>44</v>
      </c>
      <c r="AQ66" s="29">
        <v>2.3157894736842106</v>
      </c>
      <c r="AR66" s="37">
        <v>31</v>
      </c>
      <c r="AS66" s="34">
        <v>90</v>
      </c>
      <c r="AT66" s="36">
        <v>2.903225806451613</v>
      </c>
      <c r="AU66" s="37">
        <v>83</v>
      </c>
      <c r="AV66" s="34">
        <v>97</v>
      </c>
      <c r="AW66" s="36">
        <v>1.1686746987951808</v>
      </c>
      <c r="AX66" s="37">
        <v>20</v>
      </c>
      <c r="AY66" s="34">
        <v>20</v>
      </c>
      <c r="AZ66" s="36">
        <v>1</v>
      </c>
      <c r="BA66" s="37">
        <v>86</v>
      </c>
      <c r="BB66" s="34">
        <v>182</v>
      </c>
      <c r="BC66" s="36">
        <v>2.1162790697674421</v>
      </c>
      <c r="BD66" s="37">
        <v>152</v>
      </c>
      <c r="BE66" s="34">
        <v>266</v>
      </c>
      <c r="BF66" s="36">
        <v>1.75</v>
      </c>
      <c r="BG66" s="37">
        <v>38</v>
      </c>
      <c r="BH66" s="34">
        <v>72</v>
      </c>
      <c r="BI66" s="36">
        <v>1.8947368421052631</v>
      </c>
      <c r="BJ66" s="37">
        <v>262</v>
      </c>
      <c r="BK66" s="34">
        <v>555</v>
      </c>
      <c r="BL66" s="36">
        <v>2.1183206106870229</v>
      </c>
      <c r="BM66" s="37">
        <v>20</v>
      </c>
      <c r="BN66" s="34">
        <v>57</v>
      </c>
      <c r="BO66" s="36">
        <v>2.85</v>
      </c>
      <c r="BP66" s="37">
        <v>320</v>
      </c>
      <c r="BQ66" s="34">
        <v>1312</v>
      </c>
      <c r="BR66" s="36">
        <v>4.0999999999999996</v>
      </c>
      <c r="BS66" s="37">
        <v>313</v>
      </c>
      <c r="BT66" s="34">
        <v>864</v>
      </c>
      <c r="BU66" s="36">
        <v>2.7603833865814695</v>
      </c>
      <c r="BV66" s="37">
        <v>37</v>
      </c>
      <c r="BW66" s="34">
        <v>74</v>
      </c>
      <c r="BX66" s="36">
        <v>2</v>
      </c>
      <c r="BY66" s="37">
        <v>1335</v>
      </c>
      <c r="BZ66" s="34">
        <v>2218</v>
      </c>
      <c r="CA66" s="36">
        <v>1.6614232209737827</v>
      </c>
      <c r="CB66" s="39">
        <v>5065</v>
      </c>
      <c r="CC66" s="35">
        <v>11702</v>
      </c>
      <c r="CD66" s="38">
        <v>2.3103652517275419</v>
      </c>
    </row>
    <row r="67" spans="1:82" s="1" customFormat="1" ht="11.25" customHeight="1" x14ac:dyDescent="0.2">
      <c r="A67" s="8" t="s">
        <v>66</v>
      </c>
      <c r="B67" s="24">
        <v>53</v>
      </c>
      <c r="C67" s="5">
        <v>384</v>
      </c>
      <c r="D67" s="25">
        <v>7.2452830188679247</v>
      </c>
      <c r="E67" s="24">
        <v>12</v>
      </c>
      <c r="F67" s="5">
        <v>61</v>
      </c>
      <c r="G67" s="25">
        <v>5.083333333333333</v>
      </c>
      <c r="H67" s="31">
        <v>0</v>
      </c>
      <c r="I67" s="26">
        <v>0</v>
      </c>
      <c r="J67" s="249" t="s">
        <v>121</v>
      </c>
      <c r="K67" s="31">
        <v>19</v>
      </c>
      <c r="L67" s="28">
        <v>32</v>
      </c>
      <c r="M67" s="29">
        <v>1.6842105263157894</v>
      </c>
      <c r="N67" s="30">
        <v>113</v>
      </c>
      <c r="O67" s="28">
        <v>366</v>
      </c>
      <c r="P67" s="29">
        <v>3.2389380530973453</v>
      </c>
      <c r="Q67" s="30">
        <v>187</v>
      </c>
      <c r="R67" s="28">
        <v>525</v>
      </c>
      <c r="S67" s="29">
        <v>2.8074866310160429</v>
      </c>
      <c r="T67" s="30">
        <v>24</v>
      </c>
      <c r="U67" s="28">
        <v>41</v>
      </c>
      <c r="V67" s="29">
        <v>1.7083333333333333</v>
      </c>
      <c r="W67" s="30">
        <v>1121</v>
      </c>
      <c r="X67" s="28">
        <v>3432</v>
      </c>
      <c r="Y67" s="29">
        <v>3.0615521855486172</v>
      </c>
      <c r="Z67" s="30">
        <v>2</v>
      </c>
      <c r="AA67" s="28">
        <v>36</v>
      </c>
      <c r="AB67" s="29">
        <v>18</v>
      </c>
      <c r="AC67" s="30">
        <v>35</v>
      </c>
      <c r="AD67" s="28">
        <v>156</v>
      </c>
      <c r="AE67" s="29">
        <v>4.4571428571428573</v>
      </c>
      <c r="AF67" s="30">
        <v>0</v>
      </c>
      <c r="AG67" s="28">
        <v>0</v>
      </c>
      <c r="AH67" s="250" t="s">
        <v>121</v>
      </c>
      <c r="AI67" s="30">
        <v>592</v>
      </c>
      <c r="AJ67" s="28">
        <v>1079</v>
      </c>
      <c r="AK67" s="29">
        <v>1.8226351351351351</v>
      </c>
      <c r="AL67" s="30">
        <v>13</v>
      </c>
      <c r="AM67" s="28">
        <v>89</v>
      </c>
      <c r="AN67" s="29">
        <v>6.8461538461538458</v>
      </c>
      <c r="AO67" s="30">
        <v>11</v>
      </c>
      <c r="AP67" s="28">
        <v>40</v>
      </c>
      <c r="AQ67" s="29">
        <v>3.6363636363636362</v>
      </c>
      <c r="AR67" s="37">
        <v>68</v>
      </c>
      <c r="AS67" s="34">
        <v>110</v>
      </c>
      <c r="AT67" s="36">
        <v>1.6176470588235294</v>
      </c>
      <c r="AU67" s="37">
        <v>14</v>
      </c>
      <c r="AV67" s="34">
        <v>21</v>
      </c>
      <c r="AW67" s="36">
        <v>1.5</v>
      </c>
      <c r="AX67" s="37">
        <v>71</v>
      </c>
      <c r="AY67" s="34">
        <v>163</v>
      </c>
      <c r="AZ67" s="36">
        <v>2.295774647887324</v>
      </c>
      <c r="BA67" s="37">
        <v>9</v>
      </c>
      <c r="BB67" s="34">
        <v>22</v>
      </c>
      <c r="BC67" s="36">
        <v>2.4444444444444446</v>
      </c>
      <c r="BD67" s="37">
        <v>48</v>
      </c>
      <c r="BE67" s="34">
        <v>259</v>
      </c>
      <c r="BF67" s="36">
        <v>5.395833333333333</v>
      </c>
      <c r="BG67" s="37">
        <v>5</v>
      </c>
      <c r="BH67" s="34">
        <v>44</v>
      </c>
      <c r="BI67" s="36">
        <v>8.8000000000000007</v>
      </c>
      <c r="BJ67" s="37">
        <v>89</v>
      </c>
      <c r="BK67" s="34">
        <v>226</v>
      </c>
      <c r="BL67" s="36">
        <v>2.5393258426966292</v>
      </c>
      <c r="BM67" s="37">
        <v>2</v>
      </c>
      <c r="BN67" s="34">
        <v>24</v>
      </c>
      <c r="BO67" s="36">
        <v>12</v>
      </c>
      <c r="BP67" s="37">
        <v>47</v>
      </c>
      <c r="BQ67" s="34">
        <v>104</v>
      </c>
      <c r="BR67" s="36">
        <v>2.2127659574468086</v>
      </c>
      <c r="BS67" s="37">
        <v>371</v>
      </c>
      <c r="BT67" s="34">
        <v>1399</v>
      </c>
      <c r="BU67" s="36">
        <v>3.7708894878706198</v>
      </c>
      <c r="BV67" s="37">
        <v>27</v>
      </c>
      <c r="BW67" s="34">
        <v>137</v>
      </c>
      <c r="BX67" s="36">
        <v>5.0740740740740744</v>
      </c>
      <c r="BY67" s="37">
        <v>745</v>
      </c>
      <c r="BZ67" s="34">
        <v>2068</v>
      </c>
      <c r="CA67" s="36">
        <v>2.7758389261744965</v>
      </c>
      <c r="CB67" s="39">
        <v>3678</v>
      </c>
      <c r="CC67" s="35">
        <v>10818</v>
      </c>
      <c r="CD67" s="38">
        <v>2.9412724306688416</v>
      </c>
    </row>
    <row r="68" spans="1:82" s="1" customFormat="1" ht="11.25" customHeight="1" x14ac:dyDescent="0.2">
      <c r="A68" s="8" t="s">
        <v>63</v>
      </c>
      <c r="B68" s="24">
        <v>47</v>
      </c>
      <c r="C68" s="5">
        <v>129</v>
      </c>
      <c r="D68" s="25">
        <v>2.7446808510638299</v>
      </c>
      <c r="E68" s="24">
        <v>1</v>
      </c>
      <c r="F68" s="5">
        <v>1</v>
      </c>
      <c r="G68" s="25">
        <v>1</v>
      </c>
      <c r="H68" s="31">
        <v>0</v>
      </c>
      <c r="I68" s="26">
        <v>0</v>
      </c>
      <c r="J68" s="249" t="s">
        <v>121</v>
      </c>
      <c r="K68" s="31">
        <v>8</v>
      </c>
      <c r="L68" s="28">
        <v>33</v>
      </c>
      <c r="M68" s="29">
        <v>4.125</v>
      </c>
      <c r="N68" s="30">
        <v>55</v>
      </c>
      <c r="O68" s="28">
        <v>94</v>
      </c>
      <c r="P68" s="29">
        <v>1.709090909090909</v>
      </c>
      <c r="Q68" s="30">
        <v>265</v>
      </c>
      <c r="R68" s="28">
        <v>754</v>
      </c>
      <c r="S68" s="29">
        <v>2.8452830188679243</v>
      </c>
      <c r="T68" s="30">
        <v>24</v>
      </c>
      <c r="U68" s="28">
        <v>30</v>
      </c>
      <c r="V68" s="29">
        <v>1.25</v>
      </c>
      <c r="W68" s="30">
        <v>395</v>
      </c>
      <c r="X68" s="28">
        <v>1265</v>
      </c>
      <c r="Y68" s="29">
        <v>3.2025316455696204</v>
      </c>
      <c r="Z68" s="30">
        <v>4</v>
      </c>
      <c r="AA68" s="28">
        <v>4</v>
      </c>
      <c r="AB68" s="29">
        <v>1</v>
      </c>
      <c r="AC68" s="30">
        <v>157</v>
      </c>
      <c r="AD68" s="28">
        <v>542</v>
      </c>
      <c r="AE68" s="29">
        <v>3.4522292993630574</v>
      </c>
      <c r="AF68" s="30">
        <v>0</v>
      </c>
      <c r="AG68" s="28">
        <v>0</v>
      </c>
      <c r="AH68" s="250" t="s">
        <v>121</v>
      </c>
      <c r="AI68" s="30">
        <v>156</v>
      </c>
      <c r="AJ68" s="28">
        <v>217</v>
      </c>
      <c r="AK68" s="29">
        <v>1.391025641025641</v>
      </c>
      <c r="AL68" s="30">
        <v>8</v>
      </c>
      <c r="AM68" s="28">
        <v>72</v>
      </c>
      <c r="AN68" s="29">
        <v>9</v>
      </c>
      <c r="AO68" s="30">
        <v>90</v>
      </c>
      <c r="AP68" s="28">
        <v>170</v>
      </c>
      <c r="AQ68" s="29">
        <v>1.8888888888888888</v>
      </c>
      <c r="AR68" s="37">
        <v>128</v>
      </c>
      <c r="AS68" s="34">
        <v>257</v>
      </c>
      <c r="AT68" s="36">
        <v>2.0078125</v>
      </c>
      <c r="AU68" s="37">
        <v>20</v>
      </c>
      <c r="AV68" s="34">
        <v>61</v>
      </c>
      <c r="AW68" s="36">
        <v>3.05</v>
      </c>
      <c r="AX68" s="37">
        <v>24</v>
      </c>
      <c r="AY68" s="34">
        <v>75</v>
      </c>
      <c r="AZ68" s="36">
        <v>3.125</v>
      </c>
      <c r="BA68" s="37">
        <v>34</v>
      </c>
      <c r="BB68" s="34">
        <v>41</v>
      </c>
      <c r="BC68" s="36">
        <v>1.2058823529411764</v>
      </c>
      <c r="BD68" s="37">
        <v>43</v>
      </c>
      <c r="BE68" s="34">
        <v>118</v>
      </c>
      <c r="BF68" s="36">
        <v>2.7441860465116279</v>
      </c>
      <c r="BG68" s="37">
        <v>8</v>
      </c>
      <c r="BH68" s="34">
        <v>16</v>
      </c>
      <c r="BI68" s="36">
        <v>2</v>
      </c>
      <c r="BJ68" s="37">
        <v>225</v>
      </c>
      <c r="BK68" s="34">
        <v>451</v>
      </c>
      <c r="BL68" s="36">
        <v>2.0044444444444443</v>
      </c>
      <c r="BM68" s="37">
        <v>18</v>
      </c>
      <c r="BN68" s="34">
        <v>26</v>
      </c>
      <c r="BO68" s="36">
        <v>1.4444444444444444</v>
      </c>
      <c r="BP68" s="37">
        <v>586</v>
      </c>
      <c r="BQ68" s="34">
        <v>2992</v>
      </c>
      <c r="BR68" s="36">
        <v>5.1058020477815695</v>
      </c>
      <c r="BS68" s="37">
        <v>144</v>
      </c>
      <c r="BT68" s="34">
        <v>363</v>
      </c>
      <c r="BU68" s="36">
        <v>2.5208333333333335</v>
      </c>
      <c r="BV68" s="37">
        <v>43</v>
      </c>
      <c r="BW68" s="34">
        <v>73</v>
      </c>
      <c r="BX68" s="36">
        <v>1.6976744186046511</v>
      </c>
      <c r="BY68" s="37">
        <v>822</v>
      </c>
      <c r="BZ68" s="34">
        <v>1653</v>
      </c>
      <c r="CA68" s="36">
        <v>2.0109489051094891</v>
      </c>
      <c r="CB68" s="39">
        <v>3305</v>
      </c>
      <c r="CC68" s="35">
        <v>9437</v>
      </c>
      <c r="CD68" s="38">
        <v>2.8553706505295007</v>
      </c>
    </row>
    <row r="69" spans="1:82" s="1" customFormat="1" ht="11.25" customHeight="1" x14ac:dyDescent="0.2">
      <c r="A69" s="8" t="s">
        <v>65</v>
      </c>
      <c r="B69" s="24">
        <v>66</v>
      </c>
      <c r="C69" s="5">
        <v>302</v>
      </c>
      <c r="D69" s="25">
        <v>4.5757575757575761</v>
      </c>
      <c r="E69" s="24">
        <v>7</v>
      </c>
      <c r="F69" s="5">
        <v>24</v>
      </c>
      <c r="G69" s="25">
        <v>3.4285714285714284</v>
      </c>
      <c r="H69" s="31">
        <v>0</v>
      </c>
      <c r="I69" s="26">
        <v>0</v>
      </c>
      <c r="J69" s="249" t="s">
        <v>121</v>
      </c>
      <c r="K69" s="31">
        <v>5</v>
      </c>
      <c r="L69" s="28">
        <v>17</v>
      </c>
      <c r="M69" s="29">
        <v>3.4</v>
      </c>
      <c r="N69" s="30">
        <v>134</v>
      </c>
      <c r="O69" s="28">
        <v>365</v>
      </c>
      <c r="P69" s="29">
        <v>2.7238805970149254</v>
      </c>
      <c r="Q69" s="30">
        <v>274</v>
      </c>
      <c r="R69" s="28">
        <v>749</v>
      </c>
      <c r="S69" s="29">
        <v>2.7335766423357666</v>
      </c>
      <c r="T69" s="30">
        <v>38</v>
      </c>
      <c r="U69" s="28">
        <v>76</v>
      </c>
      <c r="V69" s="29">
        <v>2</v>
      </c>
      <c r="W69" s="30">
        <v>712</v>
      </c>
      <c r="X69" s="28">
        <v>1963</v>
      </c>
      <c r="Y69" s="29">
        <v>2.7570224719101124</v>
      </c>
      <c r="Z69" s="30">
        <v>4</v>
      </c>
      <c r="AA69" s="28">
        <v>34</v>
      </c>
      <c r="AB69" s="29">
        <v>8.5</v>
      </c>
      <c r="AC69" s="30">
        <v>93</v>
      </c>
      <c r="AD69" s="28">
        <v>388</v>
      </c>
      <c r="AE69" s="29">
        <v>4.172043010752688</v>
      </c>
      <c r="AF69" s="30">
        <v>0</v>
      </c>
      <c r="AG69" s="28">
        <v>0</v>
      </c>
      <c r="AH69" s="250" t="s">
        <v>121</v>
      </c>
      <c r="AI69" s="30">
        <v>195</v>
      </c>
      <c r="AJ69" s="28">
        <v>387</v>
      </c>
      <c r="AK69" s="29">
        <v>1.9846153846153847</v>
      </c>
      <c r="AL69" s="30">
        <v>2</v>
      </c>
      <c r="AM69" s="28">
        <v>6</v>
      </c>
      <c r="AN69" s="29">
        <v>3</v>
      </c>
      <c r="AO69" s="30">
        <v>7</v>
      </c>
      <c r="AP69" s="28">
        <v>22</v>
      </c>
      <c r="AQ69" s="29">
        <v>3.1428571428571428</v>
      </c>
      <c r="AR69" s="37">
        <v>2</v>
      </c>
      <c r="AS69" s="34">
        <v>4</v>
      </c>
      <c r="AT69" s="36">
        <v>2</v>
      </c>
      <c r="AU69" s="37">
        <v>3</v>
      </c>
      <c r="AV69" s="34">
        <v>4</v>
      </c>
      <c r="AW69" s="36">
        <v>1.3333333333333333</v>
      </c>
      <c r="AX69" s="37">
        <v>10</v>
      </c>
      <c r="AY69" s="34">
        <v>33</v>
      </c>
      <c r="AZ69" s="36">
        <v>3.3</v>
      </c>
      <c r="BA69" s="37">
        <v>12</v>
      </c>
      <c r="BB69" s="34">
        <v>53</v>
      </c>
      <c r="BC69" s="36">
        <v>4.416666666666667</v>
      </c>
      <c r="BD69" s="37">
        <v>63</v>
      </c>
      <c r="BE69" s="34">
        <v>211</v>
      </c>
      <c r="BF69" s="36">
        <v>3.3492063492063493</v>
      </c>
      <c r="BG69" s="37">
        <v>5</v>
      </c>
      <c r="BH69" s="34">
        <v>6</v>
      </c>
      <c r="BI69" s="36">
        <v>1.2</v>
      </c>
      <c r="BJ69" s="37">
        <v>152</v>
      </c>
      <c r="BK69" s="34">
        <v>374</v>
      </c>
      <c r="BL69" s="36">
        <v>2.4605263157894739</v>
      </c>
      <c r="BM69" s="37">
        <v>6</v>
      </c>
      <c r="BN69" s="34">
        <v>8</v>
      </c>
      <c r="BO69" s="36">
        <v>1.3333333333333333</v>
      </c>
      <c r="BP69" s="37">
        <v>66</v>
      </c>
      <c r="BQ69" s="34">
        <v>168</v>
      </c>
      <c r="BR69" s="36">
        <v>2.5454545454545454</v>
      </c>
      <c r="BS69" s="37">
        <v>353</v>
      </c>
      <c r="BT69" s="34">
        <v>1287</v>
      </c>
      <c r="BU69" s="36">
        <v>3.6458923512747874</v>
      </c>
      <c r="BV69" s="37">
        <v>20</v>
      </c>
      <c r="BW69" s="34">
        <v>52</v>
      </c>
      <c r="BX69" s="36">
        <v>2.6</v>
      </c>
      <c r="BY69" s="37">
        <v>1247</v>
      </c>
      <c r="BZ69" s="34">
        <v>2787</v>
      </c>
      <c r="CA69" s="36">
        <v>2.2349639133921411</v>
      </c>
      <c r="CB69" s="39">
        <v>3476</v>
      </c>
      <c r="CC69" s="35">
        <v>9320</v>
      </c>
      <c r="CD69" s="38">
        <v>2.6812428078250865</v>
      </c>
    </row>
    <row r="70" spans="1:82" s="1" customFormat="1" ht="6" customHeight="1" x14ac:dyDescent="0.2">
      <c r="A70" s="59"/>
      <c r="B70" s="113"/>
      <c r="C70" s="114"/>
      <c r="D70" s="115"/>
      <c r="E70" s="113"/>
      <c r="F70" s="114"/>
      <c r="G70" s="115"/>
      <c r="H70" s="118"/>
      <c r="I70" s="123"/>
      <c r="J70" s="124"/>
      <c r="K70" s="118"/>
      <c r="L70" s="117"/>
      <c r="M70" s="86"/>
      <c r="N70" s="116"/>
      <c r="O70" s="117"/>
      <c r="P70" s="86"/>
      <c r="Q70" s="116"/>
      <c r="R70" s="117"/>
      <c r="S70" s="86"/>
      <c r="T70" s="116"/>
      <c r="U70" s="117"/>
      <c r="V70" s="86"/>
      <c r="W70" s="116"/>
      <c r="X70" s="117"/>
      <c r="Y70" s="86"/>
      <c r="Z70" s="116"/>
      <c r="AA70" s="117"/>
      <c r="AB70" s="86"/>
      <c r="AC70" s="116"/>
      <c r="AD70" s="117"/>
      <c r="AE70" s="86"/>
      <c r="AF70" s="116"/>
      <c r="AG70" s="117"/>
      <c r="AH70" s="86"/>
      <c r="AI70" s="116"/>
      <c r="AJ70" s="117"/>
      <c r="AK70" s="86"/>
      <c r="AL70" s="116"/>
      <c r="AM70" s="117"/>
      <c r="AN70" s="86"/>
      <c r="AO70" s="116"/>
      <c r="AP70" s="117"/>
      <c r="AQ70" s="86"/>
      <c r="AR70" s="119"/>
      <c r="AS70" s="120"/>
      <c r="AT70" s="121"/>
      <c r="AU70" s="119"/>
      <c r="AV70" s="120"/>
      <c r="AW70" s="121"/>
      <c r="AX70" s="119"/>
      <c r="AY70" s="120"/>
      <c r="AZ70" s="121"/>
      <c r="BA70" s="119"/>
      <c r="BB70" s="120"/>
      <c r="BC70" s="121"/>
      <c r="BD70" s="119"/>
      <c r="BE70" s="120"/>
      <c r="BF70" s="121"/>
      <c r="BG70" s="119"/>
      <c r="BH70" s="120"/>
      <c r="BI70" s="121"/>
      <c r="BJ70" s="119"/>
      <c r="BK70" s="120"/>
      <c r="BL70" s="121"/>
      <c r="BM70" s="119"/>
      <c r="BN70" s="120"/>
      <c r="BO70" s="121"/>
      <c r="BP70" s="119"/>
      <c r="BQ70" s="120"/>
      <c r="BR70" s="121"/>
      <c r="BS70" s="119"/>
      <c r="BT70" s="120"/>
      <c r="BU70" s="121"/>
      <c r="BV70" s="119"/>
      <c r="BW70" s="120"/>
      <c r="BX70" s="121"/>
      <c r="BY70" s="119"/>
      <c r="BZ70" s="120"/>
      <c r="CA70" s="121"/>
      <c r="CB70" s="88"/>
      <c r="CC70" s="89"/>
      <c r="CD70" s="90"/>
    </row>
    <row r="71" spans="1:82" ht="12.75" customHeight="1" x14ac:dyDescent="0.2">
      <c r="A71" s="177"/>
    </row>
    <row r="72" spans="1:82" ht="12.75" customHeight="1" x14ac:dyDescent="0.2">
      <c r="A72" s="246" t="s">
        <v>120</v>
      </c>
      <c r="P72" s="2"/>
      <c r="Q72" s="4"/>
      <c r="AI72" s="4"/>
      <c r="AR72" s="4"/>
      <c r="BA72" s="4"/>
      <c r="BF72" s="2"/>
      <c r="BS72" s="4"/>
    </row>
    <row r="73" spans="1:82" ht="12.75" customHeight="1" x14ac:dyDescent="0.2">
      <c r="A73" s="246"/>
      <c r="P73" s="2"/>
      <c r="Q73" s="4"/>
      <c r="AI73" s="4"/>
      <c r="AR73" s="4"/>
      <c r="BA73" s="4"/>
      <c r="BF73" s="2"/>
      <c r="BS73" s="4"/>
    </row>
    <row r="74" spans="1:82" ht="12.75" customHeight="1" x14ac:dyDescent="0.2">
      <c r="A74" s="246" t="s">
        <v>2</v>
      </c>
      <c r="P74" s="2"/>
      <c r="BF74" s="2"/>
    </row>
    <row r="75" spans="1:82" ht="12.75" customHeight="1" x14ac:dyDescent="0.2">
      <c r="A75" s="245" t="s">
        <v>119</v>
      </c>
      <c r="P75" s="2"/>
      <c r="BF75" s="2"/>
    </row>
    <row r="76" spans="1:82" ht="12.75" customHeight="1" x14ac:dyDescent="0.2">
      <c r="A76" s="245" t="s">
        <v>3</v>
      </c>
    </row>
  </sheetData>
  <phoneticPr fontId="1" type="noConversion"/>
  <pageMargins left="0.59055118110236204" right="0.59055118110236204" top="0.39370078740157499" bottom="0.39370078740157499" header="0.511811023622047" footer="0.511811023622047"/>
  <pageSetup paperSize="9" scale="82" orientation="landscape" r:id="rId1"/>
  <headerFooter alignWithMargins="0"/>
  <colBreaks count="2" manualBreakCount="2">
    <brk id="16" max="1048575" man="1"/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146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353160</v>
      </c>
      <c r="C6" s="190">
        <f>SUM(C9:C80)</f>
        <v>713312</v>
      </c>
      <c r="D6" s="191">
        <f>C6/B6</f>
        <v>2.0197983916638349</v>
      </c>
      <c r="E6" s="189">
        <f>SUM(E9:E80)</f>
        <v>69551</v>
      </c>
      <c r="F6" s="190">
        <f>SUM(F9:F80)</f>
        <v>116184</v>
      </c>
      <c r="G6" s="191">
        <f>F6/E6</f>
        <v>1.6704864056591566</v>
      </c>
      <c r="H6" s="189">
        <f>SUM(H9:H80)</f>
        <v>100966</v>
      </c>
      <c r="I6" s="190">
        <f>SUM(I9:I80)</f>
        <v>177442</v>
      </c>
      <c r="J6" s="191">
        <f>I6/H6</f>
        <v>1.7574430996573105</v>
      </c>
      <c r="K6" s="189">
        <f>SUM(K9:K80)</f>
        <v>123345</v>
      </c>
      <c r="L6" s="190">
        <f>SUM(L9:L80)</f>
        <v>230043</v>
      </c>
      <c r="M6" s="191">
        <f>L6/K6</f>
        <v>1.8650370910859784</v>
      </c>
      <c r="N6" s="189">
        <f>SUM(N9:N80)</f>
        <v>703941</v>
      </c>
      <c r="O6" s="190">
        <f>SUM(O9:O80)</f>
        <v>1301107</v>
      </c>
      <c r="P6" s="191">
        <f>O6/N6</f>
        <v>1.8483182539445777</v>
      </c>
      <c r="Q6" s="189">
        <f>SUM(Q9:Q80)</f>
        <v>2629631</v>
      </c>
      <c r="R6" s="190">
        <f>SUM(R9:R80)</f>
        <v>5449304</v>
      </c>
      <c r="S6" s="191">
        <f>R6/Q6</f>
        <v>2.0722694552961993</v>
      </c>
      <c r="T6" s="189">
        <f>SUM(T9:T80)</f>
        <v>296213</v>
      </c>
      <c r="U6" s="190">
        <f>SUM(U9:U80)</f>
        <v>473639</v>
      </c>
      <c r="V6" s="191">
        <f>U6/T6</f>
        <v>1.5989811385725812</v>
      </c>
      <c r="W6" s="189">
        <f>SUM(W9:W80)</f>
        <v>1440714</v>
      </c>
      <c r="X6" s="190">
        <f>SUM(X9:X80)</f>
        <v>2965424</v>
      </c>
      <c r="Y6" s="191">
        <f>X6/W6</f>
        <v>2.0583016476552598</v>
      </c>
      <c r="Z6" s="189">
        <f>SUM(Z9:Z80)</f>
        <v>66625</v>
      </c>
      <c r="AA6" s="190">
        <f>SUM(AA9:AA80)</f>
        <v>139227</v>
      </c>
      <c r="AB6" s="191">
        <f>AA6/Z6</f>
        <v>2.0897110694183865</v>
      </c>
      <c r="AC6" s="189">
        <f>SUM(AC9:AC80)</f>
        <v>2054563</v>
      </c>
      <c r="AD6" s="190">
        <f>SUM(AD9:AD80)</f>
        <v>5566580</v>
      </c>
      <c r="AE6" s="191">
        <f>AD6/AC6</f>
        <v>2.7093742075565461</v>
      </c>
      <c r="AF6" s="189">
        <f>SUM(AF9:AF80)</f>
        <v>73043</v>
      </c>
      <c r="AG6" s="190">
        <f>SUM(AG9:AG80)</f>
        <v>119654</v>
      </c>
      <c r="AH6" s="191">
        <f>AG6/AF6</f>
        <v>1.6381309639527402</v>
      </c>
      <c r="AI6" s="189">
        <f>SUM(AI9:AI80)</f>
        <v>1022357</v>
      </c>
      <c r="AJ6" s="190">
        <f>SUM(AJ9:AJ80)</f>
        <v>2007871</v>
      </c>
      <c r="AK6" s="191">
        <f>AJ6/AI6</f>
        <v>1.963962686224088</v>
      </c>
      <c r="AL6" s="189">
        <f>SUM(AL9:AL80)</f>
        <v>161213</v>
      </c>
      <c r="AM6" s="190">
        <f>SUM(AM9:AM80)</f>
        <v>273941</v>
      </c>
      <c r="AN6" s="191">
        <f>AM6/AL6</f>
        <v>1.6992488198842526</v>
      </c>
      <c r="AO6" s="189">
        <f>SUM(AO9:AO80)</f>
        <v>160192</v>
      </c>
      <c r="AP6" s="190">
        <f>SUM(AP9:AP80)</f>
        <v>285932</v>
      </c>
      <c r="AQ6" s="191">
        <f>AP6/AO6</f>
        <v>1.7849330803036356</v>
      </c>
      <c r="AR6" s="189">
        <f>SUM(AR9:AR80)</f>
        <v>221494</v>
      </c>
      <c r="AS6" s="190">
        <f>SUM(AS9:AS80)</f>
        <v>452344</v>
      </c>
      <c r="AT6" s="191">
        <f>AS6/AR6</f>
        <v>2.0422404218624433</v>
      </c>
      <c r="AU6" s="189">
        <f>SUM(AU9:AU80)</f>
        <v>81970</v>
      </c>
      <c r="AV6" s="190">
        <f>SUM(AV9:AV80)</f>
        <v>135184</v>
      </c>
      <c r="AW6" s="191">
        <f>AV6/AU6</f>
        <v>1.6491887275832622</v>
      </c>
      <c r="AX6" s="189">
        <f>SUM(AX9:AX80)</f>
        <v>290573</v>
      </c>
      <c r="AY6" s="190">
        <f>SUM(AY9:AY80)</f>
        <v>577383</v>
      </c>
      <c r="AZ6" s="191">
        <f>AY6/AX6</f>
        <v>1.9870497258864381</v>
      </c>
      <c r="BA6" s="189">
        <f>SUM(BA9:BA80)</f>
        <v>217692</v>
      </c>
      <c r="BB6" s="190">
        <f>SUM(BB9:BB80)</f>
        <v>417161</v>
      </c>
      <c r="BC6" s="191">
        <f>BB6/BA6</f>
        <v>1.9162899876890285</v>
      </c>
      <c r="BD6" s="189">
        <f>SUM(BD9:BD80)</f>
        <v>527994</v>
      </c>
      <c r="BE6" s="190">
        <f>SUM(BE9:BE80)</f>
        <v>1066815</v>
      </c>
      <c r="BF6" s="191">
        <f>BE6/BD6</f>
        <v>2.0205059148399416</v>
      </c>
      <c r="BG6" s="189">
        <f>SUM(BG9:BG80)</f>
        <v>199815</v>
      </c>
      <c r="BH6" s="190">
        <f>SUM(BH9:BH80)</f>
        <v>392508</v>
      </c>
      <c r="BI6" s="191">
        <f>BH6/BG6</f>
        <v>1.964357030252984</v>
      </c>
      <c r="BJ6" s="189">
        <f>SUM(BJ9:BJ80)</f>
        <v>1165725</v>
      </c>
      <c r="BK6" s="190">
        <f>SUM(BK9:BK80)</f>
        <v>2555243</v>
      </c>
      <c r="BL6" s="191">
        <f>BK6/BJ6</f>
        <v>2.1919775247163784</v>
      </c>
      <c r="BM6" s="189">
        <f>SUM(BM9:BM80)</f>
        <v>152826</v>
      </c>
      <c r="BN6" s="190">
        <f>SUM(BN9:BN80)</f>
        <v>304459</v>
      </c>
      <c r="BO6" s="191">
        <f>BN6/BM6</f>
        <v>1.9921937366678444</v>
      </c>
      <c r="BP6" s="189">
        <f>SUM(BP9:BP80)</f>
        <v>1794914</v>
      </c>
      <c r="BQ6" s="190">
        <f>SUM(BQ9:BQ80)</f>
        <v>4189080</v>
      </c>
      <c r="BR6" s="191">
        <f>BQ6/BP6</f>
        <v>2.3338611209227853</v>
      </c>
      <c r="BS6" s="189">
        <f>SUM(BS9:BS80)</f>
        <v>1351047</v>
      </c>
      <c r="BT6" s="190">
        <f>SUM(BT9:BT80)</f>
        <v>2680057</v>
      </c>
      <c r="BU6" s="191">
        <f>BT6/BS6</f>
        <v>1.9836889464245138</v>
      </c>
      <c r="BV6" s="189">
        <f>SUM(BV9:BV80)</f>
        <v>106620</v>
      </c>
      <c r="BW6" s="190">
        <f>SUM(BW9:BW80)</f>
        <v>251011</v>
      </c>
      <c r="BX6" s="191">
        <f>BW6/BV6</f>
        <v>2.3542581129244042</v>
      </c>
      <c r="BY6" s="189">
        <f>SUM(BY9:BY80)</f>
        <v>2951447</v>
      </c>
      <c r="BZ6" s="190">
        <f>SUM(BZ9:BZ80)</f>
        <v>5400240</v>
      </c>
      <c r="CA6" s="191">
        <f>BZ6/BY6</f>
        <v>1.8296923509044885</v>
      </c>
      <c r="CB6" s="189">
        <f>SUM(CB9:CB80)</f>
        <v>18317631</v>
      </c>
      <c r="CC6" s="190">
        <f>SUM(CC9:CC80)</f>
        <v>38241145</v>
      </c>
      <c r="CD6" s="191">
        <f>CC6/CB6</f>
        <v>2.0876687056312031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232325</v>
      </c>
      <c r="C9" s="203">
        <v>425057</v>
      </c>
      <c r="D9" s="204">
        <v>1.82957925320133</v>
      </c>
      <c r="E9" s="202">
        <v>58781</v>
      </c>
      <c r="F9" s="203">
        <v>94577</v>
      </c>
      <c r="G9" s="204">
        <v>1.6089722869634699</v>
      </c>
      <c r="H9" s="205">
        <v>83488</v>
      </c>
      <c r="I9" s="206">
        <v>150579</v>
      </c>
      <c r="J9" s="204">
        <v>1.8036005174396299</v>
      </c>
      <c r="K9" s="205">
        <v>80010</v>
      </c>
      <c r="L9" s="207">
        <v>141443</v>
      </c>
      <c r="M9" s="204">
        <v>1.7678165229346301</v>
      </c>
      <c r="N9" s="208">
        <v>319496</v>
      </c>
      <c r="O9" s="207">
        <v>536630</v>
      </c>
      <c r="P9" s="204">
        <v>1.67961414227408</v>
      </c>
      <c r="Q9" s="208">
        <v>1579832</v>
      </c>
      <c r="R9" s="207">
        <v>2954854</v>
      </c>
      <c r="S9" s="204">
        <v>1.87035963317619</v>
      </c>
      <c r="T9" s="208">
        <v>225159</v>
      </c>
      <c r="U9" s="207">
        <v>348606</v>
      </c>
      <c r="V9" s="204">
        <v>1.54826589210291</v>
      </c>
      <c r="W9" s="208">
        <v>403496</v>
      </c>
      <c r="X9" s="207">
        <v>794285</v>
      </c>
      <c r="Y9" s="204">
        <v>1.9685077423320201</v>
      </c>
      <c r="Z9" s="208">
        <v>59274</v>
      </c>
      <c r="AA9" s="207">
        <v>124612</v>
      </c>
      <c r="AB9" s="204">
        <v>2.1023045517427499</v>
      </c>
      <c r="AC9" s="208">
        <v>1474570</v>
      </c>
      <c r="AD9" s="207">
        <v>3742997</v>
      </c>
      <c r="AE9" s="204">
        <v>2.5383650827020801</v>
      </c>
      <c r="AF9" s="208">
        <v>65712</v>
      </c>
      <c r="AG9" s="207">
        <v>106231</v>
      </c>
      <c r="AH9" s="204">
        <v>1.6166149257365501</v>
      </c>
      <c r="AI9" s="208">
        <v>495093</v>
      </c>
      <c r="AJ9" s="207">
        <v>961383</v>
      </c>
      <c r="AK9" s="204">
        <v>1.9418230514267001</v>
      </c>
      <c r="AL9" s="208">
        <v>114808</v>
      </c>
      <c r="AM9" s="207">
        <v>177084</v>
      </c>
      <c r="AN9" s="204">
        <v>1.54243606717302</v>
      </c>
      <c r="AO9" s="208">
        <v>91543</v>
      </c>
      <c r="AP9" s="207">
        <v>145257</v>
      </c>
      <c r="AQ9" s="204">
        <v>1.58676250505227</v>
      </c>
      <c r="AR9" s="208">
        <v>149954</v>
      </c>
      <c r="AS9" s="207">
        <v>284938</v>
      </c>
      <c r="AT9" s="204">
        <v>1.90016938527815</v>
      </c>
      <c r="AU9" s="208">
        <v>52695</v>
      </c>
      <c r="AV9" s="207">
        <v>83658</v>
      </c>
      <c r="AW9" s="204">
        <v>1.58758895530885</v>
      </c>
      <c r="AX9" s="208">
        <v>231512</v>
      </c>
      <c r="AY9" s="207">
        <v>447266</v>
      </c>
      <c r="AZ9" s="204">
        <v>1.9319344137668899</v>
      </c>
      <c r="BA9" s="208">
        <v>152771</v>
      </c>
      <c r="BB9" s="207">
        <v>271354</v>
      </c>
      <c r="BC9" s="204">
        <v>1.7762140720424699</v>
      </c>
      <c r="BD9" s="208">
        <v>372923</v>
      </c>
      <c r="BE9" s="207">
        <v>700914</v>
      </c>
      <c r="BF9" s="204">
        <v>1.8795140015499201</v>
      </c>
      <c r="BG9" s="208">
        <v>148850</v>
      </c>
      <c r="BH9" s="207">
        <v>279442</v>
      </c>
      <c r="BI9" s="204">
        <v>1.87733960362781</v>
      </c>
      <c r="BJ9" s="208">
        <v>762773</v>
      </c>
      <c r="BK9" s="207">
        <v>1730867</v>
      </c>
      <c r="BL9" s="204">
        <v>2.2691770684069801</v>
      </c>
      <c r="BM9" s="208">
        <v>97130</v>
      </c>
      <c r="BN9" s="207">
        <v>177304</v>
      </c>
      <c r="BO9" s="204">
        <v>1.82542983630186</v>
      </c>
      <c r="BP9" s="208">
        <v>1185204</v>
      </c>
      <c r="BQ9" s="207">
        <v>2572619</v>
      </c>
      <c r="BR9" s="204">
        <v>2.1706128227714401</v>
      </c>
      <c r="BS9" s="208">
        <v>836214</v>
      </c>
      <c r="BT9" s="207">
        <v>1560278</v>
      </c>
      <c r="BU9" s="204">
        <v>1.8658836135247701</v>
      </c>
      <c r="BV9" s="208">
        <v>61794</v>
      </c>
      <c r="BW9" s="207">
        <v>137924</v>
      </c>
      <c r="BX9" s="204">
        <v>2.2319966339774102</v>
      </c>
      <c r="BY9" s="208">
        <v>1246529</v>
      </c>
      <c r="BZ9" s="207">
        <v>2112064</v>
      </c>
      <c r="CA9" s="204">
        <v>1.6943560879851201</v>
      </c>
      <c r="CB9" s="210">
        <f>SUM(B9+E9+H9+K9+N9+Q9+T9+W9+Z9+AC9+AF9+AI9+AL9+AO9+AR9+AU9+AX9+BA9+BD9+BG9+BJ9+BM9+BP9+BS9+BV9+BY9)</f>
        <v>10581936</v>
      </c>
      <c r="CC9" s="210">
        <f>SUM(C9+F9+I9+L9+O9+R9+U9+X9+AA9+AD9+AG9+AJ9+AM9+AP9+AS9+AV9+AY9+BB9+BE9+BH9+BK9+BN9+BQ9+BT9+BW9+BZ9)</f>
        <v>21062223</v>
      </c>
      <c r="CD9" s="211">
        <f>SUM(CC9/CB9)</f>
        <v>1.9903941017976294</v>
      </c>
    </row>
    <row r="10" spans="1:83" s="152" customFormat="1" ht="11.25" customHeight="1" x14ac:dyDescent="0.2">
      <c r="A10" s="175" t="s">
        <v>7</v>
      </c>
      <c r="B10" s="202">
        <v>44875</v>
      </c>
      <c r="C10" s="203">
        <v>98086</v>
      </c>
      <c r="D10" s="204">
        <v>2.1857604456824502</v>
      </c>
      <c r="E10" s="202">
        <v>6844</v>
      </c>
      <c r="F10" s="203">
        <v>12585</v>
      </c>
      <c r="G10" s="204">
        <v>1.8388369374634701</v>
      </c>
      <c r="H10" s="208">
        <v>9860</v>
      </c>
      <c r="I10" s="207">
        <v>14654</v>
      </c>
      <c r="J10" s="204">
        <v>1.4862068965517199</v>
      </c>
      <c r="K10" s="205">
        <v>13653</v>
      </c>
      <c r="L10" s="207">
        <v>25965</v>
      </c>
      <c r="M10" s="204">
        <v>1.9017798286091001</v>
      </c>
      <c r="N10" s="208">
        <v>104999</v>
      </c>
      <c r="O10" s="207">
        <v>179918</v>
      </c>
      <c r="P10" s="204">
        <v>1.71352108115315</v>
      </c>
      <c r="Q10" s="208">
        <v>179459</v>
      </c>
      <c r="R10" s="207">
        <v>453166</v>
      </c>
      <c r="S10" s="204">
        <v>2.5251784530171202</v>
      </c>
      <c r="T10" s="208">
        <v>14422</v>
      </c>
      <c r="U10" s="207">
        <v>24949</v>
      </c>
      <c r="V10" s="204">
        <v>1.7299265011787499</v>
      </c>
      <c r="W10" s="208">
        <v>50913</v>
      </c>
      <c r="X10" s="207">
        <v>94435</v>
      </c>
      <c r="Y10" s="204">
        <v>1.85483078977864</v>
      </c>
      <c r="Z10" s="208">
        <v>3466</v>
      </c>
      <c r="AA10" s="207">
        <v>6913</v>
      </c>
      <c r="AB10" s="204">
        <v>1.99451817657242</v>
      </c>
      <c r="AC10" s="208">
        <v>235914</v>
      </c>
      <c r="AD10" s="207">
        <v>746525</v>
      </c>
      <c r="AE10" s="204">
        <v>3.16439465228855</v>
      </c>
      <c r="AF10" s="208">
        <v>1751</v>
      </c>
      <c r="AG10" s="207">
        <v>3153</v>
      </c>
      <c r="AH10" s="204">
        <v>1.8006853226727599</v>
      </c>
      <c r="AI10" s="208">
        <v>93825</v>
      </c>
      <c r="AJ10" s="207">
        <v>185322</v>
      </c>
      <c r="AK10" s="204">
        <v>1.97518784972022</v>
      </c>
      <c r="AL10" s="208">
        <v>6294</v>
      </c>
      <c r="AM10" s="207">
        <v>12295</v>
      </c>
      <c r="AN10" s="204">
        <v>1.9534477279949201</v>
      </c>
      <c r="AO10" s="208">
        <v>18016</v>
      </c>
      <c r="AP10" s="207">
        <v>36942</v>
      </c>
      <c r="AQ10" s="204">
        <v>2.0505106571936098</v>
      </c>
      <c r="AR10" s="208">
        <v>18442</v>
      </c>
      <c r="AS10" s="207">
        <v>48310</v>
      </c>
      <c r="AT10" s="204">
        <v>2.6195640386075301</v>
      </c>
      <c r="AU10" s="208">
        <v>11842</v>
      </c>
      <c r="AV10" s="207">
        <v>18587</v>
      </c>
      <c r="AW10" s="204">
        <v>1.5695828407363599</v>
      </c>
      <c r="AX10" s="208">
        <v>23693</v>
      </c>
      <c r="AY10" s="207">
        <v>52498</v>
      </c>
      <c r="AZ10" s="204">
        <v>2.2157599290929801</v>
      </c>
      <c r="BA10" s="208">
        <v>27488</v>
      </c>
      <c r="BB10" s="207">
        <v>58753</v>
      </c>
      <c r="BC10" s="204">
        <v>2.1374054132712499</v>
      </c>
      <c r="BD10" s="208">
        <v>73603</v>
      </c>
      <c r="BE10" s="207">
        <v>164417</v>
      </c>
      <c r="BF10" s="204">
        <v>2.23383557735418</v>
      </c>
      <c r="BG10" s="208">
        <v>31816</v>
      </c>
      <c r="BH10" s="207">
        <v>62222</v>
      </c>
      <c r="BI10" s="204">
        <v>1.95568267538345</v>
      </c>
      <c r="BJ10" s="208">
        <v>96587</v>
      </c>
      <c r="BK10" s="207">
        <v>239645</v>
      </c>
      <c r="BL10" s="204">
        <v>2.4811310010663998</v>
      </c>
      <c r="BM10" s="208">
        <v>15820</v>
      </c>
      <c r="BN10" s="207">
        <v>36392</v>
      </c>
      <c r="BO10" s="204">
        <v>2.3003792667509502</v>
      </c>
      <c r="BP10" s="208">
        <v>98064</v>
      </c>
      <c r="BQ10" s="207">
        <v>289608</v>
      </c>
      <c r="BR10" s="204">
        <v>2.9532550171316698</v>
      </c>
      <c r="BS10" s="208">
        <v>49260</v>
      </c>
      <c r="BT10" s="207">
        <v>101204</v>
      </c>
      <c r="BU10" s="204">
        <v>2.05448639870077</v>
      </c>
      <c r="BV10" s="208">
        <v>13767</v>
      </c>
      <c r="BW10" s="207">
        <v>28335</v>
      </c>
      <c r="BX10" s="204">
        <v>2.0581826105905399</v>
      </c>
      <c r="BY10" s="208">
        <v>334219</v>
      </c>
      <c r="BZ10" s="207">
        <v>622634</v>
      </c>
      <c r="CA10" s="204">
        <v>1.8629521361741901</v>
      </c>
      <c r="CB10" s="193">
        <f t="shared" ref="CB10:CC73" si="0">SUM(B10+E10+H10+K10+N10+Q10+T10+W10+Z10+AC10+AF10+AI10+AL10+AO10+AR10+AU10+AX10+BA10+BD10+BG10+BJ10+BM10+BP10+BS10+BV10+BY10)</f>
        <v>1578892</v>
      </c>
      <c r="CC10" s="193">
        <f t="shared" si="0"/>
        <v>3617513</v>
      </c>
      <c r="CD10" s="187">
        <f t="shared" ref="CD10:CD73" si="1">SUM(CC10/CB10)</f>
        <v>2.2911719104283259</v>
      </c>
    </row>
    <row r="11" spans="1:83" s="152" customFormat="1" ht="11.25" customHeight="1" x14ac:dyDescent="0.2">
      <c r="A11" s="175" t="s">
        <v>133</v>
      </c>
      <c r="B11" s="202">
        <v>5970</v>
      </c>
      <c r="C11" s="203">
        <v>16909</v>
      </c>
      <c r="D11" s="204">
        <v>2.83232830820771</v>
      </c>
      <c r="E11" s="202">
        <v>375</v>
      </c>
      <c r="F11" s="203">
        <v>1065</v>
      </c>
      <c r="G11" s="204">
        <v>2.84</v>
      </c>
      <c r="H11" s="208">
        <v>2400</v>
      </c>
      <c r="I11" s="207">
        <v>3875</v>
      </c>
      <c r="J11" s="204">
        <v>1.6145833333333299</v>
      </c>
      <c r="K11" s="205">
        <v>4396</v>
      </c>
      <c r="L11" s="207">
        <v>9352</v>
      </c>
      <c r="M11" s="204">
        <v>2.1273885350318502</v>
      </c>
      <c r="N11" s="208">
        <v>51350</v>
      </c>
      <c r="O11" s="207">
        <v>117500</v>
      </c>
      <c r="P11" s="204">
        <v>2.2882181110029198</v>
      </c>
      <c r="Q11" s="208">
        <v>158580</v>
      </c>
      <c r="R11" s="207">
        <v>367206</v>
      </c>
      <c r="S11" s="204">
        <v>2.31558834657586</v>
      </c>
      <c r="T11" s="208">
        <v>3562</v>
      </c>
      <c r="U11" s="207">
        <v>6726</v>
      </c>
      <c r="V11" s="204">
        <v>1.88826501965188</v>
      </c>
      <c r="W11" s="208">
        <v>146274</v>
      </c>
      <c r="X11" s="207">
        <v>300825</v>
      </c>
      <c r="Y11" s="204">
        <v>2.0565855859551299</v>
      </c>
      <c r="Z11" s="208">
        <v>346</v>
      </c>
      <c r="AA11" s="207">
        <v>764</v>
      </c>
      <c r="AB11" s="204">
        <v>2.20809248554913</v>
      </c>
      <c r="AC11" s="208">
        <v>43764</v>
      </c>
      <c r="AD11" s="207">
        <v>104112</v>
      </c>
      <c r="AE11" s="204">
        <v>2.37894159583219</v>
      </c>
      <c r="AF11" s="208">
        <v>235</v>
      </c>
      <c r="AG11" s="207">
        <v>422</v>
      </c>
      <c r="AH11" s="204">
        <v>1.79574468085106</v>
      </c>
      <c r="AI11" s="208">
        <v>122197</v>
      </c>
      <c r="AJ11" s="207">
        <v>248961</v>
      </c>
      <c r="AK11" s="204">
        <v>2.0373740762866501</v>
      </c>
      <c r="AL11" s="208">
        <v>2607</v>
      </c>
      <c r="AM11" s="207">
        <v>6885</v>
      </c>
      <c r="AN11" s="204">
        <v>2.6409666283084001</v>
      </c>
      <c r="AO11" s="208">
        <v>6765</v>
      </c>
      <c r="AP11" s="207">
        <v>15547</v>
      </c>
      <c r="AQ11" s="204">
        <v>2.2981522542498198</v>
      </c>
      <c r="AR11" s="208">
        <v>9065</v>
      </c>
      <c r="AS11" s="207">
        <v>18350</v>
      </c>
      <c r="AT11" s="204">
        <v>2.02426916712631</v>
      </c>
      <c r="AU11" s="208">
        <v>2477</v>
      </c>
      <c r="AV11" s="207">
        <v>5157</v>
      </c>
      <c r="AW11" s="204">
        <v>2.0819539765845798</v>
      </c>
      <c r="AX11" s="208">
        <v>4406</v>
      </c>
      <c r="AY11" s="207">
        <v>10132</v>
      </c>
      <c r="AZ11" s="204">
        <v>2.2995914661824801</v>
      </c>
      <c r="BA11" s="208">
        <v>2328</v>
      </c>
      <c r="BB11" s="207">
        <v>6197</v>
      </c>
      <c r="BC11" s="204">
        <v>2.6619415807560101</v>
      </c>
      <c r="BD11" s="208">
        <v>6859</v>
      </c>
      <c r="BE11" s="207">
        <v>16244</v>
      </c>
      <c r="BF11" s="204">
        <v>2.3682752587840801</v>
      </c>
      <c r="BG11" s="208">
        <v>985</v>
      </c>
      <c r="BH11" s="207">
        <v>2466</v>
      </c>
      <c r="BI11" s="204">
        <v>2.5035532994923901</v>
      </c>
      <c r="BJ11" s="208">
        <v>33336</v>
      </c>
      <c r="BK11" s="207">
        <v>73090</v>
      </c>
      <c r="BL11" s="204">
        <v>2.1925245980321599</v>
      </c>
      <c r="BM11" s="208">
        <v>3471</v>
      </c>
      <c r="BN11" s="207">
        <v>8055</v>
      </c>
      <c r="BO11" s="204">
        <v>2.3206568712186701</v>
      </c>
      <c r="BP11" s="208">
        <v>94565</v>
      </c>
      <c r="BQ11" s="207">
        <v>219877</v>
      </c>
      <c r="BR11" s="204">
        <v>2.3251414371067498</v>
      </c>
      <c r="BS11" s="208">
        <v>56241</v>
      </c>
      <c r="BT11" s="207">
        <v>135393</v>
      </c>
      <c r="BU11" s="204">
        <v>2.4073718461620501</v>
      </c>
      <c r="BV11" s="208">
        <v>4499</v>
      </c>
      <c r="BW11" s="207">
        <v>13699</v>
      </c>
      <c r="BX11" s="204">
        <v>3.0448988664147598</v>
      </c>
      <c r="BY11" s="208">
        <v>308458</v>
      </c>
      <c r="BZ11" s="207">
        <v>591197</v>
      </c>
      <c r="CA11" s="204">
        <v>1.9166207392902801</v>
      </c>
      <c r="CB11" s="193">
        <f t="shared" si="0"/>
        <v>1075511</v>
      </c>
      <c r="CC11" s="193">
        <f t="shared" si="0"/>
        <v>2300006</v>
      </c>
      <c r="CD11" s="187">
        <f t="shared" si="1"/>
        <v>2.1385239202574402</v>
      </c>
    </row>
    <row r="12" spans="1:83" s="152" customFormat="1" x14ac:dyDescent="0.2">
      <c r="A12" s="212" t="s">
        <v>8</v>
      </c>
      <c r="B12" s="213">
        <v>3630</v>
      </c>
      <c r="C12" s="214">
        <v>9260</v>
      </c>
      <c r="D12" s="215">
        <v>2.5509641873278199</v>
      </c>
      <c r="E12" s="213">
        <v>207</v>
      </c>
      <c r="F12" s="214">
        <v>456</v>
      </c>
      <c r="G12" s="215">
        <v>2.2028985507246399</v>
      </c>
      <c r="H12" s="216">
        <v>292</v>
      </c>
      <c r="I12" s="217">
        <v>561</v>
      </c>
      <c r="J12" s="215">
        <v>1.9212328767123299</v>
      </c>
      <c r="K12" s="216">
        <v>1601</v>
      </c>
      <c r="L12" s="218">
        <v>3270</v>
      </c>
      <c r="M12" s="215">
        <v>2.0424734540911902</v>
      </c>
      <c r="N12" s="219">
        <v>31654</v>
      </c>
      <c r="O12" s="218">
        <v>66875</v>
      </c>
      <c r="P12" s="215">
        <v>2.1126871801352101</v>
      </c>
      <c r="Q12" s="219">
        <v>75873</v>
      </c>
      <c r="R12" s="218">
        <v>235457</v>
      </c>
      <c r="S12" s="215">
        <v>3.1033042057121798</v>
      </c>
      <c r="T12" s="219">
        <v>2175</v>
      </c>
      <c r="U12" s="218">
        <v>3706</v>
      </c>
      <c r="V12" s="215">
        <v>1.70390804597701</v>
      </c>
      <c r="W12" s="219">
        <v>119021</v>
      </c>
      <c r="X12" s="218">
        <v>218624</v>
      </c>
      <c r="Y12" s="215">
        <v>1.8368523201787901</v>
      </c>
      <c r="Z12" s="219">
        <v>296</v>
      </c>
      <c r="AA12" s="218">
        <v>638</v>
      </c>
      <c r="AB12" s="215">
        <v>2.1554054054054101</v>
      </c>
      <c r="AC12" s="219">
        <v>39649</v>
      </c>
      <c r="AD12" s="218">
        <v>147862</v>
      </c>
      <c r="AE12" s="215">
        <v>3.7292743827082702</v>
      </c>
      <c r="AF12" s="219">
        <v>255</v>
      </c>
      <c r="AG12" s="218">
        <v>461</v>
      </c>
      <c r="AH12" s="215">
        <v>1.8078431372549</v>
      </c>
      <c r="AI12" s="219">
        <v>29213</v>
      </c>
      <c r="AJ12" s="218">
        <v>62092</v>
      </c>
      <c r="AK12" s="215">
        <v>2.1254920754458602</v>
      </c>
      <c r="AL12" s="219">
        <v>1799</v>
      </c>
      <c r="AM12" s="218">
        <v>3707</v>
      </c>
      <c r="AN12" s="215">
        <v>2.0605892162312398</v>
      </c>
      <c r="AO12" s="219">
        <v>3800</v>
      </c>
      <c r="AP12" s="218">
        <v>9617</v>
      </c>
      <c r="AQ12" s="215">
        <v>2.53078947368421</v>
      </c>
      <c r="AR12" s="219">
        <v>9941</v>
      </c>
      <c r="AS12" s="218">
        <v>18468</v>
      </c>
      <c r="AT12" s="215">
        <v>1.8577607886530501</v>
      </c>
      <c r="AU12" s="219">
        <v>997</v>
      </c>
      <c r="AV12" s="218">
        <v>1758</v>
      </c>
      <c r="AW12" s="215">
        <v>1.7632898696088299</v>
      </c>
      <c r="AX12" s="219">
        <v>2491</v>
      </c>
      <c r="AY12" s="218">
        <v>5316</v>
      </c>
      <c r="AZ12" s="215">
        <v>2.1340826977117602</v>
      </c>
      <c r="BA12" s="219">
        <v>1775</v>
      </c>
      <c r="BB12" s="218">
        <v>3796</v>
      </c>
      <c r="BC12" s="215">
        <v>2.1385915492957701</v>
      </c>
      <c r="BD12" s="219">
        <v>5554</v>
      </c>
      <c r="BE12" s="218">
        <v>12572</v>
      </c>
      <c r="BF12" s="215">
        <v>2.2635938062657499</v>
      </c>
      <c r="BG12" s="219">
        <v>889</v>
      </c>
      <c r="BH12" s="218">
        <v>2051</v>
      </c>
      <c r="BI12" s="215">
        <v>2.30708661417323</v>
      </c>
      <c r="BJ12" s="219">
        <v>12985</v>
      </c>
      <c r="BK12" s="218">
        <v>28020</v>
      </c>
      <c r="BL12" s="215">
        <v>2.15787447054293</v>
      </c>
      <c r="BM12" s="219">
        <v>3957</v>
      </c>
      <c r="BN12" s="218">
        <v>12747</v>
      </c>
      <c r="BO12" s="215">
        <v>3.2213798332069801</v>
      </c>
      <c r="BP12" s="219">
        <v>62748</v>
      </c>
      <c r="BQ12" s="218">
        <v>210247</v>
      </c>
      <c r="BR12" s="215">
        <v>3.3506565946325</v>
      </c>
      <c r="BS12" s="219">
        <v>37909</v>
      </c>
      <c r="BT12" s="218">
        <v>85596</v>
      </c>
      <c r="BU12" s="215">
        <v>2.2579334722625202</v>
      </c>
      <c r="BV12" s="219">
        <v>4475</v>
      </c>
      <c r="BW12" s="218">
        <v>10983</v>
      </c>
      <c r="BX12" s="215">
        <v>2.4543016759776499</v>
      </c>
      <c r="BY12" s="219">
        <v>110971</v>
      </c>
      <c r="BZ12" s="218">
        <v>211061</v>
      </c>
      <c r="CA12" s="215">
        <v>1.90194735561543</v>
      </c>
      <c r="CB12" s="193">
        <f t="shared" si="0"/>
        <v>564157</v>
      </c>
      <c r="CC12" s="193">
        <f t="shared" si="0"/>
        <v>1365201</v>
      </c>
      <c r="CD12" s="187">
        <f t="shared" si="1"/>
        <v>2.4198955255363312</v>
      </c>
    </row>
    <row r="13" spans="1:83" s="152" customFormat="1" ht="11.25" customHeight="1" x14ac:dyDescent="0.2">
      <c r="A13" s="175" t="s">
        <v>10</v>
      </c>
      <c r="B13" s="202">
        <v>7435</v>
      </c>
      <c r="C13" s="203">
        <v>14079</v>
      </c>
      <c r="D13" s="204">
        <v>1.8936112979152699</v>
      </c>
      <c r="E13" s="208">
        <v>426</v>
      </c>
      <c r="F13" s="207">
        <v>781</v>
      </c>
      <c r="G13" s="204">
        <v>1.8333333333333299</v>
      </c>
      <c r="H13" s="208">
        <v>459</v>
      </c>
      <c r="I13" s="207">
        <v>818</v>
      </c>
      <c r="J13" s="204">
        <v>1.7821350762527199</v>
      </c>
      <c r="K13" s="205">
        <v>2825</v>
      </c>
      <c r="L13" s="207">
        <v>4506</v>
      </c>
      <c r="M13" s="204">
        <v>1.5950442477876099</v>
      </c>
      <c r="N13" s="208">
        <v>29051</v>
      </c>
      <c r="O13" s="207">
        <v>49783</v>
      </c>
      <c r="P13" s="204">
        <v>1.71364152696981</v>
      </c>
      <c r="Q13" s="208">
        <v>67067</v>
      </c>
      <c r="R13" s="207">
        <v>133781</v>
      </c>
      <c r="S13" s="204">
        <v>1.9947366066769101</v>
      </c>
      <c r="T13" s="208">
        <v>22428</v>
      </c>
      <c r="U13" s="207">
        <v>35543</v>
      </c>
      <c r="V13" s="204">
        <v>1.58476012127698</v>
      </c>
      <c r="W13" s="208">
        <v>181082</v>
      </c>
      <c r="X13" s="207">
        <v>295566</v>
      </c>
      <c r="Y13" s="204">
        <v>1.6322218663368</v>
      </c>
      <c r="Z13" s="208">
        <v>460</v>
      </c>
      <c r="AA13" s="207">
        <v>677</v>
      </c>
      <c r="AB13" s="204">
        <v>1.47173913043478</v>
      </c>
      <c r="AC13" s="208">
        <v>20265</v>
      </c>
      <c r="AD13" s="207">
        <v>55750</v>
      </c>
      <c r="AE13" s="204">
        <v>2.7510486059708898</v>
      </c>
      <c r="AF13" s="208">
        <v>3001</v>
      </c>
      <c r="AG13" s="207">
        <v>5081</v>
      </c>
      <c r="AH13" s="204">
        <v>1.69310229923359</v>
      </c>
      <c r="AI13" s="208">
        <v>20967</v>
      </c>
      <c r="AJ13" s="207">
        <v>36553</v>
      </c>
      <c r="AK13" s="204">
        <v>1.7433586111508601</v>
      </c>
      <c r="AL13" s="208">
        <v>19543</v>
      </c>
      <c r="AM13" s="207">
        <v>32016</v>
      </c>
      <c r="AN13" s="204">
        <v>1.6382336386429901</v>
      </c>
      <c r="AO13" s="208">
        <v>3141</v>
      </c>
      <c r="AP13" s="207">
        <v>5669</v>
      </c>
      <c r="AQ13" s="204">
        <v>1.80483922317733</v>
      </c>
      <c r="AR13" s="208">
        <v>2991</v>
      </c>
      <c r="AS13" s="207">
        <v>6539</v>
      </c>
      <c r="AT13" s="204">
        <v>2.1862253426947502</v>
      </c>
      <c r="AU13" s="208">
        <v>1909</v>
      </c>
      <c r="AV13" s="207">
        <v>2672</v>
      </c>
      <c r="AW13" s="204">
        <v>1.3996856993190201</v>
      </c>
      <c r="AX13" s="208">
        <v>3166</v>
      </c>
      <c r="AY13" s="207">
        <v>5908</v>
      </c>
      <c r="AZ13" s="204">
        <v>1.8660770688566</v>
      </c>
      <c r="BA13" s="208">
        <v>4026</v>
      </c>
      <c r="BB13" s="207">
        <v>7157</v>
      </c>
      <c r="BC13" s="204">
        <v>1.7776949826130199</v>
      </c>
      <c r="BD13" s="208">
        <v>7116</v>
      </c>
      <c r="BE13" s="207">
        <v>13770</v>
      </c>
      <c r="BF13" s="204">
        <v>1.9350758853288399</v>
      </c>
      <c r="BG13" s="208">
        <v>2556</v>
      </c>
      <c r="BH13" s="207">
        <v>4436</v>
      </c>
      <c r="BI13" s="204">
        <v>1.7355242566510201</v>
      </c>
      <c r="BJ13" s="208">
        <v>22380</v>
      </c>
      <c r="BK13" s="207">
        <v>43362</v>
      </c>
      <c r="BL13" s="204">
        <v>1.93753351206434</v>
      </c>
      <c r="BM13" s="208">
        <v>2652</v>
      </c>
      <c r="BN13" s="207">
        <v>5038</v>
      </c>
      <c r="BO13" s="204">
        <v>1.89969834087481</v>
      </c>
      <c r="BP13" s="208">
        <v>82965</v>
      </c>
      <c r="BQ13" s="207">
        <v>169566</v>
      </c>
      <c r="BR13" s="204">
        <v>2.0438257096365899</v>
      </c>
      <c r="BS13" s="208">
        <v>145757</v>
      </c>
      <c r="BT13" s="207">
        <v>256972</v>
      </c>
      <c r="BU13" s="204">
        <v>1.76301652750811</v>
      </c>
      <c r="BV13" s="208">
        <v>2688</v>
      </c>
      <c r="BW13" s="207">
        <v>5337</v>
      </c>
      <c r="BX13" s="204">
        <v>1.9854910714285701</v>
      </c>
      <c r="BY13" s="208">
        <v>70808</v>
      </c>
      <c r="BZ13" s="207">
        <v>120949</v>
      </c>
      <c r="CA13" s="204">
        <v>1.7081262004293301</v>
      </c>
      <c r="CB13" s="193">
        <f t="shared" si="0"/>
        <v>727164</v>
      </c>
      <c r="CC13" s="193">
        <f t="shared" si="0"/>
        <v>1312309</v>
      </c>
      <c r="CD13" s="187">
        <f t="shared" si="1"/>
        <v>1.8046946768541896</v>
      </c>
    </row>
    <row r="14" spans="1:83" s="152" customFormat="1" ht="11.25" customHeight="1" x14ac:dyDescent="0.2">
      <c r="A14" s="175" t="s">
        <v>9</v>
      </c>
      <c r="B14" s="202">
        <v>8871</v>
      </c>
      <c r="C14" s="203">
        <v>19428</v>
      </c>
      <c r="D14" s="204">
        <v>2.1900574907000299</v>
      </c>
      <c r="E14" s="202">
        <v>494</v>
      </c>
      <c r="F14" s="203">
        <v>1189</v>
      </c>
      <c r="G14" s="204">
        <v>2.4068825910931202</v>
      </c>
      <c r="H14" s="205">
        <v>265</v>
      </c>
      <c r="I14" s="206">
        <v>342</v>
      </c>
      <c r="J14" s="204">
        <v>1.2905660377358501</v>
      </c>
      <c r="K14" s="205">
        <v>2479</v>
      </c>
      <c r="L14" s="207">
        <v>5147</v>
      </c>
      <c r="M14" s="204">
        <v>2.0762404195239998</v>
      </c>
      <c r="N14" s="208">
        <v>20297</v>
      </c>
      <c r="O14" s="207">
        <v>38578</v>
      </c>
      <c r="P14" s="204">
        <v>1.9006749765975299</v>
      </c>
      <c r="Q14" s="208">
        <v>30551</v>
      </c>
      <c r="R14" s="207">
        <v>63647</v>
      </c>
      <c r="S14" s="204">
        <v>2.0833033288599401</v>
      </c>
      <c r="T14" s="208">
        <v>4711</v>
      </c>
      <c r="U14" s="207">
        <v>8242</v>
      </c>
      <c r="V14" s="204">
        <v>1.74952239439609</v>
      </c>
      <c r="W14" s="208">
        <v>41909</v>
      </c>
      <c r="X14" s="207">
        <v>83989</v>
      </c>
      <c r="Y14" s="204">
        <v>2.0040802691546</v>
      </c>
      <c r="Z14" s="208">
        <v>424</v>
      </c>
      <c r="AA14" s="207">
        <v>768</v>
      </c>
      <c r="AB14" s="204">
        <v>1.8113207547169801</v>
      </c>
      <c r="AC14" s="208">
        <v>43794</v>
      </c>
      <c r="AD14" s="207">
        <v>98060</v>
      </c>
      <c r="AE14" s="204">
        <v>2.2391195140886899</v>
      </c>
      <c r="AF14" s="208">
        <v>474</v>
      </c>
      <c r="AG14" s="207">
        <v>858</v>
      </c>
      <c r="AH14" s="204">
        <v>1.81012658227848</v>
      </c>
      <c r="AI14" s="208">
        <v>20017</v>
      </c>
      <c r="AJ14" s="207">
        <v>33923</v>
      </c>
      <c r="AK14" s="204">
        <v>1.69470949692761</v>
      </c>
      <c r="AL14" s="208">
        <v>4428</v>
      </c>
      <c r="AM14" s="207">
        <v>13039</v>
      </c>
      <c r="AN14" s="204">
        <v>2.9446702800361302</v>
      </c>
      <c r="AO14" s="208">
        <v>2329</v>
      </c>
      <c r="AP14" s="207">
        <v>3941</v>
      </c>
      <c r="AQ14" s="204">
        <v>1.6921425504508401</v>
      </c>
      <c r="AR14" s="208">
        <v>1213</v>
      </c>
      <c r="AS14" s="207">
        <v>2178</v>
      </c>
      <c r="AT14" s="204">
        <v>1.7955482275350401</v>
      </c>
      <c r="AU14" s="208">
        <v>2462</v>
      </c>
      <c r="AV14" s="207">
        <v>3743</v>
      </c>
      <c r="AW14" s="204">
        <v>1.52030869212023</v>
      </c>
      <c r="AX14" s="208">
        <v>3028</v>
      </c>
      <c r="AY14" s="207">
        <v>5656</v>
      </c>
      <c r="AZ14" s="204">
        <v>1.86789960369881</v>
      </c>
      <c r="BA14" s="208">
        <v>3979</v>
      </c>
      <c r="BB14" s="207">
        <v>8509</v>
      </c>
      <c r="BC14" s="204">
        <v>2.1384770042724299</v>
      </c>
      <c r="BD14" s="208">
        <v>8595</v>
      </c>
      <c r="BE14" s="207">
        <v>18223</v>
      </c>
      <c r="BF14" s="204">
        <v>2.12018615474113</v>
      </c>
      <c r="BG14" s="208">
        <v>2430</v>
      </c>
      <c r="BH14" s="207">
        <v>5640</v>
      </c>
      <c r="BI14" s="204">
        <v>2.32098765432099</v>
      </c>
      <c r="BJ14" s="208">
        <v>85024</v>
      </c>
      <c r="BK14" s="207">
        <v>149946</v>
      </c>
      <c r="BL14" s="204">
        <v>1.7635726383138901</v>
      </c>
      <c r="BM14" s="208">
        <v>2636</v>
      </c>
      <c r="BN14" s="207">
        <v>5557</v>
      </c>
      <c r="BO14" s="204">
        <v>2.1081183611532599</v>
      </c>
      <c r="BP14" s="208">
        <v>23058</v>
      </c>
      <c r="BQ14" s="207">
        <v>52298</v>
      </c>
      <c r="BR14" s="204">
        <v>2.2681065140081502</v>
      </c>
      <c r="BS14" s="208">
        <v>28853</v>
      </c>
      <c r="BT14" s="207">
        <v>57573</v>
      </c>
      <c r="BU14" s="204">
        <v>1.9953904273385801</v>
      </c>
      <c r="BV14" s="208">
        <v>2522</v>
      </c>
      <c r="BW14" s="207">
        <v>5817</v>
      </c>
      <c r="BX14" s="204">
        <v>2.3065027755749399</v>
      </c>
      <c r="BY14" s="208">
        <v>66817</v>
      </c>
      <c r="BZ14" s="207">
        <v>130103</v>
      </c>
      <c r="CA14" s="204">
        <v>1.94715416735262</v>
      </c>
      <c r="CB14" s="193">
        <f t="shared" si="0"/>
        <v>411660</v>
      </c>
      <c r="CC14" s="193">
        <f t="shared" si="0"/>
        <v>816394</v>
      </c>
      <c r="CD14" s="187">
        <f t="shared" si="1"/>
        <v>1.98317543603945</v>
      </c>
    </row>
    <row r="15" spans="1:83" s="152" customFormat="1" ht="11.25" customHeight="1" x14ac:dyDescent="0.2">
      <c r="A15" s="175" t="s">
        <v>12</v>
      </c>
      <c r="B15" s="202">
        <v>8270</v>
      </c>
      <c r="C15" s="203">
        <v>13030</v>
      </c>
      <c r="D15" s="204">
        <v>1.57557436517533</v>
      </c>
      <c r="E15" s="202">
        <v>251</v>
      </c>
      <c r="F15" s="203">
        <v>522</v>
      </c>
      <c r="G15" s="204">
        <v>2.0796812749004001</v>
      </c>
      <c r="H15" s="205">
        <v>7</v>
      </c>
      <c r="I15" s="206">
        <v>13</v>
      </c>
      <c r="J15" s="204">
        <v>1.8571428571428601</v>
      </c>
      <c r="K15" s="205">
        <v>7251</v>
      </c>
      <c r="L15" s="207">
        <v>11662</v>
      </c>
      <c r="M15" s="204">
        <v>1.6083298855330299</v>
      </c>
      <c r="N15" s="208">
        <v>25782</v>
      </c>
      <c r="O15" s="207">
        <v>38485</v>
      </c>
      <c r="P15" s="204">
        <v>1.4927080909161401</v>
      </c>
      <c r="Q15" s="208">
        <v>46584</v>
      </c>
      <c r="R15" s="207">
        <v>126868</v>
      </c>
      <c r="S15" s="204">
        <v>2.72342435170874</v>
      </c>
      <c r="T15" s="208">
        <v>2833</v>
      </c>
      <c r="U15" s="207">
        <v>5206</v>
      </c>
      <c r="V15" s="204">
        <v>1.8376279562301401</v>
      </c>
      <c r="W15" s="208">
        <v>21387</v>
      </c>
      <c r="X15" s="207">
        <v>40225</v>
      </c>
      <c r="Y15" s="204">
        <v>1.8808154486370201</v>
      </c>
      <c r="Z15" s="208">
        <v>483</v>
      </c>
      <c r="AA15" s="207">
        <v>1240</v>
      </c>
      <c r="AB15" s="204">
        <v>2.56728778467909</v>
      </c>
      <c r="AC15" s="208">
        <v>28940</v>
      </c>
      <c r="AD15" s="207">
        <v>104193</v>
      </c>
      <c r="AE15" s="204">
        <v>3.60031098825156</v>
      </c>
      <c r="AF15" s="208">
        <v>255</v>
      </c>
      <c r="AG15" s="207">
        <v>392</v>
      </c>
      <c r="AH15" s="204">
        <v>1.53725490196078</v>
      </c>
      <c r="AI15" s="208">
        <v>28319</v>
      </c>
      <c r="AJ15" s="207">
        <v>45330</v>
      </c>
      <c r="AK15" s="204">
        <v>1.6006921148345601</v>
      </c>
      <c r="AL15" s="208">
        <v>1120</v>
      </c>
      <c r="AM15" s="207">
        <v>2680</v>
      </c>
      <c r="AN15" s="204">
        <v>2.3928571428571401</v>
      </c>
      <c r="AO15" s="208">
        <v>7235</v>
      </c>
      <c r="AP15" s="207">
        <v>10999</v>
      </c>
      <c r="AQ15" s="204">
        <v>1.5202487906012401</v>
      </c>
      <c r="AR15" s="208">
        <v>3275</v>
      </c>
      <c r="AS15" s="207">
        <v>8181</v>
      </c>
      <c r="AT15" s="204">
        <v>2.4980152671755702</v>
      </c>
      <c r="AU15" s="208">
        <v>1537</v>
      </c>
      <c r="AV15" s="207">
        <v>2256</v>
      </c>
      <c r="AW15" s="204">
        <v>1.46779440468445</v>
      </c>
      <c r="AX15" s="208">
        <v>4002</v>
      </c>
      <c r="AY15" s="207">
        <v>9490</v>
      </c>
      <c r="AZ15" s="204">
        <v>2.3713143428285899</v>
      </c>
      <c r="BA15" s="208">
        <v>8092</v>
      </c>
      <c r="BB15" s="207">
        <v>11230</v>
      </c>
      <c r="BC15" s="204">
        <v>1.38779041028176</v>
      </c>
      <c r="BD15" s="208">
        <v>5688</v>
      </c>
      <c r="BE15" s="207">
        <v>11809</v>
      </c>
      <c r="BF15" s="204">
        <v>2.0761251758087198</v>
      </c>
      <c r="BG15" s="208">
        <v>1906</v>
      </c>
      <c r="BH15" s="207">
        <v>3645</v>
      </c>
      <c r="BI15" s="204">
        <v>1.91238195173137</v>
      </c>
      <c r="BJ15" s="208">
        <v>32423</v>
      </c>
      <c r="BK15" s="207">
        <v>51997</v>
      </c>
      <c r="BL15" s="204">
        <v>1.60370724485705</v>
      </c>
      <c r="BM15" s="208">
        <v>8578</v>
      </c>
      <c r="BN15" s="207">
        <v>12817</v>
      </c>
      <c r="BO15" s="204">
        <v>1.49417113546281</v>
      </c>
      <c r="BP15" s="208">
        <v>30124</v>
      </c>
      <c r="BQ15" s="207">
        <v>89933</v>
      </c>
      <c r="BR15" s="204">
        <v>2.9854269021378301</v>
      </c>
      <c r="BS15" s="208">
        <v>13513</v>
      </c>
      <c r="BT15" s="207">
        <v>29365</v>
      </c>
      <c r="BU15" s="204">
        <v>2.1730925775179499</v>
      </c>
      <c r="BV15" s="208">
        <v>2289</v>
      </c>
      <c r="BW15" s="207">
        <v>5267</v>
      </c>
      <c r="BX15" s="204">
        <v>2.3010048055919601</v>
      </c>
      <c r="BY15" s="208">
        <v>39842</v>
      </c>
      <c r="BZ15" s="207">
        <v>74121</v>
      </c>
      <c r="CA15" s="204">
        <v>1.8603734752271499</v>
      </c>
      <c r="CB15" s="193">
        <f t="shared" si="0"/>
        <v>329986</v>
      </c>
      <c r="CC15" s="193">
        <f t="shared" si="0"/>
        <v>710956</v>
      </c>
      <c r="CD15" s="187">
        <f t="shared" si="1"/>
        <v>2.1545035243919437</v>
      </c>
    </row>
    <row r="16" spans="1:83" s="152" customFormat="1" ht="11.25" customHeight="1" x14ac:dyDescent="0.2">
      <c r="A16" s="175" t="s">
        <v>13</v>
      </c>
      <c r="B16" s="202">
        <v>2800</v>
      </c>
      <c r="C16" s="203">
        <v>4740</v>
      </c>
      <c r="D16" s="204">
        <v>1.69285714285714</v>
      </c>
      <c r="E16" s="202">
        <v>121</v>
      </c>
      <c r="F16" s="203">
        <v>272</v>
      </c>
      <c r="G16" s="204">
        <v>2.2479338842975198</v>
      </c>
      <c r="H16" s="208">
        <v>130</v>
      </c>
      <c r="I16" s="207">
        <v>251</v>
      </c>
      <c r="J16" s="204">
        <v>1.9307692307692299</v>
      </c>
      <c r="K16" s="205">
        <v>1410</v>
      </c>
      <c r="L16" s="207">
        <v>2104</v>
      </c>
      <c r="M16" s="204">
        <v>1.4921985815602801</v>
      </c>
      <c r="N16" s="208">
        <v>10694</v>
      </c>
      <c r="O16" s="207">
        <v>17296</v>
      </c>
      <c r="P16" s="204">
        <v>1.6173555264634401</v>
      </c>
      <c r="Q16" s="208">
        <v>17128</v>
      </c>
      <c r="R16" s="207">
        <v>45473</v>
      </c>
      <c r="S16" s="204">
        <v>2.6548925735637598</v>
      </c>
      <c r="T16" s="208">
        <v>2366</v>
      </c>
      <c r="U16" s="207">
        <v>4443</v>
      </c>
      <c r="V16" s="204">
        <v>1.8778529163144499</v>
      </c>
      <c r="W16" s="208">
        <v>21795</v>
      </c>
      <c r="X16" s="207">
        <v>41993</v>
      </c>
      <c r="Y16" s="204">
        <v>1.92672631337463</v>
      </c>
      <c r="Z16" s="208">
        <v>163</v>
      </c>
      <c r="AA16" s="207">
        <v>285</v>
      </c>
      <c r="AB16" s="204">
        <v>1.74846625766871</v>
      </c>
      <c r="AC16" s="208">
        <v>24171</v>
      </c>
      <c r="AD16" s="207">
        <v>155455</v>
      </c>
      <c r="AE16" s="204">
        <v>6.4314674610069904</v>
      </c>
      <c r="AF16" s="208">
        <v>288</v>
      </c>
      <c r="AG16" s="207">
        <v>511</v>
      </c>
      <c r="AH16" s="204">
        <v>1.77430555555556</v>
      </c>
      <c r="AI16" s="208">
        <v>12243</v>
      </c>
      <c r="AJ16" s="207">
        <v>19192</v>
      </c>
      <c r="AK16" s="204">
        <v>1.5675896430613401</v>
      </c>
      <c r="AL16" s="208">
        <v>1560</v>
      </c>
      <c r="AM16" s="207">
        <v>3054</v>
      </c>
      <c r="AN16" s="204">
        <v>1.9576923076923101</v>
      </c>
      <c r="AO16" s="208">
        <v>3852</v>
      </c>
      <c r="AP16" s="207">
        <v>5835</v>
      </c>
      <c r="AQ16" s="204">
        <v>1.5147975077881599</v>
      </c>
      <c r="AR16" s="208">
        <v>2043</v>
      </c>
      <c r="AS16" s="207">
        <v>5929</v>
      </c>
      <c r="AT16" s="204">
        <v>2.9021047479197302</v>
      </c>
      <c r="AU16" s="208">
        <v>558</v>
      </c>
      <c r="AV16" s="207">
        <v>999</v>
      </c>
      <c r="AW16" s="204">
        <v>1.7903225806451599</v>
      </c>
      <c r="AX16" s="208">
        <v>1447</v>
      </c>
      <c r="AY16" s="207">
        <v>2796</v>
      </c>
      <c r="AZ16" s="204">
        <v>1.93227366966137</v>
      </c>
      <c r="BA16" s="208">
        <v>2724</v>
      </c>
      <c r="BB16" s="207">
        <v>3696</v>
      </c>
      <c r="BC16" s="204">
        <v>1.3568281938325999</v>
      </c>
      <c r="BD16" s="208">
        <v>2259</v>
      </c>
      <c r="BE16" s="207">
        <v>4588</v>
      </c>
      <c r="BF16" s="204">
        <v>2.0309871624612699</v>
      </c>
      <c r="BG16" s="208">
        <v>644</v>
      </c>
      <c r="BH16" s="207">
        <v>1246</v>
      </c>
      <c r="BI16" s="204">
        <v>1.9347826086956501</v>
      </c>
      <c r="BJ16" s="208">
        <v>11676</v>
      </c>
      <c r="BK16" s="207">
        <v>18827</v>
      </c>
      <c r="BL16" s="204">
        <v>1.612452894827</v>
      </c>
      <c r="BM16" s="208">
        <v>3539</v>
      </c>
      <c r="BN16" s="207">
        <v>6222</v>
      </c>
      <c r="BO16" s="204">
        <v>1.75812376377508</v>
      </c>
      <c r="BP16" s="208">
        <v>26940</v>
      </c>
      <c r="BQ16" s="207">
        <v>116392</v>
      </c>
      <c r="BR16" s="204">
        <v>4.3204157386785402</v>
      </c>
      <c r="BS16" s="208">
        <v>17914</v>
      </c>
      <c r="BT16" s="207">
        <v>40350</v>
      </c>
      <c r="BU16" s="204">
        <v>2.25242826839344</v>
      </c>
      <c r="BV16" s="208">
        <v>1078</v>
      </c>
      <c r="BW16" s="207">
        <v>2694</v>
      </c>
      <c r="BX16" s="204">
        <v>2.4990723562152102</v>
      </c>
      <c r="BY16" s="208">
        <v>16599</v>
      </c>
      <c r="BZ16" s="207">
        <v>29263</v>
      </c>
      <c r="CA16" s="204">
        <v>1.76293752635701</v>
      </c>
      <c r="CB16" s="193">
        <f t="shared" si="0"/>
        <v>186142</v>
      </c>
      <c r="CC16" s="193">
        <f t="shared" si="0"/>
        <v>533906</v>
      </c>
      <c r="CD16" s="187">
        <f t="shared" si="1"/>
        <v>2.8682726090833879</v>
      </c>
    </row>
    <row r="17" spans="1:82" s="152" customFormat="1" ht="11.25" customHeight="1" x14ac:dyDescent="0.2">
      <c r="A17" s="175" t="s">
        <v>15</v>
      </c>
      <c r="B17" s="202">
        <v>2575</v>
      </c>
      <c r="C17" s="203">
        <v>6493</v>
      </c>
      <c r="D17" s="204">
        <v>2.5215533980582499</v>
      </c>
      <c r="E17" s="208">
        <v>68</v>
      </c>
      <c r="F17" s="207">
        <v>123</v>
      </c>
      <c r="G17" s="204">
        <v>1.8088235294117601</v>
      </c>
      <c r="H17" s="208">
        <v>153</v>
      </c>
      <c r="I17" s="207">
        <v>251</v>
      </c>
      <c r="J17" s="204">
        <v>1.6405228758169901</v>
      </c>
      <c r="K17" s="205">
        <v>747</v>
      </c>
      <c r="L17" s="207">
        <v>2083</v>
      </c>
      <c r="M17" s="204">
        <v>2.7884872824631901</v>
      </c>
      <c r="N17" s="208">
        <v>13668</v>
      </c>
      <c r="O17" s="207">
        <v>29751</v>
      </c>
      <c r="P17" s="204">
        <v>2.1766900790166801</v>
      </c>
      <c r="Q17" s="208">
        <v>25473</v>
      </c>
      <c r="R17" s="207">
        <v>52569</v>
      </c>
      <c r="S17" s="204">
        <v>2.0637145212578001</v>
      </c>
      <c r="T17" s="208">
        <v>4188</v>
      </c>
      <c r="U17" s="207">
        <v>6787</v>
      </c>
      <c r="V17" s="204">
        <v>1.6205826170009601</v>
      </c>
      <c r="W17" s="208">
        <v>45689</v>
      </c>
      <c r="X17" s="207">
        <v>84568</v>
      </c>
      <c r="Y17" s="204">
        <v>1.8509488060583501</v>
      </c>
      <c r="Z17" s="208">
        <v>87</v>
      </c>
      <c r="AA17" s="207">
        <v>167</v>
      </c>
      <c r="AB17" s="204">
        <v>1.9195402298850599</v>
      </c>
      <c r="AC17" s="208">
        <v>5137</v>
      </c>
      <c r="AD17" s="207">
        <v>12408</v>
      </c>
      <c r="AE17" s="204">
        <v>2.4154175588865101</v>
      </c>
      <c r="AF17" s="208">
        <v>147</v>
      </c>
      <c r="AG17" s="207">
        <v>436</v>
      </c>
      <c r="AH17" s="204">
        <v>2.9659863945578202</v>
      </c>
      <c r="AI17" s="208">
        <v>10073</v>
      </c>
      <c r="AJ17" s="207">
        <v>18009</v>
      </c>
      <c r="AK17" s="204">
        <v>1.78784870445746</v>
      </c>
      <c r="AL17" s="208">
        <v>999</v>
      </c>
      <c r="AM17" s="207">
        <v>2146</v>
      </c>
      <c r="AN17" s="204">
        <v>2.1481481481481501</v>
      </c>
      <c r="AO17" s="208">
        <v>525</v>
      </c>
      <c r="AP17" s="207">
        <v>1120</v>
      </c>
      <c r="AQ17" s="204">
        <v>2.1333333333333302</v>
      </c>
      <c r="AR17" s="208">
        <v>715</v>
      </c>
      <c r="AS17" s="207">
        <v>1472</v>
      </c>
      <c r="AT17" s="204">
        <v>2.0587412587412599</v>
      </c>
      <c r="AU17" s="208">
        <v>673</v>
      </c>
      <c r="AV17" s="207">
        <v>1137</v>
      </c>
      <c r="AW17" s="204">
        <v>1.68945022288262</v>
      </c>
      <c r="AX17" s="208">
        <v>888</v>
      </c>
      <c r="AY17" s="207">
        <v>1651</v>
      </c>
      <c r="AZ17" s="204">
        <v>1.8592342342342301</v>
      </c>
      <c r="BA17" s="208">
        <v>1010</v>
      </c>
      <c r="BB17" s="207">
        <v>2380</v>
      </c>
      <c r="BC17" s="204">
        <v>2.3564356435643599</v>
      </c>
      <c r="BD17" s="208">
        <v>1946</v>
      </c>
      <c r="BE17" s="207">
        <v>4331</v>
      </c>
      <c r="BF17" s="204">
        <v>2.2255909558067799</v>
      </c>
      <c r="BG17" s="208">
        <v>522</v>
      </c>
      <c r="BH17" s="207">
        <v>1233</v>
      </c>
      <c r="BI17" s="204">
        <v>2.3620689655172402</v>
      </c>
      <c r="BJ17" s="208">
        <v>6121</v>
      </c>
      <c r="BK17" s="207">
        <v>13295</v>
      </c>
      <c r="BL17" s="204">
        <v>2.1720307139356301</v>
      </c>
      <c r="BM17" s="208">
        <v>528</v>
      </c>
      <c r="BN17" s="207">
        <v>910</v>
      </c>
      <c r="BO17" s="204">
        <v>1.72348484848485</v>
      </c>
      <c r="BP17" s="208">
        <v>12952</v>
      </c>
      <c r="BQ17" s="207">
        <v>27421</v>
      </c>
      <c r="BR17" s="204">
        <v>2.1171247683755401</v>
      </c>
      <c r="BS17" s="208">
        <v>15314</v>
      </c>
      <c r="BT17" s="207">
        <v>33861</v>
      </c>
      <c r="BU17" s="204">
        <v>2.21111401332114</v>
      </c>
      <c r="BV17" s="208">
        <v>1030</v>
      </c>
      <c r="BW17" s="207">
        <v>3000</v>
      </c>
      <c r="BX17" s="204">
        <v>2.9126213592233001</v>
      </c>
      <c r="BY17" s="208">
        <v>55669</v>
      </c>
      <c r="BZ17" s="207">
        <v>102336</v>
      </c>
      <c r="CA17" s="204">
        <v>1.83829420323699</v>
      </c>
      <c r="CB17" s="193">
        <f t="shared" si="0"/>
        <v>206897</v>
      </c>
      <c r="CC17" s="193">
        <f t="shared" si="0"/>
        <v>409938</v>
      </c>
      <c r="CD17" s="187">
        <f t="shared" si="1"/>
        <v>1.981362707047468</v>
      </c>
    </row>
    <row r="18" spans="1:82" s="152" customFormat="1" ht="11.25" customHeight="1" x14ac:dyDescent="0.2">
      <c r="A18" s="175" t="s">
        <v>34</v>
      </c>
      <c r="B18" s="202">
        <v>2425</v>
      </c>
      <c r="C18" s="203">
        <v>7926</v>
      </c>
      <c r="D18" s="204">
        <v>3.26845360824742</v>
      </c>
      <c r="E18" s="208">
        <v>23</v>
      </c>
      <c r="F18" s="207">
        <v>71</v>
      </c>
      <c r="G18" s="204">
        <v>3.0869565217391299</v>
      </c>
      <c r="H18" s="208">
        <v>72</v>
      </c>
      <c r="I18" s="207">
        <v>98</v>
      </c>
      <c r="J18" s="204">
        <v>1.3611111111111101</v>
      </c>
      <c r="K18" s="205">
        <v>257</v>
      </c>
      <c r="L18" s="207">
        <v>826</v>
      </c>
      <c r="M18" s="204">
        <v>3.2140077821011701</v>
      </c>
      <c r="N18" s="208">
        <v>3391</v>
      </c>
      <c r="O18" s="207">
        <v>12002</v>
      </c>
      <c r="P18" s="204">
        <v>3.5393689177233898</v>
      </c>
      <c r="Q18" s="208">
        <v>32646</v>
      </c>
      <c r="R18" s="207">
        <v>81484</v>
      </c>
      <c r="S18" s="204">
        <v>2.49598725724438</v>
      </c>
      <c r="T18" s="208">
        <v>276</v>
      </c>
      <c r="U18" s="207">
        <v>749</v>
      </c>
      <c r="V18" s="204">
        <v>2.7137681159420302</v>
      </c>
      <c r="W18" s="208">
        <v>12689</v>
      </c>
      <c r="X18" s="207">
        <v>32502</v>
      </c>
      <c r="Y18" s="204">
        <v>2.5614311608479801</v>
      </c>
      <c r="Z18" s="208">
        <v>10</v>
      </c>
      <c r="AA18" s="207">
        <v>28</v>
      </c>
      <c r="AB18" s="204">
        <v>2.8</v>
      </c>
      <c r="AC18" s="208">
        <v>3343</v>
      </c>
      <c r="AD18" s="207">
        <v>7309</v>
      </c>
      <c r="AE18" s="204">
        <v>2.1863595572838799</v>
      </c>
      <c r="AF18" s="208">
        <v>18</v>
      </c>
      <c r="AG18" s="207">
        <v>43</v>
      </c>
      <c r="AH18" s="204">
        <v>2.3888888888888902</v>
      </c>
      <c r="AI18" s="208">
        <v>20238</v>
      </c>
      <c r="AJ18" s="207">
        <v>48383</v>
      </c>
      <c r="AK18" s="204">
        <v>2.3907006621207598</v>
      </c>
      <c r="AL18" s="208">
        <v>138</v>
      </c>
      <c r="AM18" s="207">
        <v>443</v>
      </c>
      <c r="AN18" s="204">
        <v>3.2101449275362302</v>
      </c>
      <c r="AO18" s="208">
        <v>799</v>
      </c>
      <c r="AP18" s="207">
        <v>1833</v>
      </c>
      <c r="AQ18" s="204">
        <v>2.2941176470588198</v>
      </c>
      <c r="AR18" s="208">
        <v>4869</v>
      </c>
      <c r="AS18" s="207">
        <v>11793</v>
      </c>
      <c r="AT18" s="204">
        <v>2.4220579174368502</v>
      </c>
      <c r="AU18" s="208">
        <v>146</v>
      </c>
      <c r="AV18" s="207">
        <v>347</v>
      </c>
      <c r="AW18" s="204">
        <v>2.3767123287671201</v>
      </c>
      <c r="AX18" s="208">
        <v>295</v>
      </c>
      <c r="AY18" s="207">
        <v>865</v>
      </c>
      <c r="AZ18" s="204">
        <v>2.93220338983051</v>
      </c>
      <c r="BA18" s="208">
        <v>239</v>
      </c>
      <c r="BB18" s="207">
        <v>2683</v>
      </c>
      <c r="BC18" s="204">
        <v>11.225941422594101</v>
      </c>
      <c r="BD18" s="208">
        <v>808</v>
      </c>
      <c r="BE18" s="207">
        <v>4895</v>
      </c>
      <c r="BF18" s="204">
        <v>6.0581683168316802</v>
      </c>
      <c r="BG18" s="208">
        <v>86</v>
      </c>
      <c r="BH18" s="207">
        <v>302</v>
      </c>
      <c r="BI18" s="204">
        <v>3.5116279069767402</v>
      </c>
      <c r="BJ18" s="208">
        <v>5339</v>
      </c>
      <c r="BK18" s="207">
        <v>9126</v>
      </c>
      <c r="BL18" s="204">
        <v>1.7093088593369501</v>
      </c>
      <c r="BM18" s="208">
        <v>239</v>
      </c>
      <c r="BN18" s="207">
        <v>620</v>
      </c>
      <c r="BO18" s="204">
        <v>2.5941422594142298</v>
      </c>
      <c r="BP18" s="208">
        <v>8625</v>
      </c>
      <c r="BQ18" s="207">
        <v>19886</v>
      </c>
      <c r="BR18" s="204">
        <v>2.3056231884058001</v>
      </c>
      <c r="BS18" s="208">
        <v>8172</v>
      </c>
      <c r="BT18" s="207">
        <v>19628</v>
      </c>
      <c r="BU18" s="204">
        <v>2.4018600097895302</v>
      </c>
      <c r="BV18" s="208">
        <v>426</v>
      </c>
      <c r="BW18" s="207">
        <v>2076</v>
      </c>
      <c r="BX18" s="204">
        <v>4.8732394366197198</v>
      </c>
      <c r="BY18" s="208">
        <v>51876</v>
      </c>
      <c r="BZ18" s="207">
        <v>114217</v>
      </c>
      <c r="CA18" s="204">
        <v>2.2017310509676902</v>
      </c>
      <c r="CB18" s="193">
        <f t="shared" si="0"/>
        <v>157445</v>
      </c>
      <c r="CC18" s="193">
        <f t="shared" si="0"/>
        <v>380135</v>
      </c>
      <c r="CD18" s="187">
        <f t="shared" si="1"/>
        <v>2.4143986789037442</v>
      </c>
    </row>
    <row r="19" spans="1:82" s="152" customFormat="1" ht="11.25" customHeight="1" x14ac:dyDescent="0.2">
      <c r="A19" s="175" t="s">
        <v>16</v>
      </c>
      <c r="B19" s="202">
        <v>5484</v>
      </c>
      <c r="C19" s="203">
        <v>12789</v>
      </c>
      <c r="D19" s="204">
        <v>2.33205689277899</v>
      </c>
      <c r="E19" s="202">
        <v>550</v>
      </c>
      <c r="F19" s="203">
        <v>994</v>
      </c>
      <c r="G19" s="204">
        <v>1.80727272727273</v>
      </c>
      <c r="H19" s="205">
        <v>940</v>
      </c>
      <c r="I19" s="206">
        <v>1361</v>
      </c>
      <c r="J19" s="204">
        <v>1.44787234042553</v>
      </c>
      <c r="K19" s="205">
        <v>1369</v>
      </c>
      <c r="L19" s="207">
        <v>2737</v>
      </c>
      <c r="M19" s="204">
        <v>1.9992695398100799</v>
      </c>
      <c r="N19" s="208">
        <v>7134</v>
      </c>
      <c r="O19" s="207">
        <v>14084</v>
      </c>
      <c r="P19" s="204">
        <v>1.9742080179422501</v>
      </c>
      <c r="Q19" s="208">
        <v>15348</v>
      </c>
      <c r="R19" s="207">
        <v>34175</v>
      </c>
      <c r="S19" s="204">
        <v>2.22667448527495</v>
      </c>
      <c r="T19" s="208">
        <v>1213</v>
      </c>
      <c r="U19" s="207">
        <v>2129</v>
      </c>
      <c r="V19" s="204">
        <v>1.7551525144270399</v>
      </c>
      <c r="W19" s="208">
        <v>6951</v>
      </c>
      <c r="X19" s="207">
        <v>13523</v>
      </c>
      <c r="Y19" s="204">
        <v>1.94547547115523</v>
      </c>
      <c r="Z19" s="208">
        <v>297</v>
      </c>
      <c r="AA19" s="207">
        <v>587</v>
      </c>
      <c r="AB19" s="204">
        <v>1.97643097643098</v>
      </c>
      <c r="AC19" s="208">
        <v>19035</v>
      </c>
      <c r="AD19" s="207">
        <v>45132</v>
      </c>
      <c r="AE19" s="204">
        <v>2.37100078802206</v>
      </c>
      <c r="AF19" s="208">
        <v>122</v>
      </c>
      <c r="AG19" s="207">
        <v>298</v>
      </c>
      <c r="AH19" s="204">
        <v>2.4426229508196702</v>
      </c>
      <c r="AI19" s="208">
        <v>8253</v>
      </c>
      <c r="AJ19" s="207">
        <v>17482</v>
      </c>
      <c r="AK19" s="204">
        <v>2.1182600266569702</v>
      </c>
      <c r="AL19" s="208">
        <v>663</v>
      </c>
      <c r="AM19" s="207">
        <v>1382</v>
      </c>
      <c r="AN19" s="204">
        <v>2.08446455505279</v>
      </c>
      <c r="AO19" s="208">
        <v>792</v>
      </c>
      <c r="AP19" s="207">
        <v>1802</v>
      </c>
      <c r="AQ19" s="204">
        <v>2.27525252525253</v>
      </c>
      <c r="AR19" s="208">
        <v>1060</v>
      </c>
      <c r="AS19" s="207">
        <v>2284</v>
      </c>
      <c r="AT19" s="204">
        <v>2.1547169811320801</v>
      </c>
      <c r="AU19" s="208">
        <v>1140</v>
      </c>
      <c r="AV19" s="207">
        <v>1725</v>
      </c>
      <c r="AW19" s="204">
        <v>1.51315789473684</v>
      </c>
      <c r="AX19" s="208">
        <v>2861</v>
      </c>
      <c r="AY19" s="207">
        <v>5962</v>
      </c>
      <c r="AZ19" s="204">
        <v>2.0838867528836098</v>
      </c>
      <c r="BA19" s="208">
        <v>2770</v>
      </c>
      <c r="BB19" s="207">
        <v>6361</v>
      </c>
      <c r="BC19" s="204">
        <v>2.2963898916967498</v>
      </c>
      <c r="BD19" s="208">
        <v>10358</v>
      </c>
      <c r="BE19" s="207">
        <v>21468</v>
      </c>
      <c r="BF19" s="204">
        <v>2.0726008882023601</v>
      </c>
      <c r="BG19" s="208">
        <v>3186</v>
      </c>
      <c r="BH19" s="207">
        <v>6715</v>
      </c>
      <c r="BI19" s="204">
        <v>2.1076585059635899</v>
      </c>
      <c r="BJ19" s="208">
        <v>7092</v>
      </c>
      <c r="BK19" s="207">
        <v>15101</v>
      </c>
      <c r="BL19" s="204">
        <v>2.1293006204173701</v>
      </c>
      <c r="BM19" s="208">
        <v>1173</v>
      </c>
      <c r="BN19" s="207">
        <v>3156</v>
      </c>
      <c r="BO19" s="204">
        <v>2.6905370843989802</v>
      </c>
      <c r="BP19" s="208">
        <v>10417</v>
      </c>
      <c r="BQ19" s="207">
        <v>23405</v>
      </c>
      <c r="BR19" s="204">
        <v>2.2468081021407298</v>
      </c>
      <c r="BS19" s="208">
        <v>5097</v>
      </c>
      <c r="BT19" s="207">
        <v>10108</v>
      </c>
      <c r="BU19" s="204">
        <v>1.9831273298018399</v>
      </c>
      <c r="BV19" s="208">
        <v>1591</v>
      </c>
      <c r="BW19" s="207">
        <v>3711</v>
      </c>
      <c r="BX19" s="204">
        <v>2.3324952859836601</v>
      </c>
      <c r="BY19" s="208">
        <v>44922</v>
      </c>
      <c r="BZ19" s="207">
        <v>80669</v>
      </c>
      <c r="CA19" s="204">
        <v>1.7957570900672299</v>
      </c>
      <c r="CB19" s="193">
        <f t="shared" si="0"/>
        <v>159818</v>
      </c>
      <c r="CC19" s="193">
        <f t="shared" si="0"/>
        <v>329140</v>
      </c>
      <c r="CD19" s="187">
        <f t="shared" si="1"/>
        <v>2.0594676444455566</v>
      </c>
    </row>
    <row r="20" spans="1:82" s="152" customFormat="1" ht="11.25" customHeight="1" x14ac:dyDescent="0.2">
      <c r="A20" s="175" t="s">
        <v>109</v>
      </c>
      <c r="B20" s="202">
        <v>515</v>
      </c>
      <c r="C20" s="203">
        <v>1582</v>
      </c>
      <c r="D20" s="204">
        <v>3.07184466019417</v>
      </c>
      <c r="E20" s="202">
        <v>35</v>
      </c>
      <c r="F20" s="203">
        <v>83</v>
      </c>
      <c r="G20" s="204">
        <v>2.3714285714285701</v>
      </c>
      <c r="H20" s="208">
        <v>0</v>
      </c>
      <c r="I20" s="207">
        <v>0</v>
      </c>
      <c r="J20" s="204" t="s">
        <v>121</v>
      </c>
      <c r="K20" s="205">
        <v>112</v>
      </c>
      <c r="L20" s="207">
        <v>314</v>
      </c>
      <c r="M20" s="204">
        <v>2.8035714285714302</v>
      </c>
      <c r="N20" s="208">
        <v>968</v>
      </c>
      <c r="O20" s="207">
        <v>2575</v>
      </c>
      <c r="P20" s="204">
        <v>2.6601239669421499</v>
      </c>
      <c r="Q20" s="208">
        <v>27403</v>
      </c>
      <c r="R20" s="207">
        <v>71919</v>
      </c>
      <c r="S20" s="204">
        <v>2.62449366857643</v>
      </c>
      <c r="T20" s="208">
        <v>142</v>
      </c>
      <c r="U20" s="207">
        <v>223</v>
      </c>
      <c r="V20" s="204">
        <v>1.57042253521127</v>
      </c>
      <c r="W20" s="208">
        <v>23958</v>
      </c>
      <c r="X20" s="207">
        <v>66549</v>
      </c>
      <c r="Y20" s="204">
        <v>2.7777360380666201</v>
      </c>
      <c r="Z20" s="208">
        <v>17</v>
      </c>
      <c r="AA20" s="207">
        <v>31</v>
      </c>
      <c r="AB20" s="204">
        <v>1.8235294117647101</v>
      </c>
      <c r="AC20" s="208">
        <v>2942</v>
      </c>
      <c r="AD20" s="207">
        <v>10219</v>
      </c>
      <c r="AE20" s="204">
        <v>3.4734874235214099</v>
      </c>
      <c r="AF20" s="208">
        <v>2</v>
      </c>
      <c r="AG20" s="207">
        <v>3</v>
      </c>
      <c r="AH20" s="204">
        <v>1.5</v>
      </c>
      <c r="AI20" s="208">
        <v>9771</v>
      </c>
      <c r="AJ20" s="207">
        <v>25632</v>
      </c>
      <c r="AK20" s="204">
        <v>2.6232729505680101</v>
      </c>
      <c r="AL20" s="208">
        <v>95</v>
      </c>
      <c r="AM20" s="207">
        <v>189</v>
      </c>
      <c r="AN20" s="204">
        <v>1.9894736842105301</v>
      </c>
      <c r="AO20" s="208">
        <v>1219</v>
      </c>
      <c r="AP20" s="207">
        <v>3029</v>
      </c>
      <c r="AQ20" s="204">
        <v>2.48482362592289</v>
      </c>
      <c r="AR20" s="208">
        <v>1306</v>
      </c>
      <c r="AS20" s="207">
        <v>3731</v>
      </c>
      <c r="AT20" s="204">
        <v>2.8568147013782501</v>
      </c>
      <c r="AU20" s="208">
        <v>89</v>
      </c>
      <c r="AV20" s="207">
        <v>279</v>
      </c>
      <c r="AW20" s="204">
        <v>3.1348314606741599</v>
      </c>
      <c r="AX20" s="208">
        <v>533</v>
      </c>
      <c r="AY20" s="207">
        <v>2369</v>
      </c>
      <c r="AZ20" s="204">
        <v>4.4446529080675399</v>
      </c>
      <c r="BA20" s="208">
        <v>88</v>
      </c>
      <c r="BB20" s="207">
        <v>249</v>
      </c>
      <c r="BC20" s="204">
        <v>2.8295454545454501</v>
      </c>
      <c r="BD20" s="208">
        <v>1058</v>
      </c>
      <c r="BE20" s="207">
        <v>3041</v>
      </c>
      <c r="BF20" s="204">
        <v>2.8742911153119102</v>
      </c>
      <c r="BG20" s="208">
        <v>91</v>
      </c>
      <c r="BH20" s="207">
        <v>197</v>
      </c>
      <c r="BI20" s="204">
        <v>2.1648351648351598</v>
      </c>
      <c r="BJ20" s="208">
        <v>3345</v>
      </c>
      <c r="BK20" s="207">
        <v>7799</v>
      </c>
      <c r="BL20" s="204">
        <v>2.33153961136024</v>
      </c>
      <c r="BM20" s="208">
        <v>579</v>
      </c>
      <c r="BN20" s="207">
        <v>1579</v>
      </c>
      <c r="BO20" s="204">
        <v>2.72711571675302</v>
      </c>
      <c r="BP20" s="208">
        <v>4068</v>
      </c>
      <c r="BQ20" s="207">
        <v>14104</v>
      </c>
      <c r="BR20" s="204">
        <v>3.4670599803343198</v>
      </c>
      <c r="BS20" s="208">
        <v>6409</v>
      </c>
      <c r="BT20" s="207">
        <v>20516</v>
      </c>
      <c r="BU20" s="204">
        <v>3.2011234201903598</v>
      </c>
      <c r="BV20" s="208">
        <v>230</v>
      </c>
      <c r="BW20" s="207">
        <v>598</v>
      </c>
      <c r="BX20" s="204">
        <v>2.6</v>
      </c>
      <c r="BY20" s="208">
        <v>40442</v>
      </c>
      <c r="BZ20" s="207">
        <v>80147</v>
      </c>
      <c r="CA20" s="204">
        <v>1.9817763710993499</v>
      </c>
      <c r="CB20" s="193">
        <f t="shared" si="0"/>
        <v>125417</v>
      </c>
      <c r="CC20" s="193">
        <f t="shared" si="0"/>
        <v>316957</v>
      </c>
      <c r="CD20" s="187">
        <f t="shared" si="1"/>
        <v>2.5272251768101612</v>
      </c>
    </row>
    <row r="21" spans="1:82" s="152" customFormat="1" ht="11.25" customHeight="1" x14ac:dyDescent="0.2">
      <c r="A21" s="175" t="s">
        <v>136</v>
      </c>
      <c r="B21" s="202">
        <v>366</v>
      </c>
      <c r="C21" s="203">
        <v>1059</v>
      </c>
      <c r="D21" s="204">
        <v>2.8934426229508201</v>
      </c>
      <c r="E21" s="202">
        <v>34</v>
      </c>
      <c r="F21" s="203">
        <v>77</v>
      </c>
      <c r="G21" s="204">
        <v>2.2647058823529398</v>
      </c>
      <c r="H21" s="205">
        <v>0</v>
      </c>
      <c r="I21" s="206">
        <v>0</v>
      </c>
      <c r="J21" s="204" t="s">
        <v>121</v>
      </c>
      <c r="K21" s="205">
        <v>27</v>
      </c>
      <c r="L21" s="207">
        <v>83</v>
      </c>
      <c r="M21" s="204">
        <v>3.07407407407407</v>
      </c>
      <c r="N21" s="208">
        <v>950</v>
      </c>
      <c r="O21" s="207">
        <v>2808</v>
      </c>
      <c r="P21" s="204">
        <v>2.9557894736842099</v>
      </c>
      <c r="Q21" s="208">
        <v>35289</v>
      </c>
      <c r="R21" s="207">
        <v>92068</v>
      </c>
      <c r="S21" s="204">
        <v>2.6089716342203002</v>
      </c>
      <c r="T21" s="208">
        <v>149</v>
      </c>
      <c r="U21" s="207">
        <v>296</v>
      </c>
      <c r="V21" s="204">
        <v>1.9865771812080499</v>
      </c>
      <c r="W21" s="208">
        <v>36058</v>
      </c>
      <c r="X21" s="207">
        <v>97103</v>
      </c>
      <c r="Y21" s="204">
        <v>2.6929668866825698</v>
      </c>
      <c r="Z21" s="208">
        <v>62</v>
      </c>
      <c r="AA21" s="207">
        <v>89</v>
      </c>
      <c r="AB21" s="204">
        <v>1.43548387096774</v>
      </c>
      <c r="AC21" s="208">
        <v>1426</v>
      </c>
      <c r="AD21" s="207">
        <v>3305</v>
      </c>
      <c r="AE21" s="204">
        <v>2.3176718092566602</v>
      </c>
      <c r="AF21" s="208">
        <v>1</v>
      </c>
      <c r="AG21" s="207">
        <v>2</v>
      </c>
      <c r="AH21" s="204">
        <v>2</v>
      </c>
      <c r="AI21" s="208">
        <v>4117</v>
      </c>
      <c r="AJ21" s="207">
        <v>11675</v>
      </c>
      <c r="AK21" s="204">
        <v>2.8358027690065599</v>
      </c>
      <c r="AL21" s="208">
        <v>93</v>
      </c>
      <c r="AM21" s="207">
        <v>177</v>
      </c>
      <c r="AN21" s="204">
        <v>1.9032258064516101</v>
      </c>
      <c r="AO21" s="208">
        <v>1537</v>
      </c>
      <c r="AP21" s="207">
        <v>3930</v>
      </c>
      <c r="AQ21" s="204">
        <v>2.5569290826284998</v>
      </c>
      <c r="AR21" s="208">
        <v>722</v>
      </c>
      <c r="AS21" s="207">
        <v>1792</v>
      </c>
      <c r="AT21" s="204">
        <v>2.48199445983379</v>
      </c>
      <c r="AU21" s="208">
        <v>66</v>
      </c>
      <c r="AV21" s="207">
        <v>92</v>
      </c>
      <c r="AW21" s="204">
        <v>1.39393939393939</v>
      </c>
      <c r="AX21" s="208">
        <v>344</v>
      </c>
      <c r="AY21" s="207">
        <v>2685</v>
      </c>
      <c r="AZ21" s="204">
        <v>7.8052325581395401</v>
      </c>
      <c r="BA21" s="208">
        <v>37</v>
      </c>
      <c r="BB21" s="207">
        <v>56</v>
      </c>
      <c r="BC21" s="204">
        <v>1.51351351351351</v>
      </c>
      <c r="BD21" s="208">
        <v>1327</v>
      </c>
      <c r="BE21" s="207">
        <v>4943</v>
      </c>
      <c r="BF21" s="204">
        <v>3.7249434815372999</v>
      </c>
      <c r="BG21" s="208">
        <v>41</v>
      </c>
      <c r="BH21" s="207">
        <v>122</v>
      </c>
      <c r="BI21" s="204">
        <v>2.9756097560975601</v>
      </c>
      <c r="BJ21" s="208">
        <v>4445</v>
      </c>
      <c r="BK21" s="207">
        <v>11864</v>
      </c>
      <c r="BL21" s="204">
        <v>2.6690663667041599</v>
      </c>
      <c r="BM21" s="208">
        <v>179</v>
      </c>
      <c r="BN21" s="207">
        <v>355</v>
      </c>
      <c r="BO21" s="204">
        <v>1.9832402234636901</v>
      </c>
      <c r="BP21" s="208">
        <v>2153</v>
      </c>
      <c r="BQ21" s="207">
        <v>8385</v>
      </c>
      <c r="BR21" s="204">
        <v>3.8945657222480299</v>
      </c>
      <c r="BS21" s="208">
        <v>7611</v>
      </c>
      <c r="BT21" s="207">
        <v>24904</v>
      </c>
      <c r="BU21" s="204">
        <v>3.2721061621337499</v>
      </c>
      <c r="BV21" s="208">
        <v>81</v>
      </c>
      <c r="BW21" s="207">
        <v>263</v>
      </c>
      <c r="BX21" s="204">
        <v>3.2469135802469098</v>
      </c>
      <c r="BY21" s="208">
        <v>13468</v>
      </c>
      <c r="BZ21" s="207">
        <v>31967</v>
      </c>
      <c r="CA21" s="204">
        <v>2.3735521235521202</v>
      </c>
      <c r="CB21" s="193">
        <f t="shared" si="0"/>
        <v>110583</v>
      </c>
      <c r="CC21" s="193">
        <f t="shared" si="0"/>
        <v>300100</v>
      </c>
      <c r="CD21" s="187">
        <f t="shared" si="1"/>
        <v>2.7137986851505205</v>
      </c>
    </row>
    <row r="22" spans="1:82" s="152" customFormat="1" ht="11.25" customHeight="1" x14ac:dyDescent="0.2">
      <c r="A22" s="175" t="s">
        <v>23</v>
      </c>
      <c r="B22" s="202">
        <v>591</v>
      </c>
      <c r="C22" s="203">
        <v>1712</v>
      </c>
      <c r="D22" s="204">
        <v>2.8967851099830799</v>
      </c>
      <c r="E22" s="202">
        <v>53</v>
      </c>
      <c r="F22" s="203">
        <v>137</v>
      </c>
      <c r="G22" s="204">
        <v>2.5849056603773599</v>
      </c>
      <c r="H22" s="208">
        <v>180</v>
      </c>
      <c r="I22" s="207">
        <v>259</v>
      </c>
      <c r="J22" s="204">
        <v>1.43888888888889</v>
      </c>
      <c r="K22" s="205">
        <v>251</v>
      </c>
      <c r="L22" s="207">
        <v>528</v>
      </c>
      <c r="M22" s="204">
        <v>2.1035856573705201</v>
      </c>
      <c r="N22" s="208">
        <v>5061</v>
      </c>
      <c r="O22" s="207">
        <v>11339</v>
      </c>
      <c r="P22" s="204">
        <v>2.2404663110057301</v>
      </c>
      <c r="Q22" s="208">
        <v>13997</v>
      </c>
      <c r="R22" s="207">
        <v>30635</v>
      </c>
      <c r="S22" s="204">
        <v>2.1886832892762702</v>
      </c>
      <c r="T22" s="208">
        <v>565</v>
      </c>
      <c r="U22" s="207">
        <v>1311</v>
      </c>
      <c r="V22" s="204">
        <v>2.3203539823008899</v>
      </c>
      <c r="W22" s="208">
        <v>20684</v>
      </c>
      <c r="X22" s="207">
        <v>46821</v>
      </c>
      <c r="Y22" s="204">
        <v>2.26363372655192</v>
      </c>
      <c r="Z22" s="208">
        <v>72</v>
      </c>
      <c r="AA22" s="207">
        <v>172</v>
      </c>
      <c r="AB22" s="204">
        <v>2.3888888888888902</v>
      </c>
      <c r="AC22" s="208">
        <v>3925</v>
      </c>
      <c r="AD22" s="207">
        <v>10783</v>
      </c>
      <c r="AE22" s="204">
        <v>2.74726114649682</v>
      </c>
      <c r="AF22" s="208">
        <v>36</v>
      </c>
      <c r="AG22" s="207">
        <v>93</v>
      </c>
      <c r="AH22" s="204">
        <v>2.5833333333333299</v>
      </c>
      <c r="AI22" s="208">
        <v>7507</v>
      </c>
      <c r="AJ22" s="207">
        <v>15546</v>
      </c>
      <c r="AK22" s="204">
        <v>2.0708671906220899</v>
      </c>
      <c r="AL22" s="208">
        <v>532</v>
      </c>
      <c r="AM22" s="207">
        <v>1393</v>
      </c>
      <c r="AN22" s="204">
        <v>2.6184210526315801</v>
      </c>
      <c r="AO22" s="208">
        <v>463</v>
      </c>
      <c r="AP22" s="207">
        <v>1022</v>
      </c>
      <c r="AQ22" s="204">
        <v>2.2073434125269999</v>
      </c>
      <c r="AR22" s="208">
        <v>402</v>
      </c>
      <c r="AS22" s="207">
        <v>711</v>
      </c>
      <c r="AT22" s="204">
        <v>1.7686567164179099</v>
      </c>
      <c r="AU22" s="208">
        <v>187</v>
      </c>
      <c r="AV22" s="207">
        <v>321</v>
      </c>
      <c r="AW22" s="204">
        <v>1.7165775401069501</v>
      </c>
      <c r="AX22" s="208">
        <v>388</v>
      </c>
      <c r="AY22" s="207">
        <v>1023</v>
      </c>
      <c r="AZ22" s="204">
        <v>2.6365979381443299</v>
      </c>
      <c r="BA22" s="208">
        <v>237</v>
      </c>
      <c r="BB22" s="207">
        <v>711</v>
      </c>
      <c r="BC22" s="204">
        <v>3</v>
      </c>
      <c r="BD22" s="208">
        <v>878</v>
      </c>
      <c r="BE22" s="207">
        <v>2189</v>
      </c>
      <c r="BF22" s="204">
        <v>2.4931662870159501</v>
      </c>
      <c r="BG22" s="208">
        <v>151</v>
      </c>
      <c r="BH22" s="207">
        <v>328</v>
      </c>
      <c r="BI22" s="204">
        <v>2.1721854304635801</v>
      </c>
      <c r="BJ22" s="208">
        <v>3478</v>
      </c>
      <c r="BK22" s="207">
        <v>7218</v>
      </c>
      <c r="BL22" s="204">
        <v>2.0753306497987301</v>
      </c>
      <c r="BM22" s="208">
        <v>338</v>
      </c>
      <c r="BN22" s="207">
        <v>727</v>
      </c>
      <c r="BO22" s="204">
        <v>2.1508875739644999</v>
      </c>
      <c r="BP22" s="208">
        <v>8149</v>
      </c>
      <c r="BQ22" s="207">
        <v>20999</v>
      </c>
      <c r="BR22" s="204">
        <v>2.57688059884648</v>
      </c>
      <c r="BS22" s="208">
        <v>6264</v>
      </c>
      <c r="BT22" s="207">
        <v>15187</v>
      </c>
      <c r="BU22" s="204">
        <v>2.42448914431673</v>
      </c>
      <c r="BV22" s="208">
        <v>406</v>
      </c>
      <c r="BW22" s="207">
        <v>1235</v>
      </c>
      <c r="BX22" s="204">
        <v>3.04187192118227</v>
      </c>
      <c r="BY22" s="208">
        <v>29141</v>
      </c>
      <c r="BZ22" s="207">
        <v>55258</v>
      </c>
      <c r="CA22" s="204">
        <v>1.89622868123949</v>
      </c>
      <c r="CB22" s="193">
        <f t="shared" si="0"/>
        <v>103936</v>
      </c>
      <c r="CC22" s="193">
        <f t="shared" si="0"/>
        <v>227658</v>
      </c>
      <c r="CD22" s="187">
        <f t="shared" si="1"/>
        <v>2.1903671490147785</v>
      </c>
    </row>
    <row r="23" spans="1:82" s="152" customFormat="1" ht="11.25" customHeight="1" x14ac:dyDescent="0.2">
      <c r="A23" s="175" t="s">
        <v>27</v>
      </c>
      <c r="B23" s="202">
        <v>325</v>
      </c>
      <c r="C23" s="203">
        <v>1017</v>
      </c>
      <c r="D23" s="204">
        <v>3.1292307692307699</v>
      </c>
      <c r="E23" s="202">
        <v>10</v>
      </c>
      <c r="F23" s="203">
        <v>21</v>
      </c>
      <c r="G23" s="204">
        <v>2.1</v>
      </c>
      <c r="H23" s="205">
        <v>53</v>
      </c>
      <c r="I23" s="206">
        <v>87</v>
      </c>
      <c r="J23" s="204">
        <v>1.64150943396226</v>
      </c>
      <c r="K23" s="205">
        <v>119</v>
      </c>
      <c r="L23" s="207">
        <v>316</v>
      </c>
      <c r="M23" s="204">
        <v>2.6554621848739499</v>
      </c>
      <c r="N23" s="208">
        <v>2406</v>
      </c>
      <c r="O23" s="207">
        <v>6413</v>
      </c>
      <c r="P23" s="204">
        <v>2.66541978387365</v>
      </c>
      <c r="Q23" s="208">
        <v>14082</v>
      </c>
      <c r="R23" s="207">
        <v>33707</v>
      </c>
      <c r="S23" s="204">
        <v>2.3936230649055501</v>
      </c>
      <c r="T23" s="208">
        <v>524</v>
      </c>
      <c r="U23" s="207">
        <v>997</v>
      </c>
      <c r="V23" s="204">
        <v>1.90267175572519</v>
      </c>
      <c r="W23" s="208">
        <v>17470</v>
      </c>
      <c r="X23" s="207">
        <v>40892</v>
      </c>
      <c r="Y23" s="204">
        <v>2.3406983400114498</v>
      </c>
      <c r="Z23" s="208">
        <v>3</v>
      </c>
      <c r="AA23" s="207">
        <v>5</v>
      </c>
      <c r="AB23" s="204">
        <v>1.6666666666666701</v>
      </c>
      <c r="AC23" s="208">
        <v>5433</v>
      </c>
      <c r="AD23" s="207">
        <v>18935</v>
      </c>
      <c r="AE23" s="204">
        <v>3.4851831400699398</v>
      </c>
      <c r="AF23" s="208">
        <v>30</v>
      </c>
      <c r="AG23" s="207">
        <v>89</v>
      </c>
      <c r="AH23" s="204">
        <v>2.9666666666666699</v>
      </c>
      <c r="AI23" s="208">
        <v>7199</v>
      </c>
      <c r="AJ23" s="207">
        <v>15523</v>
      </c>
      <c r="AK23" s="204">
        <v>2.1562717044033901</v>
      </c>
      <c r="AL23" s="208">
        <v>132</v>
      </c>
      <c r="AM23" s="207">
        <v>439</v>
      </c>
      <c r="AN23" s="204">
        <v>3.3257575757575801</v>
      </c>
      <c r="AO23" s="208">
        <v>747</v>
      </c>
      <c r="AP23" s="207">
        <v>1528</v>
      </c>
      <c r="AQ23" s="204">
        <v>2.0455153949129898</v>
      </c>
      <c r="AR23" s="208">
        <v>416</v>
      </c>
      <c r="AS23" s="207">
        <v>852</v>
      </c>
      <c r="AT23" s="204">
        <v>2.0480769230769198</v>
      </c>
      <c r="AU23" s="208">
        <v>103</v>
      </c>
      <c r="AV23" s="207">
        <v>260</v>
      </c>
      <c r="AW23" s="204">
        <v>2.5242718446601899</v>
      </c>
      <c r="AX23" s="208">
        <v>111</v>
      </c>
      <c r="AY23" s="207">
        <v>233</v>
      </c>
      <c r="AZ23" s="204">
        <v>2.0990990990990999</v>
      </c>
      <c r="BA23" s="208">
        <v>147</v>
      </c>
      <c r="BB23" s="207">
        <v>619</v>
      </c>
      <c r="BC23" s="204">
        <v>4.2108843537415002</v>
      </c>
      <c r="BD23" s="208">
        <v>540</v>
      </c>
      <c r="BE23" s="207">
        <v>1896</v>
      </c>
      <c r="BF23" s="204">
        <v>3.5111111111111102</v>
      </c>
      <c r="BG23" s="208">
        <v>86</v>
      </c>
      <c r="BH23" s="207">
        <v>213</v>
      </c>
      <c r="BI23" s="204">
        <v>2.4767441860465098</v>
      </c>
      <c r="BJ23" s="208">
        <v>3340</v>
      </c>
      <c r="BK23" s="207">
        <v>6535</v>
      </c>
      <c r="BL23" s="204">
        <v>1.9565868263473101</v>
      </c>
      <c r="BM23" s="208">
        <v>341</v>
      </c>
      <c r="BN23" s="207">
        <v>774</v>
      </c>
      <c r="BO23" s="204">
        <v>2.2697947214076302</v>
      </c>
      <c r="BP23" s="208">
        <v>6113</v>
      </c>
      <c r="BQ23" s="207">
        <v>17722</v>
      </c>
      <c r="BR23" s="204">
        <v>2.8990675609357099</v>
      </c>
      <c r="BS23" s="208">
        <v>5282</v>
      </c>
      <c r="BT23" s="207">
        <v>13361</v>
      </c>
      <c r="BU23" s="204">
        <v>2.5295342673229801</v>
      </c>
      <c r="BV23" s="208">
        <v>210</v>
      </c>
      <c r="BW23" s="207">
        <v>1545</v>
      </c>
      <c r="BX23" s="204">
        <v>7.3571428571428603</v>
      </c>
      <c r="BY23" s="208">
        <v>26611</v>
      </c>
      <c r="BZ23" s="207">
        <v>56779</v>
      </c>
      <c r="CA23" s="204">
        <v>2.13366652887904</v>
      </c>
      <c r="CB23" s="193">
        <f t="shared" si="0"/>
        <v>91833</v>
      </c>
      <c r="CC23" s="193">
        <f t="shared" si="0"/>
        <v>220758</v>
      </c>
      <c r="CD23" s="187">
        <f t="shared" si="1"/>
        <v>2.4039070922217505</v>
      </c>
    </row>
    <row r="24" spans="1:82" s="152" customFormat="1" ht="11.25" customHeight="1" x14ac:dyDescent="0.2">
      <c r="A24" s="175" t="s">
        <v>54</v>
      </c>
      <c r="B24" s="202">
        <v>205</v>
      </c>
      <c r="C24" s="203">
        <v>644</v>
      </c>
      <c r="D24" s="204">
        <v>3.14146341463415</v>
      </c>
      <c r="E24" s="202">
        <v>37</v>
      </c>
      <c r="F24" s="203">
        <v>113</v>
      </c>
      <c r="G24" s="204">
        <v>3.0540540540540499</v>
      </c>
      <c r="H24" s="208">
        <v>0</v>
      </c>
      <c r="I24" s="207">
        <v>0</v>
      </c>
      <c r="J24" s="204" t="s">
        <v>121</v>
      </c>
      <c r="K24" s="205">
        <v>102</v>
      </c>
      <c r="L24" s="207">
        <v>380</v>
      </c>
      <c r="M24" s="204">
        <v>3.7254901960784301</v>
      </c>
      <c r="N24" s="208">
        <v>1612</v>
      </c>
      <c r="O24" s="207">
        <v>4069</v>
      </c>
      <c r="P24" s="204">
        <v>2.5241935483871001</v>
      </c>
      <c r="Q24" s="208">
        <v>23911</v>
      </c>
      <c r="R24" s="207">
        <v>52911</v>
      </c>
      <c r="S24" s="204">
        <v>2.2128309146417999</v>
      </c>
      <c r="T24" s="208">
        <v>119</v>
      </c>
      <c r="U24" s="207">
        <v>202</v>
      </c>
      <c r="V24" s="204">
        <v>1.69747899159664</v>
      </c>
      <c r="W24" s="208">
        <v>8306</v>
      </c>
      <c r="X24" s="207">
        <v>19054</v>
      </c>
      <c r="Y24" s="204">
        <v>2.29400433421623</v>
      </c>
      <c r="Z24" s="208">
        <v>20</v>
      </c>
      <c r="AA24" s="207">
        <v>81</v>
      </c>
      <c r="AB24" s="204">
        <v>4.05</v>
      </c>
      <c r="AC24" s="208">
        <v>4911</v>
      </c>
      <c r="AD24" s="207">
        <v>9753</v>
      </c>
      <c r="AE24" s="204">
        <v>1.98594990836897</v>
      </c>
      <c r="AF24" s="208">
        <v>3</v>
      </c>
      <c r="AG24" s="207">
        <v>10</v>
      </c>
      <c r="AH24" s="204">
        <v>3.3333333333333299</v>
      </c>
      <c r="AI24" s="208">
        <v>12703</v>
      </c>
      <c r="AJ24" s="207">
        <v>24461</v>
      </c>
      <c r="AK24" s="204">
        <v>1.9256081240651799</v>
      </c>
      <c r="AL24" s="208">
        <v>126</v>
      </c>
      <c r="AM24" s="207">
        <v>270</v>
      </c>
      <c r="AN24" s="204">
        <v>2.1428571428571401</v>
      </c>
      <c r="AO24" s="208">
        <v>742</v>
      </c>
      <c r="AP24" s="207">
        <v>1441</v>
      </c>
      <c r="AQ24" s="204">
        <v>1.94204851752022</v>
      </c>
      <c r="AR24" s="208">
        <v>551</v>
      </c>
      <c r="AS24" s="207">
        <v>1015</v>
      </c>
      <c r="AT24" s="204">
        <v>1.84210526315789</v>
      </c>
      <c r="AU24" s="208">
        <v>125</v>
      </c>
      <c r="AV24" s="207">
        <v>268</v>
      </c>
      <c r="AW24" s="204">
        <v>2.1440000000000001</v>
      </c>
      <c r="AX24" s="208">
        <v>530</v>
      </c>
      <c r="AY24" s="207">
        <v>756</v>
      </c>
      <c r="AZ24" s="204">
        <v>1.4264150943396201</v>
      </c>
      <c r="BA24" s="208">
        <v>73</v>
      </c>
      <c r="BB24" s="207">
        <v>184</v>
      </c>
      <c r="BC24" s="204">
        <v>2.5205479452054802</v>
      </c>
      <c r="BD24" s="208">
        <v>570</v>
      </c>
      <c r="BE24" s="207">
        <v>1546</v>
      </c>
      <c r="BF24" s="204">
        <v>2.71228070175439</v>
      </c>
      <c r="BG24" s="208">
        <v>57</v>
      </c>
      <c r="BH24" s="207">
        <v>179</v>
      </c>
      <c r="BI24" s="204">
        <v>3.1403508771929798</v>
      </c>
      <c r="BJ24" s="208">
        <v>1487</v>
      </c>
      <c r="BK24" s="207">
        <v>2924</v>
      </c>
      <c r="BL24" s="204">
        <v>1.9663752521856099</v>
      </c>
      <c r="BM24" s="208">
        <v>236</v>
      </c>
      <c r="BN24" s="207">
        <v>634</v>
      </c>
      <c r="BO24" s="204">
        <v>2.6864406779660999</v>
      </c>
      <c r="BP24" s="208">
        <v>11490</v>
      </c>
      <c r="BQ24" s="207">
        <v>24264</v>
      </c>
      <c r="BR24" s="204">
        <v>2.1117493472584901</v>
      </c>
      <c r="BS24" s="208">
        <v>4336</v>
      </c>
      <c r="BT24" s="207">
        <v>9316</v>
      </c>
      <c r="BU24" s="204">
        <v>2.1485239852398501</v>
      </c>
      <c r="BV24" s="208">
        <v>277</v>
      </c>
      <c r="BW24" s="207">
        <v>1298</v>
      </c>
      <c r="BX24" s="204">
        <v>4.6859205776173303</v>
      </c>
      <c r="BY24" s="208">
        <v>29960</v>
      </c>
      <c r="BZ24" s="207">
        <v>60078</v>
      </c>
      <c r="CA24" s="204">
        <v>2.0052736982643502</v>
      </c>
      <c r="CB24" s="193">
        <f t="shared" si="0"/>
        <v>102489</v>
      </c>
      <c r="CC24" s="193">
        <f t="shared" si="0"/>
        <v>215851</v>
      </c>
      <c r="CD24" s="187">
        <f t="shared" si="1"/>
        <v>2.1060894339880378</v>
      </c>
    </row>
    <row r="25" spans="1:82" s="152" customFormat="1" ht="11.25" customHeight="1" x14ac:dyDescent="0.2">
      <c r="A25" s="175" t="s">
        <v>33</v>
      </c>
      <c r="B25" s="202">
        <v>1834</v>
      </c>
      <c r="C25" s="203">
        <v>8959</v>
      </c>
      <c r="D25" s="204">
        <v>4.8849509269356597</v>
      </c>
      <c r="E25" s="208">
        <v>97</v>
      </c>
      <c r="F25" s="207">
        <v>582</v>
      </c>
      <c r="G25" s="204">
        <v>6</v>
      </c>
      <c r="H25" s="208">
        <v>0</v>
      </c>
      <c r="I25" s="207">
        <v>0</v>
      </c>
      <c r="J25" s="204" t="s">
        <v>121</v>
      </c>
      <c r="K25" s="205">
        <v>488</v>
      </c>
      <c r="L25" s="207">
        <v>1752</v>
      </c>
      <c r="M25" s="204">
        <v>3.5901639344262302</v>
      </c>
      <c r="N25" s="208">
        <v>3685</v>
      </c>
      <c r="O25" s="207">
        <v>9315</v>
      </c>
      <c r="P25" s="204">
        <v>2.5278154681139799</v>
      </c>
      <c r="Q25" s="208">
        <v>6568</v>
      </c>
      <c r="R25" s="207">
        <v>16983</v>
      </c>
      <c r="S25" s="204">
        <v>2.58571863580999</v>
      </c>
      <c r="T25" s="208">
        <v>630</v>
      </c>
      <c r="U25" s="207">
        <v>1122</v>
      </c>
      <c r="V25" s="204">
        <v>1.78095238095238</v>
      </c>
      <c r="W25" s="208">
        <v>6969</v>
      </c>
      <c r="X25" s="207">
        <v>14777</v>
      </c>
      <c r="Y25" s="204">
        <v>2.1203902998995501</v>
      </c>
      <c r="Z25" s="208">
        <v>98</v>
      </c>
      <c r="AA25" s="207">
        <v>184</v>
      </c>
      <c r="AB25" s="204">
        <v>1.87755102040816</v>
      </c>
      <c r="AC25" s="208">
        <v>10323</v>
      </c>
      <c r="AD25" s="207">
        <v>44191</v>
      </c>
      <c r="AE25" s="204">
        <v>4.2808292163130899</v>
      </c>
      <c r="AF25" s="208">
        <v>58</v>
      </c>
      <c r="AG25" s="207">
        <v>251</v>
      </c>
      <c r="AH25" s="204">
        <v>4.3275862068965498</v>
      </c>
      <c r="AI25" s="208">
        <v>3182</v>
      </c>
      <c r="AJ25" s="207">
        <v>7701</v>
      </c>
      <c r="AK25" s="204">
        <v>2.4201759899434299</v>
      </c>
      <c r="AL25" s="208">
        <v>316</v>
      </c>
      <c r="AM25" s="207">
        <v>1378</v>
      </c>
      <c r="AN25" s="204">
        <v>4.3607594936708898</v>
      </c>
      <c r="AO25" s="208">
        <v>386</v>
      </c>
      <c r="AP25" s="207">
        <v>693</v>
      </c>
      <c r="AQ25" s="204">
        <v>1.7953367875647701</v>
      </c>
      <c r="AR25" s="208">
        <v>496</v>
      </c>
      <c r="AS25" s="207">
        <v>1270</v>
      </c>
      <c r="AT25" s="204">
        <v>2.5604838709677402</v>
      </c>
      <c r="AU25" s="208">
        <v>392</v>
      </c>
      <c r="AV25" s="207">
        <v>980</v>
      </c>
      <c r="AW25" s="204">
        <v>2.5</v>
      </c>
      <c r="AX25" s="208">
        <v>533</v>
      </c>
      <c r="AY25" s="207">
        <v>1386</v>
      </c>
      <c r="AZ25" s="204">
        <v>2.60037523452158</v>
      </c>
      <c r="BA25" s="208">
        <v>931</v>
      </c>
      <c r="BB25" s="207">
        <v>7259</v>
      </c>
      <c r="BC25" s="204">
        <v>7.7969924812030103</v>
      </c>
      <c r="BD25" s="208">
        <v>2212</v>
      </c>
      <c r="BE25" s="207">
        <v>6993</v>
      </c>
      <c r="BF25" s="204">
        <v>3.1613924050632898</v>
      </c>
      <c r="BG25" s="208">
        <v>515</v>
      </c>
      <c r="BH25" s="207">
        <v>3310</v>
      </c>
      <c r="BI25" s="204">
        <v>6.42718446601942</v>
      </c>
      <c r="BJ25" s="208">
        <v>3473</v>
      </c>
      <c r="BK25" s="207">
        <v>6860</v>
      </c>
      <c r="BL25" s="204">
        <v>1.97523754678952</v>
      </c>
      <c r="BM25" s="208">
        <v>355</v>
      </c>
      <c r="BN25" s="207">
        <v>1390</v>
      </c>
      <c r="BO25" s="204">
        <v>3.9154929577464799</v>
      </c>
      <c r="BP25" s="208">
        <v>4256</v>
      </c>
      <c r="BQ25" s="207">
        <v>10777</v>
      </c>
      <c r="BR25" s="204">
        <v>2.5321898496240598</v>
      </c>
      <c r="BS25" s="208">
        <v>3331</v>
      </c>
      <c r="BT25" s="207">
        <v>7578</v>
      </c>
      <c r="BU25" s="204">
        <v>2.27499249474632</v>
      </c>
      <c r="BV25" s="208">
        <v>700</v>
      </c>
      <c r="BW25" s="207">
        <v>1884</v>
      </c>
      <c r="BX25" s="204">
        <v>2.6914285714285699</v>
      </c>
      <c r="BY25" s="208">
        <v>15300</v>
      </c>
      <c r="BZ25" s="207">
        <v>35495</v>
      </c>
      <c r="CA25" s="204">
        <v>2.31993464052288</v>
      </c>
      <c r="CB25" s="193">
        <f t="shared" si="0"/>
        <v>67128</v>
      </c>
      <c r="CC25" s="193">
        <f t="shared" si="0"/>
        <v>193070</v>
      </c>
      <c r="CD25" s="187">
        <f t="shared" si="1"/>
        <v>2.8761470623286853</v>
      </c>
    </row>
    <row r="26" spans="1:82" s="152" customFormat="1" ht="11.25" customHeight="1" x14ac:dyDescent="0.2">
      <c r="A26" s="175" t="s">
        <v>26</v>
      </c>
      <c r="B26" s="202">
        <v>1315</v>
      </c>
      <c r="C26" s="203">
        <v>4648</v>
      </c>
      <c r="D26" s="204">
        <v>3.5346007604562701</v>
      </c>
      <c r="E26" s="202">
        <v>50</v>
      </c>
      <c r="F26" s="203">
        <v>158</v>
      </c>
      <c r="G26" s="204">
        <v>3.16</v>
      </c>
      <c r="H26" s="208">
        <v>146</v>
      </c>
      <c r="I26" s="207">
        <v>353</v>
      </c>
      <c r="J26" s="204">
        <v>2.4178082191780801</v>
      </c>
      <c r="K26" s="205">
        <v>843</v>
      </c>
      <c r="L26" s="207">
        <v>3034</v>
      </c>
      <c r="M26" s="204">
        <v>3.5990510083036802</v>
      </c>
      <c r="N26" s="208">
        <v>3526</v>
      </c>
      <c r="O26" s="207">
        <v>7559</v>
      </c>
      <c r="P26" s="204">
        <v>2.1437889960295</v>
      </c>
      <c r="Q26" s="208">
        <v>12696</v>
      </c>
      <c r="R26" s="207">
        <v>29276</v>
      </c>
      <c r="S26" s="204">
        <v>2.3059231253938299</v>
      </c>
      <c r="T26" s="208">
        <v>300</v>
      </c>
      <c r="U26" s="207">
        <v>496</v>
      </c>
      <c r="V26" s="204">
        <v>1.65333333333333</v>
      </c>
      <c r="W26" s="208">
        <v>12284</v>
      </c>
      <c r="X26" s="207">
        <v>23266</v>
      </c>
      <c r="Y26" s="204">
        <v>1.89400846629762</v>
      </c>
      <c r="Z26" s="208">
        <v>45</v>
      </c>
      <c r="AA26" s="207">
        <v>78</v>
      </c>
      <c r="AB26" s="204">
        <v>1.7333333333333301</v>
      </c>
      <c r="AC26" s="208">
        <v>5357</v>
      </c>
      <c r="AD26" s="207">
        <v>20690</v>
      </c>
      <c r="AE26" s="204">
        <v>3.8622363263020301</v>
      </c>
      <c r="AF26" s="208">
        <v>19</v>
      </c>
      <c r="AG26" s="207">
        <v>41</v>
      </c>
      <c r="AH26" s="204">
        <v>2.1578947368421102</v>
      </c>
      <c r="AI26" s="208">
        <v>5579</v>
      </c>
      <c r="AJ26" s="207">
        <v>13272</v>
      </c>
      <c r="AK26" s="204">
        <v>2.3789209535759102</v>
      </c>
      <c r="AL26" s="208">
        <v>330</v>
      </c>
      <c r="AM26" s="207">
        <v>658</v>
      </c>
      <c r="AN26" s="204">
        <v>1.9939393939393899</v>
      </c>
      <c r="AO26" s="208">
        <v>983</v>
      </c>
      <c r="AP26" s="207">
        <v>2188</v>
      </c>
      <c r="AQ26" s="204">
        <v>2.2258392675483201</v>
      </c>
      <c r="AR26" s="208">
        <v>960</v>
      </c>
      <c r="AS26" s="207">
        <v>2034</v>
      </c>
      <c r="AT26" s="204">
        <v>2.1187499999999999</v>
      </c>
      <c r="AU26" s="208">
        <v>450</v>
      </c>
      <c r="AV26" s="207">
        <v>625</v>
      </c>
      <c r="AW26" s="204">
        <v>1.3888888888888899</v>
      </c>
      <c r="AX26" s="208">
        <v>505</v>
      </c>
      <c r="AY26" s="207">
        <v>1315</v>
      </c>
      <c r="AZ26" s="204">
        <v>2.6039603960396001</v>
      </c>
      <c r="BA26" s="208">
        <v>137</v>
      </c>
      <c r="BB26" s="207">
        <v>253</v>
      </c>
      <c r="BC26" s="204">
        <v>1.84671532846715</v>
      </c>
      <c r="BD26" s="208">
        <v>1016</v>
      </c>
      <c r="BE26" s="207">
        <v>2649</v>
      </c>
      <c r="BF26" s="204">
        <v>2.6072834645669301</v>
      </c>
      <c r="BG26" s="208">
        <v>232</v>
      </c>
      <c r="BH26" s="207">
        <v>497</v>
      </c>
      <c r="BI26" s="204">
        <v>2.1422413793103399</v>
      </c>
      <c r="BJ26" s="208">
        <v>3610</v>
      </c>
      <c r="BK26" s="207">
        <v>7122</v>
      </c>
      <c r="BL26" s="204">
        <v>1.97285318559557</v>
      </c>
      <c r="BM26" s="208">
        <v>592</v>
      </c>
      <c r="BN26" s="207">
        <v>939</v>
      </c>
      <c r="BO26" s="204">
        <v>1.58614864864865</v>
      </c>
      <c r="BP26" s="208">
        <v>4530</v>
      </c>
      <c r="BQ26" s="207">
        <v>11650</v>
      </c>
      <c r="BR26" s="204">
        <v>2.5717439293598199</v>
      </c>
      <c r="BS26" s="208">
        <v>2553</v>
      </c>
      <c r="BT26" s="207">
        <v>5844</v>
      </c>
      <c r="BU26" s="204">
        <v>2.28907168037603</v>
      </c>
      <c r="BV26" s="208">
        <v>208</v>
      </c>
      <c r="BW26" s="207">
        <v>461</v>
      </c>
      <c r="BX26" s="204">
        <v>2.2163461538461502</v>
      </c>
      <c r="BY26" s="208">
        <v>24914</v>
      </c>
      <c r="BZ26" s="207">
        <v>48686</v>
      </c>
      <c r="CA26" s="204">
        <v>1.9541623183752099</v>
      </c>
      <c r="CB26" s="193">
        <f t="shared" si="0"/>
        <v>83180</v>
      </c>
      <c r="CC26" s="193">
        <f t="shared" si="0"/>
        <v>187792</v>
      </c>
      <c r="CD26" s="187">
        <f t="shared" si="1"/>
        <v>2.2576580908872326</v>
      </c>
    </row>
    <row r="27" spans="1:82" s="152" customFormat="1" ht="11.25" customHeight="1" x14ac:dyDescent="0.2">
      <c r="A27" s="175" t="s">
        <v>99</v>
      </c>
      <c r="B27" s="202">
        <v>451</v>
      </c>
      <c r="C27" s="203">
        <v>1489</v>
      </c>
      <c r="D27" s="204">
        <v>3.3015521064301598</v>
      </c>
      <c r="E27" s="202">
        <v>43</v>
      </c>
      <c r="F27" s="203">
        <v>119</v>
      </c>
      <c r="G27" s="204">
        <v>2.7674418604651199</v>
      </c>
      <c r="H27" s="208">
        <v>157</v>
      </c>
      <c r="I27" s="207">
        <v>231</v>
      </c>
      <c r="J27" s="204">
        <v>1.4713375796178301</v>
      </c>
      <c r="K27" s="205">
        <v>84</v>
      </c>
      <c r="L27" s="207">
        <v>218</v>
      </c>
      <c r="M27" s="204">
        <v>2.5952380952380998</v>
      </c>
      <c r="N27" s="208">
        <v>3302</v>
      </c>
      <c r="O27" s="207">
        <v>7109</v>
      </c>
      <c r="P27" s="204">
        <v>2.1529376135675302</v>
      </c>
      <c r="Q27" s="208">
        <v>13637</v>
      </c>
      <c r="R27" s="207">
        <v>32666</v>
      </c>
      <c r="S27" s="204">
        <v>2.3953948815721899</v>
      </c>
      <c r="T27" s="208">
        <v>201</v>
      </c>
      <c r="U27" s="207">
        <v>383</v>
      </c>
      <c r="V27" s="204">
        <v>1.9054726368159201</v>
      </c>
      <c r="W27" s="208">
        <v>10667</v>
      </c>
      <c r="X27" s="207">
        <v>24593</v>
      </c>
      <c r="Y27" s="204">
        <v>2.3055217024468</v>
      </c>
      <c r="Z27" s="208">
        <v>36</v>
      </c>
      <c r="AA27" s="207">
        <v>78</v>
      </c>
      <c r="AB27" s="204">
        <v>2.1666666666666701</v>
      </c>
      <c r="AC27" s="208">
        <v>4836</v>
      </c>
      <c r="AD27" s="207">
        <v>10913</v>
      </c>
      <c r="AE27" s="204">
        <v>2.2566170388750999</v>
      </c>
      <c r="AF27" s="208">
        <v>8</v>
      </c>
      <c r="AG27" s="207">
        <v>9</v>
      </c>
      <c r="AH27" s="204">
        <v>1.125</v>
      </c>
      <c r="AI27" s="208">
        <v>9792</v>
      </c>
      <c r="AJ27" s="207">
        <v>18867</v>
      </c>
      <c r="AK27" s="204">
        <v>1.9267769607843099</v>
      </c>
      <c r="AL27" s="208">
        <v>122</v>
      </c>
      <c r="AM27" s="207">
        <v>290</v>
      </c>
      <c r="AN27" s="204">
        <v>2.3770491803278699</v>
      </c>
      <c r="AO27" s="208">
        <v>568</v>
      </c>
      <c r="AP27" s="207">
        <v>1380</v>
      </c>
      <c r="AQ27" s="204">
        <v>2.4295774647887298</v>
      </c>
      <c r="AR27" s="208">
        <v>877</v>
      </c>
      <c r="AS27" s="207">
        <v>1896</v>
      </c>
      <c r="AT27" s="204">
        <v>2.1619156214367199</v>
      </c>
      <c r="AU27" s="208">
        <v>161</v>
      </c>
      <c r="AV27" s="207">
        <v>306</v>
      </c>
      <c r="AW27" s="204">
        <v>1.90062111801242</v>
      </c>
      <c r="AX27" s="208">
        <v>296</v>
      </c>
      <c r="AY27" s="207">
        <v>620</v>
      </c>
      <c r="AZ27" s="204">
        <v>2.0945945945945899</v>
      </c>
      <c r="BA27" s="208">
        <v>163</v>
      </c>
      <c r="BB27" s="207">
        <v>422</v>
      </c>
      <c r="BC27" s="204">
        <v>2.5889570552147201</v>
      </c>
      <c r="BD27" s="208">
        <v>742</v>
      </c>
      <c r="BE27" s="207">
        <v>2112</v>
      </c>
      <c r="BF27" s="204">
        <v>2.84636118598383</v>
      </c>
      <c r="BG27" s="208">
        <v>111</v>
      </c>
      <c r="BH27" s="207">
        <v>247</v>
      </c>
      <c r="BI27" s="204">
        <v>2.22522522522523</v>
      </c>
      <c r="BJ27" s="208">
        <v>2632</v>
      </c>
      <c r="BK27" s="207">
        <v>5654</v>
      </c>
      <c r="BL27" s="204">
        <v>2.1481762917933098</v>
      </c>
      <c r="BM27" s="208">
        <v>374</v>
      </c>
      <c r="BN27" s="207">
        <v>884</v>
      </c>
      <c r="BO27" s="204">
        <v>2.3636363636363602</v>
      </c>
      <c r="BP27" s="208">
        <v>6923</v>
      </c>
      <c r="BQ27" s="207">
        <v>17237</v>
      </c>
      <c r="BR27" s="204">
        <v>2.4898165535172598</v>
      </c>
      <c r="BS27" s="208">
        <v>3424</v>
      </c>
      <c r="BT27" s="207">
        <v>8361</v>
      </c>
      <c r="BU27" s="204">
        <v>2.4418808411214998</v>
      </c>
      <c r="BV27" s="208">
        <v>383</v>
      </c>
      <c r="BW27" s="207">
        <v>1997</v>
      </c>
      <c r="BX27" s="204">
        <v>5.2140992167101796</v>
      </c>
      <c r="BY27" s="208">
        <v>22955</v>
      </c>
      <c r="BZ27" s="207">
        <v>46844</v>
      </c>
      <c r="CA27" s="204">
        <v>2.0406883032019199</v>
      </c>
      <c r="CB27" s="193">
        <f t="shared" si="0"/>
        <v>82945</v>
      </c>
      <c r="CC27" s="193">
        <f t="shared" si="0"/>
        <v>184925</v>
      </c>
      <c r="CD27" s="187">
        <f t="shared" si="1"/>
        <v>2.2294894207004643</v>
      </c>
    </row>
    <row r="28" spans="1:82" s="152" customFormat="1" ht="11.25" customHeight="1" x14ac:dyDescent="0.2">
      <c r="A28" s="175" t="s">
        <v>53</v>
      </c>
      <c r="B28" s="202">
        <v>258</v>
      </c>
      <c r="C28" s="203">
        <v>489</v>
      </c>
      <c r="D28" s="204">
        <v>1.8953488372092999</v>
      </c>
      <c r="E28" s="202">
        <v>21</v>
      </c>
      <c r="F28" s="203">
        <v>39</v>
      </c>
      <c r="G28" s="204">
        <v>1.8571428571428601</v>
      </c>
      <c r="H28" s="208">
        <v>123</v>
      </c>
      <c r="I28" s="207">
        <v>153</v>
      </c>
      <c r="J28" s="204">
        <v>1.24390243902439</v>
      </c>
      <c r="K28" s="205">
        <v>84</v>
      </c>
      <c r="L28" s="207">
        <v>169</v>
      </c>
      <c r="M28" s="204">
        <v>2.0119047619047601</v>
      </c>
      <c r="N28" s="208">
        <v>1579</v>
      </c>
      <c r="O28" s="207">
        <v>2622</v>
      </c>
      <c r="P28" s="204">
        <v>1.6605446485117199</v>
      </c>
      <c r="Q28" s="208">
        <v>27931</v>
      </c>
      <c r="R28" s="207">
        <v>49986</v>
      </c>
      <c r="S28" s="204">
        <v>1.7896244316351</v>
      </c>
      <c r="T28" s="208">
        <v>216</v>
      </c>
      <c r="U28" s="207">
        <v>330</v>
      </c>
      <c r="V28" s="204">
        <v>1.5277777777777799</v>
      </c>
      <c r="W28" s="208">
        <v>5880</v>
      </c>
      <c r="X28" s="207">
        <v>13483</v>
      </c>
      <c r="Y28" s="204">
        <v>2.2930272108843499</v>
      </c>
      <c r="Z28" s="208">
        <v>2</v>
      </c>
      <c r="AA28" s="207">
        <v>4</v>
      </c>
      <c r="AB28" s="204">
        <v>2</v>
      </c>
      <c r="AC28" s="208">
        <v>3237</v>
      </c>
      <c r="AD28" s="207">
        <v>4885</v>
      </c>
      <c r="AE28" s="204">
        <v>1.5091133765832601</v>
      </c>
      <c r="AF28" s="208">
        <v>9</v>
      </c>
      <c r="AG28" s="207">
        <v>12</v>
      </c>
      <c r="AH28" s="204">
        <v>1.3333333333333299</v>
      </c>
      <c r="AI28" s="208">
        <v>12273</v>
      </c>
      <c r="AJ28" s="207">
        <v>19007</v>
      </c>
      <c r="AK28" s="204">
        <v>1.54868410331622</v>
      </c>
      <c r="AL28" s="208">
        <v>99</v>
      </c>
      <c r="AM28" s="207">
        <v>207</v>
      </c>
      <c r="AN28" s="204">
        <v>2.0909090909090899</v>
      </c>
      <c r="AO28" s="208">
        <v>2509</v>
      </c>
      <c r="AP28" s="207">
        <v>3630</v>
      </c>
      <c r="AQ28" s="204">
        <v>1.4467915504184901</v>
      </c>
      <c r="AR28" s="208">
        <v>560</v>
      </c>
      <c r="AS28" s="207">
        <v>849</v>
      </c>
      <c r="AT28" s="204">
        <v>1.5160714285714301</v>
      </c>
      <c r="AU28" s="208">
        <v>109</v>
      </c>
      <c r="AV28" s="207">
        <v>155</v>
      </c>
      <c r="AW28" s="204">
        <v>1.42201834862385</v>
      </c>
      <c r="AX28" s="208">
        <v>282</v>
      </c>
      <c r="AY28" s="207">
        <v>407</v>
      </c>
      <c r="AZ28" s="204">
        <v>1.4432624113475201</v>
      </c>
      <c r="BA28" s="208">
        <v>95</v>
      </c>
      <c r="BB28" s="207">
        <v>261</v>
      </c>
      <c r="BC28" s="204">
        <v>2.7473684210526299</v>
      </c>
      <c r="BD28" s="208">
        <v>537</v>
      </c>
      <c r="BE28" s="207">
        <v>852</v>
      </c>
      <c r="BF28" s="204">
        <v>1.58659217877095</v>
      </c>
      <c r="BG28" s="208">
        <v>67</v>
      </c>
      <c r="BH28" s="207">
        <v>211</v>
      </c>
      <c r="BI28" s="204">
        <v>3.14925373134328</v>
      </c>
      <c r="BJ28" s="208">
        <v>2133</v>
      </c>
      <c r="BK28" s="207">
        <v>3066</v>
      </c>
      <c r="BL28" s="204">
        <v>1.4374120956399401</v>
      </c>
      <c r="BM28" s="208">
        <v>186</v>
      </c>
      <c r="BN28" s="207">
        <v>441</v>
      </c>
      <c r="BO28" s="204">
        <v>2.37096774193548</v>
      </c>
      <c r="BP28" s="208">
        <v>14729</v>
      </c>
      <c r="BQ28" s="207">
        <v>21638</v>
      </c>
      <c r="BR28" s="204">
        <v>1.4690746147056799</v>
      </c>
      <c r="BS28" s="208">
        <v>5746</v>
      </c>
      <c r="BT28" s="207">
        <v>9607</v>
      </c>
      <c r="BU28" s="204">
        <v>1.6719457013574699</v>
      </c>
      <c r="BV28" s="208">
        <v>90</v>
      </c>
      <c r="BW28" s="207">
        <v>233</v>
      </c>
      <c r="BX28" s="204">
        <v>2.5888888888888899</v>
      </c>
      <c r="BY28" s="208">
        <v>27080</v>
      </c>
      <c r="BZ28" s="207">
        <v>42760</v>
      </c>
      <c r="CA28" s="204">
        <v>1.5790251107828699</v>
      </c>
      <c r="CB28" s="193">
        <f t="shared" si="0"/>
        <v>105835</v>
      </c>
      <c r="CC28" s="193">
        <f t="shared" si="0"/>
        <v>175496</v>
      </c>
      <c r="CD28" s="187">
        <f t="shared" si="1"/>
        <v>1.6582038078140502</v>
      </c>
    </row>
    <row r="29" spans="1:82" s="152" customFormat="1" ht="11.25" customHeight="1" x14ac:dyDescent="0.2">
      <c r="A29" s="175" t="s">
        <v>135</v>
      </c>
      <c r="B29" s="202">
        <v>1439</v>
      </c>
      <c r="C29" s="203">
        <v>1899</v>
      </c>
      <c r="D29" s="204">
        <v>1.3196664350243199</v>
      </c>
      <c r="E29" s="208">
        <v>18</v>
      </c>
      <c r="F29" s="207">
        <v>43</v>
      </c>
      <c r="G29" s="204">
        <v>2.3888888888888902</v>
      </c>
      <c r="H29" s="208">
        <v>0</v>
      </c>
      <c r="I29" s="207">
        <v>0</v>
      </c>
      <c r="J29" s="204" t="s">
        <v>121</v>
      </c>
      <c r="K29" s="205">
        <v>66</v>
      </c>
      <c r="L29" s="207">
        <v>208</v>
      </c>
      <c r="M29" s="204">
        <v>3.15151515151515</v>
      </c>
      <c r="N29" s="208">
        <v>2262</v>
      </c>
      <c r="O29" s="207">
        <v>4911</v>
      </c>
      <c r="P29" s="204">
        <v>2.1710875331564998</v>
      </c>
      <c r="Q29" s="208">
        <v>37070</v>
      </c>
      <c r="R29" s="207">
        <v>75490</v>
      </c>
      <c r="S29" s="204">
        <v>2.03641758834637</v>
      </c>
      <c r="T29" s="208">
        <v>52</v>
      </c>
      <c r="U29" s="207">
        <v>165</v>
      </c>
      <c r="V29" s="204">
        <v>3.1730769230769198</v>
      </c>
      <c r="W29" s="208">
        <v>5191</v>
      </c>
      <c r="X29" s="207">
        <v>12799</v>
      </c>
      <c r="Y29" s="204">
        <v>2.46561356193412</v>
      </c>
      <c r="Z29" s="208">
        <v>5</v>
      </c>
      <c r="AA29" s="207">
        <v>5</v>
      </c>
      <c r="AB29" s="204">
        <v>1</v>
      </c>
      <c r="AC29" s="208">
        <v>989</v>
      </c>
      <c r="AD29" s="207">
        <v>1922</v>
      </c>
      <c r="AE29" s="204">
        <v>1.94337714863499</v>
      </c>
      <c r="AF29" s="208">
        <v>9</v>
      </c>
      <c r="AG29" s="207">
        <v>14</v>
      </c>
      <c r="AH29" s="204">
        <v>1.55555555555556</v>
      </c>
      <c r="AI29" s="208">
        <v>9298</v>
      </c>
      <c r="AJ29" s="207">
        <v>13012</v>
      </c>
      <c r="AK29" s="204">
        <v>1.39944073994407</v>
      </c>
      <c r="AL29" s="208">
        <v>59</v>
      </c>
      <c r="AM29" s="207">
        <v>167</v>
      </c>
      <c r="AN29" s="204">
        <v>2.8305084745762699</v>
      </c>
      <c r="AO29" s="208">
        <v>760</v>
      </c>
      <c r="AP29" s="207">
        <v>1177</v>
      </c>
      <c r="AQ29" s="204">
        <v>1.5486842105263201</v>
      </c>
      <c r="AR29" s="208">
        <v>355</v>
      </c>
      <c r="AS29" s="207">
        <v>612</v>
      </c>
      <c r="AT29" s="204">
        <v>1.72394366197183</v>
      </c>
      <c r="AU29" s="208">
        <v>52</v>
      </c>
      <c r="AV29" s="207">
        <v>116</v>
      </c>
      <c r="AW29" s="204">
        <v>2.2307692307692299</v>
      </c>
      <c r="AX29" s="208">
        <v>462</v>
      </c>
      <c r="AY29" s="207">
        <v>549</v>
      </c>
      <c r="AZ29" s="204">
        <v>1.18831168831169</v>
      </c>
      <c r="BA29" s="208">
        <v>101</v>
      </c>
      <c r="BB29" s="207">
        <v>246</v>
      </c>
      <c r="BC29" s="204">
        <v>2.43564356435644</v>
      </c>
      <c r="BD29" s="208">
        <v>261</v>
      </c>
      <c r="BE29" s="207">
        <v>767</v>
      </c>
      <c r="BF29" s="204">
        <v>2.9386973180076601</v>
      </c>
      <c r="BG29" s="208">
        <v>36</v>
      </c>
      <c r="BH29" s="207">
        <v>152</v>
      </c>
      <c r="BI29" s="204">
        <v>4.2222222222222197</v>
      </c>
      <c r="BJ29" s="208">
        <v>502</v>
      </c>
      <c r="BK29" s="207">
        <v>853</v>
      </c>
      <c r="BL29" s="204">
        <v>1.6992031872510001</v>
      </c>
      <c r="BM29" s="208">
        <v>40</v>
      </c>
      <c r="BN29" s="207">
        <v>79</v>
      </c>
      <c r="BO29" s="204">
        <v>1.9750000000000001</v>
      </c>
      <c r="BP29" s="208">
        <v>8580</v>
      </c>
      <c r="BQ29" s="207">
        <v>12370</v>
      </c>
      <c r="BR29" s="204">
        <v>1.44172494172494</v>
      </c>
      <c r="BS29" s="208">
        <v>3907</v>
      </c>
      <c r="BT29" s="207">
        <v>6016</v>
      </c>
      <c r="BU29" s="204">
        <v>1.5398003583312001</v>
      </c>
      <c r="BV29" s="208">
        <v>54</v>
      </c>
      <c r="BW29" s="207">
        <v>527</v>
      </c>
      <c r="BX29" s="204">
        <v>9.7592592592592595</v>
      </c>
      <c r="BY29" s="208">
        <v>12645</v>
      </c>
      <c r="BZ29" s="207">
        <v>18170</v>
      </c>
      <c r="CA29" s="204">
        <v>1.43693159351522</v>
      </c>
      <c r="CB29" s="193">
        <f t="shared" si="0"/>
        <v>84213</v>
      </c>
      <c r="CC29" s="193">
        <f t="shared" si="0"/>
        <v>152269</v>
      </c>
      <c r="CD29" s="187">
        <f t="shared" si="1"/>
        <v>1.8081412608504626</v>
      </c>
    </row>
    <row r="30" spans="1:82" s="152" customFormat="1" ht="11.25" customHeight="1" x14ac:dyDescent="0.2">
      <c r="A30" s="175" t="s">
        <v>18</v>
      </c>
      <c r="B30" s="202">
        <v>1103</v>
      </c>
      <c r="C30" s="203">
        <v>3546</v>
      </c>
      <c r="D30" s="204">
        <v>3.2148685403445101</v>
      </c>
      <c r="E30" s="202">
        <v>62</v>
      </c>
      <c r="F30" s="203">
        <v>85</v>
      </c>
      <c r="G30" s="204">
        <v>1.37096774193548</v>
      </c>
      <c r="H30" s="205">
        <v>124</v>
      </c>
      <c r="I30" s="206">
        <v>159</v>
      </c>
      <c r="J30" s="204">
        <v>1.2822580645161299</v>
      </c>
      <c r="K30" s="205">
        <v>263</v>
      </c>
      <c r="L30" s="207">
        <v>576</v>
      </c>
      <c r="M30" s="204">
        <v>2.1901140684410598</v>
      </c>
      <c r="N30" s="208">
        <v>3249</v>
      </c>
      <c r="O30" s="207">
        <v>6088</v>
      </c>
      <c r="P30" s="204">
        <v>1.87380732533087</v>
      </c>
      <c r="Q30" s="208">
        <v>6881</v>
      </c>
      <c r="R30" s="207">
        <v>16204</v>
      </c>
      <c r="S30" s="204">
        <v>2.3548902775759299</v>
      </c>
      <c r="T30" s="208">
        <v>476</v>
      </c>
      <c r="U30" s="207">
        <v>685</v>
      </c>
      <c r="V30" s="204">
        <v>1.4390756302520999</v>
      </c>
      <c r="W30" s="208">
        <v>7791</v>
      </c>
      <c r="X30" s="207">
        <v>15156</v>
      </c>
      <c r="Y30" s="204">
        <v>1.94532152483635</v>
      </c>
      <c r="Z30" s="208">
        <v>81</v>
      </c>
      <c r="AA30" s="207">
        <v>107</v>
      </c>
      <c r="AB30" s="204">
        <v>1.32098765432099</v>
      </c>
      <c r="AC30" s="208">
        <v>6395</v>
      </c>
      <c r="AD30" s="207">
        <v>18170</v>
      </c>
      <c r="AE30" s="204">
        <v>2.84128225175919</v>
      </c>
      <c r="AF30" s="208">
        <v>2</v>
      </c>
      <c r="AG30" s="207">
        <v>2</v>
      </c>
      <c r="AH30" s="204">
        <v>1</v>
      </c>
      <c r="AI30" s="208">
        <v>2701</v>
      </c>
      <c r="AJ30" s="207">
        <v>5603</v>
      </c>
      <c r="AK30" s="204">
        <v>2.0744168826360601</v>
      </c>
      <c r="AL30" s="208">
        <v>198</v>
      </c>
      <c r="AM30" s="207">
        <v>373</v>
      </c>
      <c r="AN30" s="204">
        <v>1.8838383838383801</v>
      </c>
      <c r="AO30" s="208">
        <v>303</v>
      </c>
      <c r="AP30" s="207">
        <v>678</v>
      </c>
      <c r="AQ30" s="204">
        <v>2.2376237623762401</v>
      </c>
      <c r="AR30" s="208">
        <v>2965</v>
      </c>
      <c r="AS30" s="207">
        <v>9821</v>
      </c>
      <c r="AT30" s="204">
        <v>3.3123102866779099</v>
      </c>
      <c r="AU30" s="208">
        <v>279</v>
      </c>
      <c r="AV30" s="207">
        <v>525</v>
      </c>
      <c r="AW30" s="204">
        <v>1.8817204301075301</v>
      </c>
      <c r="AX30" s="208">
        <v>445</v>
      </c>
      <c r="AY30" s="207">
        <v>928</v>
      </c>
      <c r="AZ30" s="204">
        <v>2.0853932584269699</v>
      </c>
      <c r="BA30" s="208">
        <v>434</v>
      </c>
      <c r="BB30" s="207">
        <v>1010</v>
      </c>
      <c r="BC30" s="204">
        <v>2.3271889400921699</v>
      </c>
      <c r="BD30" s="208">
        <v>1266</v>
      </c>
      <c r="BE30" s="207">
        <v>2460</v>
      </c>
      <c r="BF30" s="204">
        <v>1.9431279620853099</v>
      </c>
      <c r="BG30" s="208">
        <v>299</v>
      </c>
      <c r="BH30" s="207">
        <v>542</v>
      </c>
      <c r="BI30" s="204">
        <v>1.8127090301003299</v>
      </c>
      <c r="BJ30" s="208">
        <v>3540</v>
      </c>
      <c r="BK30" s="207">
        <v>6152</v>
      </c>
      <c r="BL30" s="204">
        <v>1.7378531073446299</v>
      </c>
      <c r="BM30" s="208">
        <v>1095</v>
      </c>
      <c r="BN30" s="207">
        <v>3165</v>
      </c>
      <c r="BO30" s="204">
        <v>2.89041095890411</v>
      </c>
      <c r="BP30" s="208">
        <v>5871</v>
      </c>
      <c r="BQ30" s="207">
        <v>19650</v>
      </c>
      <c r="BR30" s="204">
        <v>3.3469596320899302</v>
      </c>
      <c r="BS30" s="208">
        <v>3404</v>
      </c>
      <c r="BT30" s="207">
        <v>7368</v>
      </c>
      <c r="BU30" s="204">
        <v>2.1645123384253799</v>
      </c>
      <c r="BV30" s="208">
        <v>590</v>
      </c>
      <c r="BW30" s="207">
        <v>1506</v>
      </c>
      <c r="BX30" s="204">
        <v>2.5525423728813599</v>
      </c>
      <c r="BY30" s="208">
        <v>16102</v>
      </c>
      <c r="BZ30" s="207">
        <v>29653</v>
      </c>
      <c r="CA30" s="204">
        <v>1.84157247546889</v>
      </c>
      <c r="CB30" s="193">
        <f t="shared" si="0"/>
        <v>65919</v>
      </c>
      <c r="CC30" s="193">
        <f t="shared" si="0"/>
        <v>150212</v>
      </c>
      <c r="CD30" s="187">
        <f t="shared" si="1"/>
        <v>2.2787360245149348</v>
      </c>
    </row>
    <row r="31" spans="1:82" s="152" customFormat="1" ht="11.25" customHeight="1" x14ac:dyDescent="0.2">
      <c r="A31" s="175" t="s">
        <v>28</v>
      </c>
      <c r="B31" s="202">
        <v>736</v>
      </c>
      <c r="C31" s="203">
        <v>1836</v>
      </c>
      <c r="D31" s="204">
        <v>2.4945652173913002</v>
      </c>
      <c r="E31" s="202">
        <v>61</v>
      </c>
      <c r="F31" s="203">
        <v>111</v>
      </c>
      <c r="G31" s="204">
        <v>1.8196721311475399</v>
      </c>
      <c r="H31" s="205">
        <v>368</v>
      </c>
      <c r="I31" s="206">
        <v>578</v>
      </c>
      <c r="J31" s="204">
        <v>1.5706521739130399</v>
      </c>
      <c r="K31" s="205">
        <v>400</v>
      </c>
      <c r="L31" s="207">
        <v>701</v>
      </c>
      <c r="M31" s="204">
        <v>1.7524999999999999</v>
      </c>
      <c r="N31" s="208">
        <v>4364</v>
      </c>
      <c r="O31" s="207">
        <v>8293</v>
      </c>
      <c r="P31" s="204">
        <v>1.9003208065994499</v>
      </c>
      <c r="Q31" s="208">
        <v>6446</v>
      </c>
      <c r="R31" s="207">
        <v>15338</v>
      </c>
      <c r="S31" s="204">
        <v>2.3794601303133698</v>
      </c>
      <c r="T31" s="208">
        <v>417</v>
      </c>
      <c r="U31" s="207">
        <v>619</v>
      </c>
      <c r="V31" s="204">
        <v>1.48441247002398</v>
      </c>
      <c r="W31" s="208">
        <v>6864</v>
      </c>
      <c r="X31" s="207">
        <v>13043</v>
      </c>
      <c r="Y31" s="204">
        <v>1.90020396270396</v>
      </c>
      <c r="Z31" s="208">
        <v>86</v>
      </c>
      <c r="AA31" s="207">
        <v>144</v>
      </c>
      <c r="AB31" s="204">
        <v>1.67441860465116</v>
      </c>
      <c r="AC31" s="208">
        <v>5638</v>
      </c>
      <c r="AD31" s="207">
        <v>14992</v>
      </c>
      <c r="AE31" s="204">
        <v>2.6590989712664101</v>
      </c>
      <c r="AF31" s="208">
        <v>50</v>
      </c>
      <c r="AG31" s="207">
        <v>129</v>
      </c>
      <c r="AH31" s="204">
        <v>2.58</v>
      </c>
      <c r="AI31" s="208">
        <v>2828</v>
      </c>
      <c r="AJ31" s="207">
        <v>5850</v>
      </c>
      <c r="AK31" s="204">
        <v>2.0685997171145698</v>
      </c>
      <c r="AL31" s="208">
        <v>370</v>
      </c>
      <c r="AM31" s="207">
        <v>780</v>
      </c>
      <c r="AN31" s="204">
        <v>2.1081081081081101</v>
      </c>
      <c r="AO31" s="208">
        <v>514</v>
      </c>
      <c r="AP31" s="207">
        <v>1104</v>
      </c>
      <c r="AQ31" s="204">
        <v>2.14785992217899</v>
      </c>
      <c r="AR31" s="208">
        <v>592</v>
      </c>
      <c r="AS31" s="207">
        <v>1535</v>
      </c>
      <c r="AT31" s="204">
        <v>2.5929054054054101</v>
      </c>
      <c r="AU31" s="208">
        <v>320</v>
      </c>
      <c r="AV31" s="207">
        <v>481</v>
      </c>
      <c r="AW31" s="204">
        <v>1.503125</v>
      </c>
      <c r="AX31" s="208">
        <v>484</v>
      </c>
      <c r="AY31" s="207">
        <v>950</v>
      </c>
      <c r="AZ31" s="204">
        <v>1.9628099173553699</v>
      </c>
      <c r="BA31" s="208">
        <v>509</v>
      </c>
      <c r="BB31" s="207">
        <v>899</v>
      </c>
      <c r="BC31" s="204">
        <v>1.76620825147348</v>
      </c>
      <c r="BD31" s="208">
        <v>1455</v>
      </c>
      <c r="BE31" s="207">
        <v>3014</v>
      </c>
      <c r="BF31" s="204">
        <v>2.0714776632302399</v>
      </c>
      <c r="BG31" s="208">
        <v>368</v>
      </c>
      <c r="BH31" s="207">
        <v>740</v>
      </c>
      <c r="BI31" s="204">
        <v>2.0108695652173898</v>
      </c>
      <c r="BJ31" s="208">
        <v>4032</v>
      </c>
      <c r="BK31" s="207">
        <v>7192</v>
      </c>
      <c r="BL31" s="204">
        <v>1.7837301587301599</v>
      </c>
      <c r="BM31" s="208">
        <v>560</v>
      </c>
      <c r="BN31" s="207">
        <v>1764</v>
      </c>
      <c r="BO31" s="204">
        <v>3.15</v>
      </c>
      <c r="BP31" s="208">
        <v>4063</v>
      </c>
      <c r="BQ31" s="207">
        <v>17903</v>
      </c>
      <c r="BR31" s="204">
        <v>4.4063499876938197</v>
      </c>
      <c r="BS31" s="208">
        <v>3648</v>
      </c>
      <c r="BT31" s="207">
        <v>8156</v>
      </c>
      <c r="BU31" s="204">
        <v>2.23574561403509</v>
      </c>
      <c r="BV31" s="208">
        <v>659</v>
      </c>
      <c r="BW31" s="207">
        <v>1235</v>
      </c>
      <c r="BX31" s="204">
        <v>1.87405159332322</v>
      </c>
      <c r="BY31" s="208">
        <v>13106</v>
      </c>
      <c r="BZ31" s="207">
        <v>23832</v>
      </c>
      <c r="CA31" s="204">
        <v>1.81840378452617</v>
      </c>
      <c r="CB31" s="193">
        <f t="shared" si="0"/>
        <v>58938</v>
      </c>
      <c r="CC31" s="193">
        <f t="shared" si="0"/>
        <v>131219</v>
      </c>
      <c r="CD31" s="187">
        <f t="shared" si="1"/>
        <v>2.2263904441955953</v>
      </c>
    </row>
    <row r="32" spans="1:82" s="152" customFormat="1" ht="11.25" customHeight="1" x14ac:dyDescent="0.2">
      <c r="A32" s="175" t="s">
        <v>40</v>
      </c>
      <c r="B32" s="202">
        <v>833</v>
      </c>
      <c r="C32" s="203">
        <v>2492</v>
      </c>
      <c r="D32" s="204">
        <v>2.99159663865546</v>
      </c>
      <c r="E32" s="202">
        <v>19</v>
      </c>
      <c r="F32" s="203">
        <v>25</v>
      </c>
      <c r="G32" s="204">
        <v>1.31578947368421</v>
      </c>
      <c r="H32" s="208">
        <v>1</v>
      </c>
      <c r="I32" s="207">
        <v>3</v>
      </c>
      <c r="J32" s="204">
        <v>3</v>
      </c>
      <c r="K32" s="205">
        <v>194</v>
      </c>
      <c r="L32" s="207">
        <v>684</v>
      </c>
      <c r="M32" s="204">
        <v>3.5257731958762899</v>
      </c>
      <c r="N32" s="208">
        <v>3998</v>
      </c>
      <c r="O32" s="207">
        <v>8444</v>
      </c>
      <c r="P32" s="204">
        <v>2.1120560280140102</v>
      </c>
      <c r="Q32" s="208">
        <v>4603</v>
      </c>
      <c r="R32" s="207">
        <v>9464</v>
      </c>
      <c r="S32" s="204">
        <v>2.0560504019118002</v>
      </c>
      <c r="T32" s="208">
        <v>1289</v>
      </c>
      <c r="U32" s="207">
        <v>2643</v>
      </c>
      <c r="V32" s="204">
        <v>2.0504266873545398</v>
      </c>
      <c r="W32" s="208">
        <v>16734</v>
      </c>
      <c r="X32" s="207">
        <v>32116</v>
      </c>
      <c r="Y32" s="204">
        <v>1.91920640611928</v>
      </c>
      <c r="Z32" s="208">
        <v>27</v>
      </c>
      <c r="AA32" s="207">
        <v>56</v>
      </c>
      <c r="AB32" s="204">
        <v>2.07407407407407</v>
      </c>
      <c r="AC32" s="208">
        <v>1919</v>
      </c>
      <c r="AD32" s="207">
        <v>5310</v>
      </c>
      <c r="AE32" s="204">
        <v>2.7670661803022401</v>
      </c>
      <c r="AF32" s="208">
        <v>126</v>
      </c>
      <c r="AG32" s="207">
        <v>285</v>
      </c>
      <c r="AH32" s="204">
        <v>2.2619047619047601</v>
      </c>
      <c r="AI32" s="208">
        <v>1969</v>
      </c>
      <c r="AJ32" s="207">
        <v>4374</v>
      </c>
      <c r="AK32" s="204">
        <v>2.2214321990858301</v>
      </c>
      <c r="AL32" s="208">
        <v>669</v>
      </c>
      <c r="AM32" s="207">
        <v>1543</v>
      </c>
      <c r="AN32" s="204">
        <v>2.30642750373692</v>
      </c>
      <c r="AO32" s="208">
        <v>243</v>
      </c>
      <c r="AP32" s="207">
        <v>565</v>
      </c>
      <c r="AQ32" s="204">
        <v>2.3251028806584402</v>
      </c>
      <c r="AR32" s="208">
        <v>146</v>
      </c>
      <c r="AS32" s="207">
        <v>409</v>
      </c>
      <c r="AT32" s="204">
        <v>2.8013698630136998</v>
      </c>
      <c r="AU32" s="208">
        <v>53</v>
      </c>
      <c r="AV32" s="207">
        <v>83</v>
      </c>
      <c r="AW32" s="204">
        <v>1.56603773584906</v>
      </c>
      <c r="AX32" s="208">
        <v>222</v>
      </c>
      <c r="AY32" s="207">
        <v>638</v>
      </c>
      <c r="AZ32" s="204">
        <v>2.8738738738738698</v>
      </c>
      <c r="BA32" s="208">
        <v>232</v>
      </c>
      <c r="BB32" s="207">
        <v>966</v>
      </c>
      <c r="BC32" s="204">
        <v>4.1637931034482802</v>
      </c>
      <c r="BD32" s="208">
        <v>782</v>
      </c>
      <c r="BE32" s="207">
        <v>1828</v>
      </c>
      <c r="BF32" s="204">
        <v>2.3375959079283901</v>
      </c>
      <c r="BG32" s="208">
        <v>124</v>
      </c>
      <c r="BH32" s="207">
        <v>409</v>
      </c>
      <c r="BI32" s="204">
        <v>3.29838709677419</v>
      </c>
      <c r="BJ32" s="208">
        <v>2864</v>
      </c>
      <c r="BK32" s="207">
        <v>5217</v>
      </c>
      <c r="BL32" s="204">
        <v>1.8215782122905</v>
      </c>
      <c r="BM32" s="208">
        <v>208</v>
      </c>
      <c r="BN32" s="207">
        <v>833</v>
      </c>
      <c r="BO32" s="204">
        <v>4.0048076923076898</v>
      </c>
      <c r="BP32" s="208">
        <v>3410</v>
      </c>
      <c r="BQ32" s="207">
        <v>8428</v>
      </c>
      <c r="BR32" s="204">
        <v>2.4715542521994101</v>
      </c>
      <c r="BS32" s="208">
        <v>6502</v>
      </c>
      <c r="BT32" s="207">
        <v>15821</v>
      </c>
      <c r="BU32" s="204">
        <v>2.4332513072900701</v>
      </c>
      <c r="BV32" s="208">
        <v>286</v>
      </c>
      <c r="BW32" s="207">
        <v>739</v>
      </c>
      <c r="BX32" s="204">
        <v>2.5839160839160802</v>
      </c>
      <c r="BY32" s="208">
        <v>12920</v>
      </c>
      <c r="BZ32" s="207">
        <v>26880</v>
      </c>
      <c r="CA32" s="204">
        <v>2.08049535603715</v>
      </c>
      <c r="CB32" s="193">
        <f t="shared" si="0"/>
        <v>60373</v>
      </c>
      <c r="CC32" s="193">
        <f t="shared" si="0"/>
        <v>130255</v>
      </c>
      <c r="CD32" s="187">
        <f t="shared" si="1"/>
        <v>2.1575041823331622</v>
      </c>
    </row>
    <row r="33" spans="1:82" s="152" customFormat="1" ht="11.25" customHeight="1" x14ac:dyDescent="0.2">
      <c r="A33" s="175" t="s">
        <v>134</v>
      </c>
      <c r="B33" s="202">
        <v>2256</v>
      </c>
      <c r="C33" s="203">
        <v>3141</v>
      </c>
      <c r="D33" s="204">
        <v>1.3922872340425501</v>
      </c>
      <c r="E33" s="202">
        <v>17</v>
      </c>
      <c r="F33" s="203">
        <v>25</v>
      </c>
      <c r="G33" s="204">
        <v>1.47058823529412</v>
      </c>
      <c r="H33" s="205">
        <v>35</v>
      </c>
      <c r="I33" s="206">
        <v>45</v>
      </c>
      <c r="J33" s="204">
        <v>1.28571428571429</v>
      </c>
      <c r="K33" s="205">
        <v>118</v>
      </c>
      <c r="L33" s="207">
        <v>395</v>
      </c>
      <c r="M33" s="204">
        <v>3.34745762711864</v>
      </c>
      <c r="N33" s="208">
        <v>1784</v>
      </c>
      <c r="O33" s="207">
        <v>4798</v>
      </c>
      <c r="P33" s="204">
        <v>2.6894618834080699</v>
      </c>
      <c r="Q33" s="208">
        <v>11987</v>
      </c>
      <c r="R33" s="207">
        <v>22335</v>
      </c>
      <c r="S33" s="204">
        <v>1.8632685409193299</v>
      </c>
      <c r="T33" s="208">
        <v>486</v>
      </c>
      <c r="U33" s="207">
        <v>809</v>
      </c>
      <c r="V33" s="204">
        <v>1.6646090534979401</v>
      </c>
      <c r="W33" s="208">
        <v>9449</v>
      </c>
      <c r="X33" s="207">
        <v>19594</v>
      </c>
      <c r="Y33" s="204">
        <v>2.0736585882103902</v>
      </c>
      <c r="Z33" s="208">
        <v>19</v>
      </c>
      <c r="AA33" s="207">
        <v>36</v>
      </c>
      <c r="AB33" s="204">
        <v>1.8947368421052599</v>
      </c>
      <c r="AC33" s="208">
        <v>1158</v>
      </c>
      <c r="AD33" s="207">
        <v>2487</v>
      </c>
      <c r="AE33" s="204">
        <v>2.1476683937823799</v>
      </c>
      <c r="AF33" s="208">
        <v>9</v>
      </c>
      <c r="AG33" s="207">
        <v>17</v>
      </c>
      <c r="AH33" s="204">
        <v>1.8888888888888899</v>
      </c>
      <c r="AI33" s="208">
        <v>5802</v>
      </c>
      <c r="AJ33" s="207">
        <v>8528</v>
      </c>
      <c r="AK33" s="204">
        <v>1.46983798690107</v>
      </c>
      <c r="AL33" s="208">
        <v>182</v>
      </c>
      <c r="AM33" s="207">
        <v>1035</v>
      </c>
      <c r="AN33" s="204">
        <v>5.6868131868131897</v>
      </c>
      <c r="AO33" s="208">
        <v>512</v>
      </c>
      <c r="AP33" s="207">
        <v>946</v>
      </c>
      <c r="AQ33" s="204">
        <v>1.84765625</v>
      </c>
      <c r="AR33" s="208">
        <v>431</v>
      </c>
      <c r="AS33" s="207">
        <v>627</v>
      </c>
      <c r="AT33" s="204">
        <v>1.45475638051044</v>
      </c>
      <c r="AU33" s="208">
        <v>132</v>
      </c>
      <c r="AV33" s="207">
        <v>197</v>
      </c>
      <c r="AW33" s="204">
        <v>1.49242424242424</v>
      </c>
      <c r="AX33" s="208">
        <v>178</v>
      </c>
      <c r="AY33" s="207">
        <v>307</v>
      </c>
      <c r="AZ33" s="204">
        <v>1.7247191011236001</v>
      </c>
      <c r="BA33" s="208">
        <v>197</v>
      </c>
      <c r="BB33" s="207">
        <v>377</v>
      </c>
      <c r="BC33" s="204">
        <v>1.9137055837563499</v>
      </c>
      <c r="BD33" s="208">
        <v>443</v>
      </c>
      <c r="BE33" s="207">
        <v>1489</v>
      </c>
      <c r="BF33" s="204">
        <v>3.3611738148984198</v>
      </c>
      <c r="BG33" s="208">
        <v>54</v>
      </c>
      <c r="BH33" s="207">
        <v>170</v>
      </c>
      <c r="BI33" s="204">
        <v>3.1481481481481501</v>
      </c>
      <c r="BJ33" s="208">
        <v>1535</v>
      </c>
      <c r="BK33" s="207">
        <v>2919</v>
      </c>
      <c r="BL33" s="204">
        <v>1.9016286644951099</v>
      </c>
      <c r="BM33" s="208">
        <v>97</v>
      </c>
      <c r="BN33" s="207">
        <v>173</v>
      </c>
      <c r="BO33" s="204">
        <v>1.78350515463918</v>
      </c>
      <c r="BP33" s="208">
        <v>3167</v>
      </c>
      <c r="BQ33" s="207">
        <v>6142</v>
      </c>
      <c r="BR33" s="204">
        <v>1.9393748026523501</v>
      </c>
      <c r="BS33" s="208">
        <v>4516</v>
      </c>
      <c r="BT33" s="207">
        <v>10312</v>
      </c>
      <c r="BU33" s="204">
        <v>2.2834366696191299</v>
      </c>
      <c r="BV33" s="208">
        <v>248</v>
      </c>
      <c r="BW33" s="207">
        <v>633</v>
      </c>
      <c r="BX33" s="204">
        <v>2.55241935483871</v>
      </c>
      <c r="BY33" s="208">
        <v>15521</v>
      </c>
      <c r="BZ33" s="207">
        <v>31861</v>
      </c>
      <c r="CA33" s="204">
        <v>2.05276721860705</v>
      </c>
      <c r="CB33" s="193">
        <f t="shared" si="0"/>
        <v>60333</v>
      </c>
      <c r="CC33" s="193">
        <f t="shared" si="0"/>
        <v>119398</v>
      </c>
      <c r="CD33" s="187">
        <f t="shared" si="1"/>
        <v>1.9789833093000513</v>
      </c>
    </row>
    <row r="34" spans="1:82" s="152" customFormat="1" ht="11.25" customHeight="1" x14ac:dyDescent="0.2">
      <c r="A34" s="175" t="s">
        <v>39</v>
      </c>
      <c r="B34" s="202">
        <v>718</v>
      </c>
      <c r="C34" s="203">
        <v>2432</v>
      </c>
      <c r="D34" s="204">
        <v>3.3871866295264601</v>
      </c>
      <c r="E34" s="202">
        <v>4</v>
      </c>
      <c r="F34" s="203">
        <v>18</v>
      </c>
      <c r="G34" s="204">
        <v>4.5</v>
      </c>
      <c r="H34" s="205">
        <v>374</v>
      </c>
      <c r="I34" s="206">
        <v>712</v>
      </c>
      <c r="J34" s="204">
        <v>1.9037433155080199</v>
      </c>
      <c r="K34" s="205">
        <v>76</v>
      </c>
      <c r="L34" s="207">
        <v>221</v>
      </c>
      <c r="M34" s="204">
        <v>2.9078947368421102</v>
      </c>
      <c r="N34" s="208">
        <v>1445</v>
      </c>
      <c r="O34" s="207">
        <v>3567</v>
      </c>
      <c r="P34" s="204">
        <v>2.4685121107266399</v>
      </c>
      <c r="Q34" s="208">
        <v>8760</v>
      </c>
      <c r="R34" s="207">
        <v>17085</v>
      </c>
      <c r="S34" s="204">
        <v>1.9503424657534201</v>
      </c>
      <c r="T34" s="208">
        <v>191</v>
      </c>
      <c r="U34" s="207">
        <v>379</v>
      </c>
      <c r="V34" s="204">
        <v>1.9842931937172801</v>
      </c>
      <c r="W34" s="208">
        <v>11024</v>
      </c>
      <c r="X34" s="207">
        <v>27741</v>
      </c>
      <c r="Y34" s="204">
        <v>2.5164187227866499</v>
      </c>
      <c r="Z34" s="208">
        <v>19</v>
      </c>
      <c r="AA34" s="207">
        <v>21</v>
      </c>
      <c r="AB34" s="204">
        <v>1.1052631578947401</v>
      </c>
      <c r="AC34" s="208">
        <v>868</v>
      </c>
      <c r="AD34" s="207">
        <v>2766</v>
      </c>
      <c r="AE34" s="204">
        <v>3.18663594470046</v>
      </c>
      <c r="AF34" s="208">
        <v>4</v>
      </c>
      <c r="AG34" s="207">
        <v>9</v>
      </c>
      <c r="AH34" s="204">
        <v>2.25</v>
      </c>
      <c r="AI34" s="208">
        <v>4018</v>
      </c>
      <c r="AJ34" s="207">
        <v>6854</v>
      </c>
      <c r="AK34" s="204">
        <v>1.7058237929318101</v>
      </c>
      <c r="AL34" s="208">
        <v>97</v>
      </c>
      <c r="AM34" s="207">
        <v>348</v>
      </c>
      <c r="AN34" s="204">
        <v>3.5876288659793798</v>
      </c>
      <c r="AO34" s="208">
        <v>764</v>
      </c>
      <c r="AP34" s="207">
        <v>1162</v>
      </c>
      <c r="AQ34" s="204">
        <v>1.52094240837696</v>
      </c>
      <c r="AR34" s="208">
        <v>800</v>
      </c>
      <c r="AS34" s="207">
        <v>1359</v>
      </c>
      <c r="AT34" s="204">
        <v>1.69875</v>
      </c>
      <c r="AU34" s="208">
        <v>91</v>
      </c>
      <c r="AV34" s="207">
        <v>154</v>
      </c>
      <c r="AW34" s="204">
        <v>1.6923076923076901</v>
      </c>
      <c r="AX34" s="208">
        <v>99</v>
      </c>
      <c r="AY34" s="207">
        <v>131</v>
      </c>
      <c r="AZ34" s="204">
        <v>1.32323232323232</v>
      </c>
      <c r="BA34" s="208">
        <v>363</v>
      </c>
      <c r="BB34" s="207">
        <v>480</v>
      </c>
      <c r="BC34" s="204">
        <v>1.32231404958678</v>
      </c>
      <c r="BD34" s="208">
        <v>409</v>
      </c>
      <c r="BE34" s="207">
        <v>956</v>
      </c>
      <c r="BF34" s="204">
        <v>2.33740831295844</v>
      </c>
      <c r="BG34" s="208">
        <v>253</v>
      </c>
      <c r="BH34" s="207">
        <v>501</v>
      </c>
      <c r="BI34" s="204">
        <v>1.9802371541502</v>
      </c>
      <c r="BJ34" s="208">
        <v>1591</v>
      </c>
      <c r="BK34" s="207">
        <v>2888</v>
      </c>
      <c r="BL34" s="204">
        <v>1.8152105593966099</v>
      </c>
      <c r="BM34" s="208">
        <v>52</v>
      </c>
      <c r="BN34" s="207">
        <v>161</v>
      </c>
      <c r="BO34" s="204">
        <v>3.0961538461538498</v>
      </c>
      <c r="BP34" s="208">
        <v>2994</v>
      </c>
      <c r="BQ34" s="207">
        <v>5755</v>
      </c>
      <c r="BR34" s="204">
        <v>1.92217768871075</v>
      </c>
      <c r="BS34" s="208">
        <v>3176</v>
      </c>
      <c r="BT34" s="207">
        <v>7461</v>
      </c>
      <c r="BU34" s="204">
        <v>2.3491813602015101</v>
      </c>
      <c r="BV34" s="208">
        <v>111</v>
      </c>
      <c r="BW34" s="207">
        <v>371</v>
      </c>
      <c r="BX34" s="204">
        <v>3.3423423423423402</v>
      </c>
      <c r="BY34" s="208">
        <v>15645</v>
      </c>
      <c r="BZ34" s="207">
        <v>30667</v>
      </c>
      <c r="CA34" s="204">
        <v>1.9601789709172299</v>
      </c>
      <c r="CB34" s="193">
        <f t="shared" si="0"/>
        <v>53946</v>
      </c>
      <c r="CC34" s="193">
        <f t="shared" si="0"/>
        <v>114199</v>
      </c>
      <c r="CD34" s="187">
        <f t="shared" si="1"/>
        <v>2.1169132095058023</v>
      </c>
    </row>
    <row r="35" spans="1:82" s="152" customFormat="1" ht="11.25" customHeight="1" x14ac:dyDescent="0.2">
      <c r="A35" s="175" t="s">
        <v>137</v>
      </c>
      <c r="B35" s="202">
        <v>1040</v>
      </c>
      <c r="C35" s="203">
        <v>3182</v>
      </c>
      <c r="D35" s="204">
        <v>3.05961538461538</v>
      </c>
      <c r="E35" s="202">
        <v>84</v>
      </c>
      <c r="F35" s="203">
        <v>180</v>
      </c>
      <c r="G35" s="204">
        <v>2.1428571428571401</v>
      </c>
      <c r="H35" s="208">
        <v>1</v>
      </c>
      <c r="I35" s="207">
        <v>11</v>
      </c>
      <c r="J35" s="204">
        <v>11</v>
      </c>
      <c r="K35" s="205">
        <v>236</v>
      </c>
      <c r="L35" s="207">
        <v>875</v>
      </c>
      <c r="M35" s="204">
        <v>3.7076271186440701</v>
      </c>
      <c r="N35" s="208">
        <v>1772</v>
      </c>
      <c r="O35" s="207">
        <v>3645</v>
      </c>
      <c r="P35" s="204">
        <v>2.0569977426636599</v>
      </c>
      <c r="Q35" s="208">
        <v>5035</v>
      </c>
      <c r="R35" s="207">
        <v>11828</v>
      </c>
      <c r="S35" s="204">
        <v>2.3491559086395202</v>
      </c>
      <c r="T35" s="208">
        <v>389</v>
      </c>
      <c r="U35" s="207">
        <v>777</v>
      </c>
      <c r="V35" s="204">
        <v>1.9974293059126</v>
      </c>
      <c r="W35" s="208">
        <v>4239</v>
      </c>
      <c r="X35" s="207">
        <v>9365</v>
      </c>
      <c r="Y35" s="204">
        <v>2.2092474640245299</v>
      </c>
      <c r="Z35" s="208">
        <v>80</v>
      </c>
      <c r="AA35" s="207">
        <v>222</v>
      </c>
      <c r="AB35" s="204">
        <v>2.7749999999999999</v>
      </c>
      <c r="AC35" s="208">
        <v>7470</v>
      </c>
      <c r="AD35" s="207">
        <v>21924</v>
      </c>
      <c r="AE35" s="204">
        <v>2.9349397590361401</v>
      </c>
      <c r="AF35" s="208">
        <v>19</v>
      </c>
      <c r="AG35" s="207">
        <v>45</v>
      </c>
      <c r="AH35" s="204">
        <v>2.3684210526315801</v>
      </c>
      <c r="AI35" s="208">
        <v>2103</v>
      </c>
      <c r="AJ35" s="207">
        <v>4283</v>
      </c>
      <c r="AK35" s="204">
        <v>2.0366143604374698</v>
      </c>
      <c r="AL35" s="208">
        <v>192</v>
      </c>
      <c r="AM35" s="207">
        <v>391</v>
      </c>
      <c r="AN35" s="204">
        <v>2.0364583333333299</v>
      </c>
      <c r="AO35" s="208">
        <v>337</v>
      </c>
      <c r="AP35" s="207">
        <v>830</v>
      </c>
      <c r="AQ35" s="204">
        <v>2.4629080118694402</v>
      </c>
      <c r="AR35" s="208">
        <v>394</v>
      </c>
      <c r="AS35" s="207">
        <v>856</v>
      </c>
      <c r="AT35" s="204">
        <v>2.1725888324873099</v>
      </c>
      <c r="AU35" s="208">
        <v>249</v>
      </c>
      <c r="AV35" s="207">
        <v>445</v>
      </c>
      <c r="AW35" s="204">
        <v>1.7871485943775101</v>
      </c>
      <c r="AX35" s="208">
        <v>483</v>
      </c>
      <c r="AY35" s="207">
        <v>1027</v>
      </c>
      <c r="AZ35" s="204">
        <v>2.1262939958592102</v>
      </c>
      <c r="BA35" s="208">
        <v>576</v>
      </c>
      <c r="BB35" s="207">
        <v>1250</v>
      </c>
      <c r="BC35" s="204">
        <v>2.1701388888888902</v>
      </c>
      <c r="BD35" s="208">
        <v>2032</v>
      </c>
      <c r="BE35" s="207">
        <v>5999</v>
      </c>
      <c r="BF35" s="204">
        <v>2.9522637795275601</v>
      </c>
      <c r="BG35" s="208">
        <v>456</v>
      </c>
      <c r="BH35" s="207">
        <v>2001</v>
      </c>
      <c r="BI35" s="204">
        <v>4.3881578947368398</v>
      </c>
      <c r="BJ35" s="208">
        <v>2069</v>
      </c>
      <c r="BK35" s="207">
        <v>4267</v>
      </c>
      <c r="BL35" s="204">
        <v>2.0623489608506498</v>
      </c>
      <c r="BM35" s="208">
        <v>334</v>
      </c>
      <c r="BN35" s="207">
        <v>735</v>
      </c>
      <c r="BO35" s="204">
        <v>2.2005988023952101</v>
      </c>
      <c r="BP35" s="208">
        <v>3745</v>
      </c>
      <c r="BQ35" s="207">
        <v>10008</v>
      </c>
      <c r="BR35" s="204">
        <v>2.6723631508678198</v>
      </c>
      <c r="BS35" s="208">
        <v>2387</v>
      </c>
      <c r="BT35" s="207">
        <v>5762</v>
      </c>
      <c r="BU35" s="204">
        <v>2.4139086719731901</v>
      </c>
      <c r="BV35" s="208">
        <v>385</v>
      </c>
      <c r="BW35" s="207">
        <v>922</v>
      </c>
      <c r="BX35" s="204">
        <v>2.3948051948051901</v>
      </c>
      <c r="BY35" s="208">
        <v>9115</v>
      </c>
      <c r="BZ35" s="207">
        <v>17995</v>
      </c>
      <c r="CA35" s="204">
        <v>1.9742183214481599</v>
      </c>
      <c r="CB35" s="193">
        <f t="shared" si="0"/>
        <v>45222</v>
      </c>
      <c r="CC35" s="193">
        <f t="shared" si="0"/>
        <v>108825</v>
      </c>
      <c r="CD35" s="187">
        <f t="shared" si="1"/>
        <v>2.4064614568130556</v>
      </c>
    </row>
    <row r="36" spans="1:82" s="152" customFormat="1" ht="11.25" customHeight="1" x14ac:dyDescent="0.2">
      <c r="A36" s="175" t="s">
        <v>37</v>
      </c>
      <c r="B36" s="202">
        <v>382</v>
      </c>
      <c r="C36" s="203">
        <v>1526</v>
      </c>
      <c r="D36" s="204">
        <v>3.9947643979057599</v>
      </c>
      <c r="E36" s="208">
        <v>19</v>
      </c>
      <c r="F36" s="207">
        <v>32</v>
      </c>
      <c r="G36" s="204">
        <v>1.68421052631579</v>
      </c>
      <c r="H36" s="208">
        <v>25</v>
      </c>
      <c r="I36" s="207">
        <v>29</v>
      </c>
      <c r="J36" s="204">
        <v>1.1599999999999999</v>
      </c>
      <c r="K36" s="208">
        <v>72</v>
      </c>
      <c r="L36" s="207">
        <v>138</v>
      </c>
      <c r="M36" s="204">
        <v>1.9166666666666701</v>
      </c>
      <c r="N36" s="208">
        <v>1093</v>
      </c>
      <c r="O36" s="207">
        <v>3901</v>
      </c>
      <c r="P36" s="204">
        <v>3.56907593778591</v>
      </c>
      <c r="Q36" s="208">
        <v>2283</v>
      </c>
      <c r="R36" s="207">
        <v>6334</v>
      </c>
      <c r="S36" s="204">
        <v>2.7744196233026699</v>
      </c>
      <c r="T36" s="208">
        <v>292</v>
      </c>
      <c r="U36" s="207">
        <v>516</v>
      </c>
      <c r="V36" s="204">
        <v>1.7671232876712299</v>
      </c>
      <c r="W36" s="208">
        <v>14543</v>
      </c>
      <c r="X36" s="207">
        <v>58692</v>
      </c>
      <c r="Y36" s="204">
        <v>4.0357560338307099</v>
      </c>
      <c r="Z36" s="208">
        <v>5</v>
      </c>
      <c r="AA36" s="207">
        <v>11</v>
      </c>
      <c r="AB36" s="204">
        <v>2.2000000000000002</v>
      </c>
      <c r="AC36" s="208">
        <v>624</v>
      </c>
      <c r="AD36" s="207">
        <v>1957</v>
      </c>
      <c r="AE36" s="204">
        <v>3.1362179487179498</v>
      </c>
      <c r="AF36" s="208">
        <v>40</v>
      </c>
      <c r="AG36" s="207">
        <v>108</v>
      </c>
      <c r="AH36" s="204">
        <v>2.7</v>
      </c>
      <c r="AI36" s="208">
        <v>726</v>
      </c>
      <c r="AJ36" s="207">
        <v>1737</v>
      </c>
      <c r="AK36" s="204">
        <v>2.3925619834710701</v>
      </c>
      <c r="AL36" s="208">
        <v>203</v>
      </c>
      <c r="AM36" s="207">
        <v>377</v>
      </c>
      <c r="AN36" s="204">
        <v>1.8571428571428601</v>
      </c>
      <c r="AO36" s="208">
        <v>107</v>
      </c>
      <c r="AP36" s="207">
        <v>280</v>
      </c>
      <c r="AQ36" s="204">
        <v>2.6168224299065401</v>
      </c>
      <c r="AR36" s="208">
        <v>52</v>
      </c>
      <c r="AS36" s="207">
        <v>104</v>
      </c>
      <c r="AT36" s="204">
        <v>2</v>
      </c>
      <c r="AU36" s="208">
        <v>145</v>
      </c>
      <c r="AV36" s="207">
        <v>587</v>
      </c>
      <c r="AW36" s="204">
        <v>4.0482758620689703</v>
      </c>
      <c r="AX36" s="208">
        <v>76</v>
      </c>
      <c r="AY36" s="207">
        <v>217</v>
      </c>
      <c r="AZ36" s="204">
        <v>2.8552631578947398</v>
      </c>
      <c r="BA36" s="208">
        <v>276</v>
      </c>
      <c r="BB36" s="207">
        <v>573</v>
      </c>
      <c r="BC36" s="204">
        <v>2.0760869565217401</v>
      </c>
      <c r="BD36" s="208">
        <v>508</v>
      </c>
      <c r="BE36" s="207">
        <v>1651</v>
      </c>
      <c r="BF36" s="204">
        <v>3.25</v>
      </c>
      <c r="BG36" s="208">
        <v>45</v>
      </c>
      <c r="BH36" s="207">
        <v>152</v>
      </c>
      <c r="BI36" s="204">
        <v>3.37777777777778</v>
      </c>
      <c r="BJ36" s="208">
        <v>840</v>
      </c>
      <c r="BK36" s="207">
        <v>1857</v>
      </c>
      <c r="BL36" s="204">
        <v>2.2107142857142899</v>
      </c>
      <c r="BM36" s="208">
        <v>1307</v>
      </c>
      <c r="BN36" s="207">
        <v>2641</v>
      </c>
      <c r="BO36" s="204">
        <v>2.02065799540933</v>
      </c>
      <c r="BP36" s="208">
        <v>888</v>
      </c>
      <c r="BQ36" s="207">
        <v>2055</v>
      </c>
      <c r="BR36" s="204">
        <v>2.3141891891891899</v>
      </c>
      <c r="BS36" s="208">
        <v>2316</v>
      </c>
      <c r="BT36" s="207">
        <v>10064</v>
      </c>
      <c r="BU36" s="204">
        <v>4.3454231433506001</v>
      </c>
      <c r="BV36" s="208">
        <v>126</v>
      </c>
      <c r="BW36" s="207">
        <v>420</v>
      </c>
      <c r="BX36" s="204">
        <v>3.3333333333333299</v>
      </c>
      <c r="BY36" s="208">
        <v>5201</v>
      </c>
      <c r="BZ36" s="207">
        <v>10908</v>
      </c>
      <c r="CA36" s="204">
        <v>2.09728898288791</v>
      </c>
      <c r="CB36" s="193">
        <f t="shared" si="0"/>
        <v>32194</v>
      </c>
      <c r="CC36" s="193">
        <f t="shared" si="0"/>
        <v>106867</v>
      </c>
      <c r="CD36" s="187">
        <f t="shared" si="1"/>
        <v>3.3194694663601911</v>
      </c>
    </row>
    <row r="37" spans="1:82" s="152" customFormat="1" ht="11.25" customHeight="1" x14ac:dyDescent="0.2">
      <c r="A37" s="175" t="s">
        <v>14</v>
      </c>
      <c r="B37" s="202">
        <v>258</v>
      </c>
      <c r="C37" s="203">
        <v>1505</v>
      </c>
      <c r="D37" s="204">
        <v>5.8333333333333304</v>
      </c>
      <c r="E37" s="202">
        <v>25</v>
      </c>
      <c r="F37" s="203">
        <v>90</v>
      </c>
      <c r="G37" s="204">
        <v>3.6</v>
      </c>
      <c r="H37" s="208">
        <v>0</v>
      </c>
      <c r="I37" s="207">
        <v>0</v>
      </c>
      <c r="J37" s="204" t="s">
        <v>121</v>
      </c>
      <c r="K37" s="205">
        <v>60</v>
      </c>
      <c r="L37" s="207">
        <v>271</v>
      </c>
      <c r="M37" s="204">
        <v>4.5166666666666702</v>
      </c>
      <c r="N37" s="208">
        <v>1177</v>
      </c>
      <c r="O37" s="207">
        <v>3331</v>
      </c>
      <c r="P37" s="204">
        <v>2.83007646559048</v>
      </c>
      <c r="Q37" s="208">
        <v>2470</v>
      </c>
      <c r="R37" s="207">
        <v>6117</v>
      </c>
      <c r="S37" s="204">
        <v>2.4765182186234802</v>
      </c>
      <c r="T37" s="208">
        <v>181</v>
      </c>
      <c r="U37" s="207">
        <v>329</v>
      </c>
      <c r="V37" s="204">
        <v>1.8176795580110501</v>
      </c>
      <c r="W37" s="208">
        <v>7984</v>
      </c>
      <c r="X37" s="207">
        <v>18105</v>
      </c>
      <c r="Y37" s="204">
        <v>2.26766032064128</v>
      </c>
      <c r="Z37" s="208">
        <v>25</v>
      </c>
      <c r="AA37" s="207">
        <v>47</v>
      </c>
      <c r="AB37" s="204">
        <v>1.88</v>
      </c>
      <c r="AC37" s="208">
        <v>2278</v>
      </c>
      <c r="AD37" s="207">
        <v>11343</v>
      </c>
      <c r="AE37" s="204">
        <v>4.9793678665496097</v>
      </c>
      <c r="AF37" s="208">
        <v>18</v>
      </c>
      <c r="AG37" s="207">
        <v>23</v>
      </c>
      <c r="AH37" s="204">
        <v>1.2777777777777799</v>
      </c>
      <c r="AI37" s="208">
        <v>1223</v>
      </c>
      <c r="AJ37" s="207">
        <v>4848</v>
      </c>
      <c r="AK37" s="204">
        <v>3.96402289452167</v>
      </c>
      <c r="AL37" s="208">
        <v>130</v>
      </c>
      <c r="AM37" s="207">
        <v>364</v>
      </c>
      <c r="AN37" s="204">
        <v>2.8</v>
      </c>
      <c r="AO37" s="208">
        <v>375</v>
      </c>
      <c r="AP37" s="207">
        <v>1295</v>
      </c>
      <c r="AQ37" s="204">
        <v>3.45333333333333</v>
      </c>
      <c r="AR37" s="208">
        <v>134</v>
      </c>
      <c r="AS37" s="207">
        <v>373</v>
      </c>
      <c r="AT37" s="204">
        <v>2.7835820895522398</v>
      </c>
      <c r="AU37" s="208">
        <v>86</v>
      </c>
      <c r="AV37" s="207">
        <v>331</v>
      </c>
      <c r="AW37" s="204">
        <v>3.8488372093023302</v>
      </c>
      <c r="AX37" s="208">
        <v>142</v>
      </c>
      <c r="AY37" s="207">
        <v>268</v>
      </c>
      <c r="AZ37" s="204">
        <v>1.88732394366197</v>
      </c>
      <c r="BA37" s="208">
        <v>65</v>
      </c>
      <c r="BB37" s="207">
        <v>203</v>
      </c>
      <c r="BC37" s="204">
        <v>3.12307692307692</v>
      </c>
      <c r="BD37" s="208">
        <v>933</v>
      </c>
      <c r="BE37" s="207">
        <v>4569</v>
      </c>
      <c r="BF37" s="204">
        <v>4.8971061093247599</v>
      </c>
      <c r="BG37" s="208">
        <v>64</v>
      </c>
      <c r="BH37" s="207">
        <v>157</v>
      </c>
      <c r="BI37" s="204">
        <v>2.453125</v>
      </c>
      <c r="BJ37" s="208">
        <v>2248</v>
      </c>
      <c r="BK37" s="207">
        <v>4554</v>
      </c>
      <c r="BL37" s="204">
        <v>2.02580071174377</v>
      </c>
      <c r="BM37" s="208">
        <v>201</v>
      </c>
      <c r="BN37" s="207">
        <v>799</v>
      </c>
      <c r="BO37" s="204">
        <v>3.9751243781094501</v>
      </c>
      <c r="BP37" s="208">
        <v>2544</v>
      </c>
      <c r="BQ37" s="207">
        <v>12200</v>
      </c>
      <c r="BR37" s="204">
        <v>4.7955974842767297</v>
      </c>
      <c r="BS37" s="208">
        <v>3346</v>
      </c>
      <c r="BT37" s="207">
        <v>9597</v>
      </c>
      <c r="BU37" s="204">
        <v>2.8682008368200802</v>
      </c>
      <c r="BV37" s="208">
        <v>437</v>
      </c>
      <c r="BW37" s="207">
        <v>2323</v>
      </c>
      <c r="BX37" s="204">
        <v>5.3157894736842097</v>
      </c>
      <c r="BY37" s="208">
        <v>8890</v>
      </c>
      <c r="BZ37" s="207">
        <v>20757</v>
      </c>
      <c r="CA37" s="204">
        <v>2.3348706411698501</v>
      </c>
      <c r="CB37" s="193">
        <f t="shared" si="0"/>
        <v>35294</v>
      </c>
      <c r="CC37" s="193">
        <f t="shared" si="0"/>
        <v>103799</v>
      </c>
      <c r="CD37" s="187">
        <f t="shared" si="1"/>
        <v>2.9409814699382331</v>
      </c>
    </row>
    <row r="38" spans="1:82" s="152" customFormat="1" ht="11.25" customHeight="1" x14ac:dyDescent="0.2">
      <c r="A38" s="175" t="s">
        <v>42</v>
      </c>
      <c r="B38" s="202">
        <v>886</v>
      </c>
      <c r="C38" s="203">
        <v>2955</v>
      </c>
      <c r="D38" s="204">
        <v>3.3352144469525999</v>
      </c>
      <c r="E38" s="202">
        <v>20</v>
      </c>
      <c r="F38" s="203">
        <v>35</v>
      </c>
      <c r="G38" s="204">
        <v>1.75</v>
      </c>
      <c r="H38" s="205">
        <v>0</v>
      </c>
      <c r="I38" s="206">
        <v>0</v>
      </c>
      <c r="J38" s="204" t="s">
        <v>121</v>
      </c>
      <c r="K38" s="208">
        <v>235</v>
      </c>
      <c r="L38" s="207">
        <v>934</v>
      </c>
      <c r="M38" s="204">
        <v>3.9744680851063801</v>
      </c>
      <c r="N38" s="208">
        <v>3206</v>
      </c>
      <c r="O38" s="207">
        <v>9151</v>
      </c>
      <c r="P38" s="204">
        <v>2.8543356207111699</v>
      </c>
      <c r="Q38" s="208">
        <v>4717</v>
      </c>
      <c r="R38" s="207">
        <v>10013</v>
      </c>
      <c r="S38" s="204">
        <v>2.1227475090099599</v>
      </c>
      <c r="T38" s="208">
        <v>540</v>
      </c>
      <c r="U38" s="207">
        <v>1026</v>
      </c>
      <c r="V38" s="204">
        <v>1.9</v>
      </c>
      <c r="W38" s="208">
        <v>5221</v>
      </c>
      <c r="X38" s="207">
        <v>11757</v>
      </c>
      <c r="Y38" s="204">
        <v>2.2518674583413101</v>
      </c>
      <c r="Z38" s="208">
        <v>10</v>
      </c>
      <c r="AA38" s="207">
        <v>14</v>
      </c>
      <c r="AB38" s="204">
        <v>1.4</v>
      </c>
      <c r="AC38" s="208">
        <v>2036</v>
      </c>
      <c r="AD38" s="207">
        <v>6433</v>
      </c>
      <c r="AE38" s="204">
        <v>3.1596267190569698</v>
      </c>
      <c r="AF38" s="208">
        <v>22</v>
      </c>
      <c r="AG38" s="207">
        <v>37</v>
      </c>
      <c r="AH38" s="204">
        <v>1.6818181818181801</v>
      </c>
      <c r="AI38" s="208">
        <v>2348</v>
      </c>
      <c r="AJ38" s="207">
        <v>6036</v>
      </c>
      <c r="AK38" s="204">
        <v>2.5706984667802399</v>
      </c>
      <c r="AL38" s="208">
        <v>162</v>
      </c>
      <c r="AM38" s="207">
        <v>377</v>
      </c>
      <c r="AN38" s="204">
        <v>2.3271604938271602</v>
      </c>
      <c r="AO38" s="208">
        <v>210</v>
      </c>
      <c r="AP38" s="207">
        <v>479</v>
      </c>
      <c r="AQ38" s="204">
        <v>2.28095238095238</v>
      </c>
      <c r="AR38" s="208">
        <v>186</v>
      </c>
      <c r="AS38" s="207">
        <v>434</v>
      </c>
      <c r="AT38" s="204">
        <v>2.3333333333333299</v>
      </c>
      <c r="AU38" s="208">
        <v>109</v>
      </c>
      <c r="AV38" s="207">
        <v>383</v>
      </c>
      <c r="AW38" s="204">
        <v>3.5137614678899101</v>
      </c>
      <c r="AX38" s="208">
        <v>217</v>
      </c>
      <c r="AY38" s="207">
        <v>842</v>
      </c>
      <c r="AZ38" s="204">
        <v>3.8801843317972402</v>
      </c>
      <c r="BA38" s="208">
        <v>464</v>
      </c>
      <c r="BB38" s="207">
        <v>3151</v>
      </c>
      <c r="BC38" s="204">
        <v>6.7909482758620703</v>
      </c>
      <c r="BD38" s="208">
        <v>906</v>
      </c>
      <c r="BE38" s="207">
        <v>2302</v>
      </c>
      <c r="BF38" s="204">
        <v>2.5408388520971301</v>
      </c>
      <c r="BG38" s="208">
        <v>224</v>
      </c>
      <c r="BH38" s="207">
        <v>3038</v>
      </c>
      <c r="BI38" s="204">
        <v>13.5625</v>
      </c>
      <c r="BJ38" s="208">
        <v>2550</v>
      </c>
      <c r="BK38" s="207">
        <v>5772</v>
      </c>
      <c r="BL38" s="204">
        <v>2.26352941176471</v>
      </c>
      <c r="BM38" s="208">
        <v>113</v>
      </c>
      <c r="BN38" s="207">
        <v>276</v>
      </c>
      <c r="BO38" s="204">
        <v>2.44247787610619</v>
      </c>
      <c r="BP38" s="208">
        <v>2205</v>
      </c>
      <c r="BQ38" s="207">
        <v>6078</v>
      </c>
      <c r="BR38" s="204">
        <v>2.7564625850340101</v>
      </c>
      <c r="BS38" s="208">
        <v>2486</v>
      </c>
      <c r="BT38" s="207">
        <v>6076</v>
      </c>
      <c r="BU38" s="204">
        <v>2.4440868865647598</v>
      </c>
      <c r="BV38" s="208">
        <v>252</v>
      </c>
      <c r="BW38" s="207">
        <v>917</v>
      </c>
      <c r="BX38" s="204">
        <v>3.6388888888888902</v>
      </c>
      <c r="BY38" s="208">
        <v>9086</v>
      </c>
      <c r="BZ38" s="207">
        <v>25187</v>
      </c>
      <c r="CA38" s="204">
        <v>2.77206691613471</v>
      </c>
      <c r="CB38" s="193">
        <f t="shared" si="0"/>
        <v>38411</v>
      </c>
      <c r="CC38" s="193">
        <f t="shared" si="0"/>
        <v>103703</v>
      </c>
      <c r="CD38" s="187">
        <f t="shared" si="1"/>
        <v>2.6998255708000314</v>
      </c>
    </row>
    <row r="39" spans="1:82" s="152" customFormat="1" ht="11.25" customHeight="1" x14ac:dyDescent="0.2">
      <c r="A39" s="175" t="s">
        <v>57</v>
      </c>
      <c r="B39" s="202">
        <v>247</v>
      </c>
      <c r="C39" s="203">
        <v>1067</v>
      </c>
      <c r="D39" s="204">
        <v>4.31983805668016</v>
      </c>
      <c r="E39" s="208">
        <v>11</v>
      </c>
      <c r="F39" s="207">
        <v>26</v>
      </c>
      <c r="G39" s="204">
        <v>2.3636363636363602</v>
      </c>
      <c r="H39" s="208">
        <v>0</v>
      </c>
      <c r="I39" s="207">
        <v>0</v>
      </c>
      <c r="J39" s="204" t="s">
        <v>121</v>
      </c>
      <c r="K39" s="205">
        <v>28</v>
      </c>
      <c r="L39" s="207">
        <v>63</v>
      </c>
      <c r="M39" s="204">
        <v>2.25</v>
      </c>
      <c r="N39" s="208">
        <v>956</v>
      </c>
      <c r="O39" s="207">
        <v>2360</v>
      </c>
      <c r="P39" s="204">
        <v>2.4686192468619201</v>
      </c>
      <c r="Q39" s="208">
        <v>13749</v>
      </c>
      <c r="R39" s="207">
        <v>26753</v>
      </c>
      <c r="S39" s="204">
        <v>1.94581424103571</v>
      </c>
      <c r="T39" s="208">
        <v>85</v>
      </c>
      <c r="U39" s="207">
        <v>117</v>
      </c>
      <c r="V39" s="204">
        <v>1.3764705882352899</v>
      </c>
      <c r="W39" s="208">
        <v>5176</v>
      </c>
      <c r="X39" s="207">
        <v>10821</v>
      </c>
      <c r="Y39" s="204">
        <v>2.0906105100463699</v>
      </c>
      <c r="Z39" s="208">
        <v>9</v>
      </c>
      <c r="AA39" s="207">
        <v>10</v>
      </c>
      <c r="AB39" s="204">
        <v>1.1111111111111101</v>
      </c>
      <c r="AC39" s="208">
        <v>1692</v>
      </c>
      <c r="AD39" s="207">
        <v>2501</v>
      </c>
      <c r="AE39" s="204">
        <v>1.47813238770686</v>
      </c>
      <c r="AF39" s="208">
        <v>1</v>
      </c>
      <c r="AG39" s="207">
        <v>3</v>
      </c>
      <c r="AH39" s="204">
        <v>3</v>
      </c>
      <c r="AI39" s="208">
        <v>6137</v>
      </c>
      <c r="AJ39" s="207">
        <v>10791</v>
      </c>
      <c r="AK39" s="204">
        <v>1.7583509858236901</v>
      </c>
      <c r="AL39" s="208">
        <v>94</v>
      </c>
      <c r="AM39" s="207">
        <v>251</v>
      </c>
      <c r="AN39" s="204">
        <v>2.6702127659574502</v>
      </c>
      <c r="AO39" s="208">
        <v>641</v>
      </c>
      <c r="AP39" s="207">
        <v>1123</v>
      </c>
      <c r="AQ39" s="204">
        <v>1.7519500780031201</v>
      </c>
      <c r="AR39" s="208">
        <v>638</v>
      </c>
      <c r="AS39" s="207">
        <v>898</v>
      </c>
      <c r="AT39" s="204">
        <v>1.4075235109717901</v>
      </c>
      <c r="AU39" s="208">
        <v>88</v>
      </c>
      <c r="AV39" s="207">
        <v>188</v>
      </c>
      <c r="AW39" s="204">
        <v>2.1363636363636398</v>
      </c>
      <c r="AX39" s="208">
        <v>80</v>
      </c>
      <c r="AY39" s="207">
        <v>154</v>
      </c>
      <c r="AZ39" s="204">
        <v>1.925</v>
      </c>
      <c r="BA39" s="208">
        <v>32</v>
      </c>
      <c r="BB39" s="207">
        <v>100</v>
      </c>
      <c r="BC39" s="204">
        <v>3.125</v>
      </c>
      <c r="BD39" s="208">
        <v>262</v>
      </c>
      <c r="BE39" s="207">
        <v>1191</v>
      </c>
      <c r="BF39" s="204">
        <v>4.5458015267175602</v>
      </c>
      <c r="BG39" s="208">
        <v>28</v>
      </c>
      <c r="BH39" s="207">
        <v>85</v>
      </c>
      <c r="BI39" s="204">
        <v>3.03571428571429</v>
      </c>
      <c r="BJ39" s="208">
        <v>725</v>
      </c>
      <c r="BK39" s="207">
        <v>1075</v>
      </c>
      <c r="BL39" s="204">
        <v>1.4827586206896599</v>
      </c>
      <c r="BM39" s="208">
        <v>81</v>
      </c>
      <c r="BN39" s="207">
        <v>141</v>
      </c>
      <c r="BO39" s="204">
        <v>1.74074074074074</v>
      </c>
      <c r="BP39" s="208">
        <v>6117</v>
      </c>
      <c r="BQ39" s="207">
        <v>10358</v>
      </c>
      <c r="BR39" s="204">
        <v>1.6933137158737901</v>
      </c>
      <c r="BS39" s="208">
        <v>2657</v>
      </c>
      <c r="BT39" s="207">
        <v>5361</v>
      </c>
      <c r="BU39" s="204">
        <v>2.01768912307113</v>
      </c>
      <c r="BV39" s="208">
        <v>66</v>
      </c>
      <c r="BW39" s="207">
        <v>332</v>
      </c>
      <c r="BX39" s="204">
        <v>5.0303030303030303</v>
      </c>
      <c r="BY39" s="208">
        <v>15613</v>
      </c>
      <c r="BZ39" s="207">
        <v>27375</v>
      </c>
      <c r="CA39" s="204">
        <v>1.7533465701658899</v>
      </c>
      <c r="CB39" s="193">
        <f t="shared" si="0"/>
        <v>55213</v>
      </c>
      <c r="CC39" s="193">
        <f t="shared" si="0"/>
        <v>103144</v>
      </c>
      <c r="CD39" s="187">
        <f t="shared" si="1"/>
        <v>1.8681107710140727</v>
      </c>
    </row>
    <row r="40" spans="1:82" s="152" customFormat="1" ht="11.25" customHeight="1" x14ac:dyDescent="0.2">
      <c r="A40" s="175" t="s">
        <v>22</v>
      </c>
      <c r="B40" s="202">
        <v>1675</v>
      </c>
      <c r="C40" s="203">
        <v>2581</v>
      </c>
      <c r="D40" s="204">
        <v>1.54089552238806</v>
      </c>
      <c r="E40" s="202">
        <v>14</v>
      </c>
      <c r="F40" s="203">
        <v>24</v>
      </c>
      <c r="G40" s="204">
        <v>1.71428571428571</v>
      </c>
      <c r="H40" s="208">
        <v>777</v>
      </c>
      <c r="I40" s="207">
        <v>1207</v>
      </c>
      <c r="J40" s="204">
        <v>1.55341055341055</v>
      </c>
      <c r="K40" s="205">
        <v>420</v>
      </c>
      <c r="L40" s="207">
        <v>705</v>
      </c>
      <c r="M40" s="204">
        <v>1.6785714285714299</v>
      </c>
      <c r="N40" s="208">
        <v>1817</v>
      </c>
      <c r="O40" s="207">
        <v>3255</v>
      </c>
      <c r="P40" s="204">
        <v>1.7914144193725901</v>
      </c>
      <c r="Q40" s="208">
        <v>6330</v>
      </c>
      <c r="R40" s="207">
        <v>12965</v>
      </c>
      <c r="S40" s="204">
        <v>2.0481832543443899</v>
      </c>
      <c r="T40" s="208">
        <v>864</v>
      </c>
      <c r="U40" s="207">
        <v>1604</v>
      </c>
      <c r="V40" s="204">
        <v>1.8564814814814801</v>
      </c>
      <c r="W40" s="208">
        <v>7710</v>
      </c>
      <c r="X40" s="207">
        <v>16403</v>
      </c>
      <c r="Y40" s="204">
        <v>2.1274967574578501</v>
      </c>
      <c r="Z40" s="208">
        <v>113</v>
      </c>
      <c r="AA40" s="207">
        <v>177</v>
      </c>
      <c r="AB40" s="204">
        <v>1.5663716814159301</v>
      </c>
      <c r="AC40" s="208">
        <v>2593</v>
      </c>
      <c r="AD40" s="207">
        <v>7762</v>
      </c>
      <c r="AE40" s="204">
        <v>2.99344388738912</v>
      </c>
      <c r="AF40" s="208">
        <v>20</v>
      </c>
      <c r="AG40" s="207">
        <v>23</v>
      </c>
      <c r="AH40" s="204">
        <v>1.1499999999999999</v>
      </c>
      <c r="AI40" s="208">
        <v>1873</v>
      </c>
      <c r="AJ40" s="207">
        <v>3877</v>
      </c>
      <c r="AK40" s="204">
        <v>2.0699412706887301</v>
      </c>
      <c r="AL40" s="208">
        <v>117</v>
      </c>
      <c r="AM40" s="207">
        <v>275</v>
      </c>
      <c r="AN40" s="204">
        <v>2.3504273504273501</v>
      </c>
      <c r="AO40" s="208">
        <v>224</v>
      </c>
      <c r="AP40" s="207">
        <v>1043</v>
      </c>
      <c r="AQ40" s="204">
        <v>4.65625</v>
      </c>
      <c r="AR40" s="208">
        <v>78</v>
      </c>
      <c r="AS40" s="207">
        <v>196</v>
      </c>
      <c r="AT40" s="204">
        <v>2.5128205128205101</v>
      </c>
      <c r="AU40" s="208">
        <v>65</v>
      </c>
      <c r="AV40" s="207">
        <v>593</v>
      </c>
      <c r="AW40" s="204">
        <v>9.1230769230769209</v>
      </c>
      <c r="AX40" s="208">
        <v>185</v>
      </c>
      <c r="AY40" s="207">
        <v>336</v>
      </c>
      <c r="AZ40" s="204">
        <v>1.8162162162162201</v>
      </c>
      <c r="BA40" s="208">
        <v>723</v>
      </c>
      <c r="BB40" s="207">
        <v>1433</v>
      </c>
      <c r="BC40" s="204">
        <v>1.9820193637621</v>
      </c>
      <c r="BD40" s="208">
        <v>918</v>
      </c>
      <c r="BE40" s="207">
        <v>2320</v>
      </c>
      <c r="BF40" s="204">
        <v>2.5272331154684098</v>
      </c>
      <c r="BG40" s="208">
        <v>235</v>
      </c>
      <c r="BH40" s="207">
        <v>774</v>
      </c>
      <c r="BI40" s="204">
        <v>3.2936170212765998</v>
      </c>
      <c r="BJ40" s="208">
        <v>2209</v>
      </c>
      <c r="BK40" s="207">
        <v>3971</v>
      </c>
      <c r="BL40" s="204">
        <v>1.7976459936622899</v>
      </c>
      <c r="BM40" s="208">
        <v>194</v>
      </c>
      <c r="BN40" s="207">
        <v>626</v>
      </c>
      <c r="BO40" s="204">
        <v>3.2268041237113398</v>
      </c>
      <c r="BP40" s="208">
        <v>2039</v>
      </c>
      <c r="BQ40" s="207">
        <v>5285</v>
      </c>
      <c r="BR40" s="204">
        <v>2.5919568415890102</v>
      </c>
      <c r="BS40" s="208">
        <v>5934</v>
      </c>
      <c r="BT40" s="207">
        <v>13609</v>
      </c>
      <c r="BU40" s="204">
        <v>2.2933940006740801</v>
      </c>
      <c r="BV40" s="208">
        <v>164</v>
      </c>
      <c r="BW40" s="207">
        <v>327</v>
      </c>
      <c r="BX40" s="204">
        <v>1.99390243902439</v>
      </c>
      <c r="BY40" s="208">
        <v>9416</v>
      </c>
      <c r="BZ40" s="207">
        <v>18498</v>
      </c>
      <c r="CA40" s="204">
        <v>1.96452846219201</v>
      </c>
      <c r="CB40" s="193">
        <f t="shared" si="0"/>
        <v>46707</v>
      </c>
      <c r="CC40" s="193">
        <f t="shared" si="0"/>
        <v>99869</v>
      </c>
      <c r="CD40" s="187">
        <f t="shared" si="1"/>
        <v>2.1382019825722054</v>
      </c>
    </row>
    <row r="41" spans="1:82" s="152" customFormat="1" ht="11.25" customHeight="1" x14ac:dyDescent="0.25">
      <c r="A41" s="221" t="s">
        <v>19</v>
      </c>
      <c r="B41" s="208">
        <v>604</v>
      </c>
      <c r="C41" s="207">
        <v>992</v>
      </c>
      <c r="D41" s="222">
        <v>1.64238410596026</v>
      </c>
      <c r="E41" s="208">
        <v>45</v>
      </c>
      <c r="F41" s="207">
        <v>98</v>
      </c>
      <c r="G41" s="222">
        <v>2.1777777777777798</v>
      </c>
      <c r="H41" s="208">
        <v>4</v>
      </c>
      <c r="I41" s="207">
        <v>16</v>
      </c>
      <c r="J41" s="222">
        <v>4</v>
      </c>
      <c r="K41" s="223">
        <v>272</v>
      </c>
      <c r="L41" s="207">
        <v>424</v>
      </c>
      <c r="M41" s="222">
        <v>1.5588235294117601</v>
      </c>
      <c r="N41" s="208">
        <v>2632</v>
      </c>
      <c r="O41" s="207">
        <v>4211</v>
      </c>
      <c r="P41" s="222">
        <v>1.59992401215805</v>
      </c>
      <c r="Q41" s="208">
        <v>5579</v>
      </c>
      <c r="R41" s="207">
        <v>16716</v>
      </c>
      <c r="S41" s="222">
        <v>2.9962358845671302</v>
      </c>
      <c r="T41" s="208">
        <v>568</v>
      </c>
      <c r="U41" s="207">
        <v>920</v>
      </c>
      <c r="V41" s="222">
        <v>1.6197183098591601</v>
      </c>
      <c r="W41" s="208">
        <v>3675</v>
      </c>
      <c r="X41" s="207">
        <v>6628</v>
      </c>
      <c r="Y41" s="222">
        <v>1.80353741496599</v>
      </c>
      <c r="Z41" s="208">
        <v>37</v>
      </c>
      <c r="AA41" s="207">
        <v>125</v>
      </c>
      <c r="AB41" s="222">
        <v>3.3783783783783798</v>
      </c>
      <c r="AC41" s="208">
        <v>3252</v>
      </c>
      <c r="AD41" s="207">
        <v>13847</v>
      </c>
      <c r="AE41" s="222">
        <v>4.2579950799508</v>
      </c>
      <c r="AF41" s="208">
        <v>26</v>
      </c>
      <c r="AG41" s="207">
        <v>48</v>
      </c>
      <c r="AH41" s="222">
        <v>1.84615384615385</v>
      </c>
      <c r="AI41" s="208">
        <v>2802</v>
      </c>
      <c r="AJ41" s="207">
        <v>4830</v>
      </c>
      <c r="AK41" s="222">
        <v>1.7237687366167</v>
      </c>
      <c r="AL41" s="208">
        <v>238</v>
      </c>
      <c r="AM41" s="207">
        <v>443</v>
      </c>
      <c r="AN41" s="222">
        <v>1.8613445378151301</v>
      </c>
      <c r="AO41" s="208">
        <v>902</v>
      </c>
      <c r="AP41" s="207">
        <v>1712</v>
      </c>
      <c r="AQ41" s="222">
        <v>1.8980044345897999</v>
      </c>
      <c r="AR41" s="208">
        <v>722</v>
      </c>
      <c r="AS41" s="207">
        <v>2422</v>
      </c>
      <c r="AT41" s="222">
        <v>3.3545706371191102</v>
      </c>
      <c r="AU41" s="208">
        <v>79</v>
      </c>
      <c r="AV41" s="207">
        <v>126</v>
      </c>
      <c r="AW41" s="222">
        <v>1.59493670886076</v>
      </c>
      <c r="AX41" s="208">
        <v>520</v>
      </c>
      <c r="AY41" s="207">
        <v>1124</v>
      </c>
      <c r="AZ41" s="222">
        <v>2.1615384615384601</v>
      </c>
      <c r="BA41" s="208">
        <v>505</v>
      </c>
      <c r="BB41" s="207">
        <v>776</v>
      </c>
      <c r="BC41" s="222">
        <v>1.53663366336634</v>
      </c>
      <c r="BD41" s="208">
        <v>658</v>
      </c>
      <c r="BE41" s="207">
        <v>1595</v>
      </c>
      <c r="BF41" s="222">
        <v>2.42401215805471</v>
      </c>
      <c r="BG41" s="208">
        <v>177</v>
      </c>
      <c r="BH41" s="207">
        <v>403</v>
      </c>
      <c r="BI41" s="222">
        <v>2.27683615819209</v>
      </c>
      <c r="BJ41" s="208">
        <v>3049</v>
      </c>
      <c r="BK41" s="207">
        <v>7136</v>
      </c>
      <c r="BL41" s="222">
        <v>2.3404394883568398</v>
      </c>
      <c r="BM41" s="208">
        <v>462</v>
      </c>
      <c r="BN41" s="207">
        <v>1037</v>
      </c>
      <c r="BO41" s="222">
        <v>2.2445887445887398</v>
      </c>
      <c r="BP41" s="208">
        <v>3249</v>
      </c>
      <c r="BQ41" s="207">
        <v>12155</v>
      </c>
      <c r="BR41" s="222">
        <v>3.7411511234225898</v>
      </c>
      <c r="BS41" s="208">
        <v>3072</v>
      </c>
      <c r="BT41" s="207">
        <v>6688</v>
      </c>
      <c r="BU41" s="222">
        <v>2.1770833333333299</v>
      </c>
      <c r="BV41" s="208">
        <v>185</v>
      </c>
      <c r="BW41" s="207">
        <v>414</v>
      </c>
      <c r="BX41" s="222">
        <v>2.2378378378378398</v>
      </c>
      <c r="BY41" s="208">
        <v>6463</v>
      </c>
      <c r="BZ41" s="207">
        <v>11349</v>
      </c>
      <c r="CA41" s="222">
        <v>1.7559956676466</v>
      </c>
      <c r="CB41" s="193">
        <f t="shared" si="0"/>
        <v>39777</v>
      </c>
      <c r="CC41" s="193">
        <f t="shared" si="0"/>
        <v>96235</v>
      </c>
      <c r="CD41" s="187">
        <f t="shared" si="1"/>
        <v>2.4193629484375392</v>
      </c>
    </row>
    <row r="42" spans="1:82" s="152" customFormat="1" ht="11.25" customHeight="1" x14ac:dyDescent="0.2">
      <c r="A42" s="175" t="s">
        <v>113</v>
      </c>
      <c r="B42" s="202">
        <v>94</v>
      </c>
      <c r="C42" s="203">
        <v>206</v>
      </c>
      <c r="D42" s="204">
        <v>2.1914893617021298</v>
      </c>
      <c r="E42" s="202">
        <v>8</v>
      </c>
      <c r="F42" s="203">
        <v>16</v>
      </c>
      <c r="G42" s="204">
        <v>2</v>
      </c>
      <c r="H42" s="205">
        <v>0</v>
      </c>
      <c r="I42" s="206">
        <v>0</v>
      </c>
      <c r="J42" s="204" t="s">
        <v>121</v>
      </c>
      <c r="K42" s="205">
        <v>18</v>
      </c>
      <c r="L42" s="207">
        <v>70</v>
      </c>
      <c r="M42" s="204">
        <v>3.8888888888888902</v>
      </c>
      <c r="N42" s="208">
        <v>390</v>
      </c>
      <c r="O42" s="207">
        <v>836</v>
      </c>
      <c r="P42" s="204">
        <v>2.14358974358974</v>
      </c>
      <c r="Q42" s="208">
        <v>8907</v>
      </c>
      <c r="R42" s="207">
        <v>24000</v>
      </c>
      <c r="S42" s="204">
        <v>2.6945099360053901</v>
      </c>
      <c r="T42" s="208">
        <v>59</v>
      </c>
      <c r="U42" s="207">
        <v>98</v>
      </c>
      <c r="V42" s="204">
        <v>1.6610169491525399</v>
      </c>
      <c r="W42" s="208">
        <v>8353</v>
      </c>
      <c r="X42" s="207">
        <v>24546</v>
      </c>
      <c r="Y42" s="204">
        <v>2.9385849395426802</v>
      </c>
      <c r="Z42" s="208">
        <v>23</v>
      </c>
      <c r="AA42" s="207">
        <v>49</v>
      </c>
      <c r="AB42" s="204">
        <v>2.1304347826086998</v>
      </c>
      <c r="AC42" s="208">
        <v>546</v>
      </c>
      <c r="AD42" s="207">
        <v>1742</v>
      </c>
      <c r="AE42" s="204">
        <v>3.1904761904761898</v>
      </c>
      <c r="AF42" s="208">
        <v>0</v>
      </c>
      <c r="AG42" s="207">
        <v>0</v>
      </c>
      <c r="AH42" s="204" t="s">
        <v>121</v>
      </c>
      <c r="AI42" s="208">
        <v>1508</v>
      </c>
      <c r="AJ42" s="207">
        <v>4780</v>
      </c>
      <c r="AK42" s="204">
        <v>3.1697612732095499</v>
      </c>
      <c r="AL42" s="208">
        <v>32</v>
      </c>
      <c r="AM42" s="207">
        <v>58</v>
      </c>
      <c r="AN42" s="204">
        <v>1.8125</v>
      </c>
      <c r="AO42" s="208">
        <v>477</v>
      </c>
      <c r="AP42" s="207">
        <v>1186</v>
      </c>
      <c r="AQ42" s="204">
        <v>2.48637316561845</v>
      </c>
      <c r="AR42" s="208">
        <v>173</v>
      </c>
      <c r="AS42" s="207">
        <v>508</v>
      </c>
      <c r="AT42" s="204">
        <v>2.9364161849711001</v>
      </c>
      <c r="AU42" s="208">
        <v>23</v>
      </c>
      <c r="AV42" s="207">
        <v>34</v>
      </c>
      <c r="AW42" s="204">
        <v>1.47826086956522</v>
      </c>
      <c r="AX42" s="208">
        <v>130</v>
      </c>
      <c r="AY42" s="207">
        <v>445</v>
      </c>
      <c r="AZ42" s="204">
        <v>3.4230769230769198</v>
      </c>
      <c r="BA42" s="208">
        <v>28</v>
      </c>
      <c r="BB42" s="207">
        <v>35</v>
      </c>
      <c r="BC42" s="204">
        <v>1.25</v>
      </c>
      <c r="BD42" s="208">
        <v>276</v>
      </c>
      <c r="BE42" s="207">
        <v>956</v>
      </c>
      <c r="BF42" s="204">
        <v>3.4637681159420302</v>
      </c>
      <c r="BG42" s="208">
        <v>23</v>
      </c>
      <c r="BH42" s="207">
        <v>68</v>
      </c>
      <c r="BI42" s="204">
        <v>2.9565217391304301</v>
      </c>
      <c r="BJ42" s="208">
        <v>1619</v>
      </c>
      <c r="BK42" s="207">
        <v>3981</v>
      </c>
      <c r="BL42" s="204">
        <v>2.4589252625077198</v>
      </c>
      <c r="BM42" s="208">
        <v>84</v>
      </c>
      <c r="BN42" s="207">
        <v>203</v>
      </c>
      <c r="BO42" s="204">
        <v>2.4166666666666701</v>
      </c>
      <c r="BP42" s="208">
        <v>1270</v>
      </c>
      <c r="BQ42" s="207">
        <v>6394</v>
      </c>
      <c r="BR42" s="204">
        <v>5.0346456692913399</v>
      </c>
      <c r="BS42" s="208">
        <v>2801</v>
      </c>
      <c r="BT42" s="207">
        <v>11148</v>
      </c>
      <c r="BU42" s="204">
        <v>3.9800071403070301</v>
      </c>
      <c r="BV42" s="208">
        <v>19</v>
      </c>
      <c r="BW42" s="207">
        <v>119</v>
      </c>
      <c r="BX42" s="204">
        <v>6.2631578947368398</v>
      </c>
      <c r="BY42" s="208">
        <v>3549</v>
      </c>
      <c r="BZ42" s="207">
        <v>8988</v>
      </c>
      <c r="CA42" s="204">
        <v>2.5325443786982298</v>
      </c>
      <c r="CB42" s="193">
        <f t="shared" si="0"/>
        <v>30410</v>
      </c>
      <c r="CC42" s="193">
        <f t="shared" si="0"/>
        <v>90466</v>
      </c>
      <c r="CD42" s="187">
        <f t="shared" si="1"/>
        <v>2.9748766853008877</v>
      </c>
    </row>
    <row r="43" spans="1:82" s="152" customFormat="1" ht="11.25" customHeight="1" x14ac:dyDescent="0.2">
      <c r="A43" s="175" t="s">
        <v>138</v>
      </c>
      <c r="B43" s="202">
        <v>254</v>
      </c>
      <c r="C43" s="203">
        <v>732</v>
      </c>
      <c r="D43" s="204">
        <v>2.88188976377953</v>
      </c>
      <c r="E43" s="208">
        <v>19</v>
      </c>
      <c r="F43" s="207">
        <v>53</v>
      </c>
      <c r="G43" s="204">
        <v>2.7894736842105301</v>
      </c>
      <c r="H43" s="208">
        <v>1</v>
      </c>
      <c r="I43" s="207">
        <v>9</v>
      </c>
      <c r="J43" s="204">
        <v>9</v>
      </c>
      <c r="K43" s="208">
        <v>149</v>
      </c>
      <c r="L43" s="207">
        <v>380</v>
      </c>
      <c r="M43" s="204">
        <v>2.5503355704697999</v>
      </c>
      <c r="N43" s="208">
        <v>3408</v>
      </c>
      <c r="O43" s="207">
        <v>7186</v>
      </c>
      <c r="P43" s="204">
        <v>2.1085680751173701</v>
      </c>
      <c r="Q43" s="208">
        <v>4258</v>
      </c>
      <c r="R43" s="207">
        <v>10671</v>
      </c>
      <c r="S43" s="204">
        <v>2.5061061531235298</v>
      </c>
      <c r="T43" s="208">
        <v>162</v>
      </c>
      <c r="U43" s="207">
        <v>320</v>
      </c>
      <c r="V43" s="204">
        <v>1.9753086419753101</v>
      </c>
      <c r="W43" s="208">
        <v>7945</v>
      </c>
      <c r="X43" s="207">
        <v>15583</v>
      </c>
      <c r="Y43" s="204">
        <v>1.96135934550031</v>
      </c>
      <c r="Z43" s="208">
        <v>7</v>
      </c>
      <c r="AA43" s="207">
        <v>13</v>
      </c>
      <c r="AB43" s="204">
        <v>1.8571428571428601</v>
      </c>
      <c r="AC43" s="208">
        <v>1483</v>
      </c>
      <c r="AD43" s="207">
        <v>4135</v>
      </c>
      <c r="AE43" s="204">
        <v>2.78826702629804</v>
      </c>
      <c r="AF43" s="208">
        <v>17</v>
      </c>
      <c r="AG43" s="207">
        <v>36</v>
      </c>
      <c r="AH43" s="204">
        <v>2.1176470588235299</v>
      </c>
      <c r="AI43" s="208">
        <v>2009</v>
      </c>
      <c r="AJ43" s="207">
        <v>4312</v>
      </c>
      <c r="AK43" s="204">
        <v>2.1463414634146298</v>
      </c>
      <c r="AL43" s="208">
        <v>442</v>
      </c>
      <c r="AM43" s="207">
        <v>1074</v>
      </c>
      <c r="AN43" s="204">
        <v>2.4298642533936698</v>
      </c>
      <c r="AO43" s="208">
        <v>236</v>
      </c>
      <c r="AP43" s="207">
        <v>508</v>
      </c>
      <c r="AQ43" s="204">
        <v>2.15254237288136</v>
      </c>
      <c r="AR43" s="208">
        <v>170</v>
      </c>
      <c r="AS43" s="207">
        <v>520</v>
      </c>
      <c r="AT43" s="204">
        <v>3.0588235294117601</v>
      </c>
      <c r="AU43" s="208">
        <v>131</v>
      </c>
      <c r="AV43" s="207">
        <v>336</v>
      </c>
      <c r="AW43" s="204">
        <v>2.5648854961832099</v>
      </c>
      <c r="AX43" s="208">
        <v>173</v>
      </c>
      <c r="AY43" s="207">
        <v>377</v>
      </c>
      <c r="AZ43" s="204">
        <v>2.1791907514450899</v>
      </c>
      <c r="BA43" s="208">
        <v>266</v>
      </c>
      <c r="BB43" s="207">
        <v>785</v>
      </c>
      <c r="BC43" s="204">
        <v>2.9511278195488702</v>
      </c>
      <c r="BD43" s="208">
        <v>449</v>
      </c>
      <c r="BE43" s="207">
        <v>926</v>
      </c>
      <c r="BF43" s="204">
        <v>2.0623608017817401</v>
      </c>
      <c r="BG43" s="208">
        <v>114</v>
      </c>
      <c r="BH43" s="207">
        <v>244</v>
      </c>
      <c r="BI43" s="204">
        <v>2.1403508771929798</v>
      </c>
      <c r="BJ43" s="208">
        <v>1147</v>
      </c>
      <c r="BK43" s="207">
        <v>2546</v>
      </c>
      <c r="BL43" s="204">
        <v>2.21970357454228</v>
      </c>
      <c r="BM43" s="208">
        <v>151</v>
      </c>
      <c r="BN43" s="207">
        <v>411</v>
      </c>
      <c r="BO43" s="204">
        <v>2.7218543046357602</v>
      </c>
      <c r="BP43" s="208">
        <v>3096</v>
      </c>
      <c r="BQ43" s="207">
        <v>8189</v>
      </c>
      <c r="BR43" s="204">
        <v>2.6450258397932802</v>
      </c>
      <c r="BS43" s="208">
        <v>2375</v>
      </c>
      <c r="BT43" s="207">
        <v>5451</v>
      </c>
      <c r="BU43" s="204">
        <v>2.2951578947368398</v>
      </c>
      <c r="BV43" s="208">
        <v>385</v>
      </c>
      <c r="BW43" s="207">
        <v>906</v>
      </c>
      <c r="BX43" s="204">
        <v>2.3532467532467498</v>
      </c>
      <c r="BY43" s="208">
        <v>11442</v>
      </c>
      <c r="BZ43" s="207">
        <v>22384</v>
      </c>
      <c r="CA43" s="204">
        <v>1.9563013459185501</v>
      </c>
      <c r="CB43" s="193">
        <f t="shared" si="0"/>
        <v>40289</v>
      </c>
      <c r="CC43" s="193">
        <f t="shared" si="0"/>
        <v>88087</v>
      </c>
      <c r="CD43" s="187">
        <f t="shared" si="1"/>
        <v>2.186378415944799</v>
      </c>
    </row>
    <row r="44" spans="1:82" s="152" customFormat="1" ht="11.25" customHeight="1" x14ac:dyDescent="0.2">
      <c r="A44" s="224" t="s">
        <v>62</v>
      </c>
      <c r="B44" s="219">
        <v>320</v>
      </c>
      <c r="C44" s="218">
        <v>509</v>
      </c>
      <c r="D44" s="225">
        <v>1.590625</v>
      </c>
      <c r="E44" s="219">
        <v>19</v>
      </c>
      <c r="F44" s="218">
        <v>50</v>
      </c>
      <c r="G44" s="225">
        <v>2.6315789473684199</v>
      </c>
      <c r="H44" s="226">
        <v>6</v>
      </c>
      <c r="I44" s="227">
        <v>12</v>
      </c>
      <c r="J44" s="204">
        <v>2</v>
      </c>
      <c r="K44" s="226">
        <v>16</v>
      </c>
      <c r="L44" s="218">
        <v>25</v>
      </c>
      <c r="M44" s="225">
        <v>1.5625</v>
      </c>
      <c r="N44" s="219">
        <v>1038</v>
      </c>
      <c r="O44" s="218">
        <v>1833</v>
      </c>
      <c r="P44" s="225">
        <v>1.7658959537572301</v>
      </c>
      <c r="Q44" s="219">
        <v>12638</v>
      </c>
      <c r="R44" s="218">
        <v>23937</v>
      </c>
      <c r="S44" s="225">
        <v>1.8940496914068701</v>
      </c>
      <c r="T44" s="219">
        <v>213</v>
      </c>
      <c r="U44" s="218">
        <v>368</v>
      </c>
      <c r="V44" s="225">
        <v>1.72769953051643</v>
      </c>
      <c r="W44" s="219">
        <v>3576</v>
      </c>
      <c r="X44" s="218">
        <v>8343</v>
      </c>
      <c r="Y44" s="225">
        <v>2.33305369127517</v>
      </c>
      <c r="Z44" s="219">
        <v>12</v>
      </c>
      <c r="AA44" s="218">
        <v>16</v>
      </c>
      <c r="AB44" s="225">
        <v>1.3333333333333299</v>
      </c>
      <c r="AC44" s="219">
        <v>1761</v>
      </c>
      <c r="AD44" s="218">
        <v>2584</v>
      </c>
      <c r="AE44" s="225">
        <v>1.4673480976717801</v>
      </c>
      <c r="AF44" s="219">
        <v>1</v>
      </c>
      <c r="AG44" s="218">
        <v>9</v>
      </c>
      <c r="AH44" s="225">
        <v>9</v>
      </c>
      <c r="AI44" s="219">
        <v>4042</v>
      </c>
      <c r="AJ44" s="218">
        <v>7251</v>
      </c>
      <c r="AK44" s="225">
        <v>1.7939139040079199</v>
      </c>
      <c r="AL44" s="219">
        <v>25</v>
      </c>
      <c r="AM44" s="218">
        <v>72</v>
      </c>
      <c r="AN44" s="225">
        <v>2.88</v>
      </c>
      <c r="AO44" s="219">
        <v>391</v>
      </c>
      <c r="AP44" s="218">
        <v>632</v>
      </c>
      <c r="AQ44" s="225">
        <v>1.61636828644501</v>
      </c>
      <c r="AR44" s="219">
        <v>172</v>
      </c>
      <c r="AS44" s="218">
        <v>299</v>
      </c>
      <c r="AT44" s="225">
        <v>1.73837209302326</v>
      </c>
      <c r="AU44" s="219">
        <v>44</v>
      </c>
      <c r="AV44" s="218">
        <v>85</v>
      </c>
      <c r="AW44" s="225">
        <v>1.9318181818181801</v>
      </c>
      <c r="AX44" s="219">
        <v>605</v>
      </c>
      <c r="AY44" s="218">
        <v>750</v>
      </c>
      <c r="AZ44" s="225">
        <v>1.2396694214876001</v>
      </c>
      <c r="BA44" s="219">
        <v>174</v>
      </c>
      <c r="BB44" s="218">
        <v>185</v>
      </c>
      <c r="BC44" s="225">
        <v>1.0632183908046</v>
      </c>
      <c r="BD44" s="219">
        <v>125</v>
      </c>
      <c r="BE44" s="218">
        <v>420</v>
      </c>
      <c r="BF44" s="225">
        <v>3.36</v>
      </c>
      <c r="BG44" s="219">
        <v>12</v>
      </c>
      <c r="BH44" s="218">
        <v>22</v>
      </c>
      <c r="BI44" s="225">
        <v>1.8333333333333299</v>
      </c>
      <c r="BJ44" s="219">
        <v>1472</v>
      </c>
      <c r="BK44" s="218">
        <v>1837</v>
      </c>
      <c r="BL44" s="225">
        <v>1.2479619565217399</v>
      </c>
      <c r="BM44" s="219">
        <v>69</v>
      </c>
      <c r="BN44" s="218">
        <v>100</v>
      </c>
      <c r="BO44" s="225">
        <v>1.4492753623188399</v>
      </c>
      <c r="BP44" s="219">
        <v>3978</v>
      </c>
      <c r="BQ44" s="218">
        <v>6234</v>
      </c>
      <c r="BR44" s="225">
        <v>1.5671191553544499</v>
      </c>
      <c r="BS44" s="219">
        <v>2069</v>
      </c>
      <c r="BT44" s="218">
        <v>3895</v>
      </c>
      <c r="BU44" s="225">
        <v>1.8825519574673799</v>
      </c>
      <c r="BV44" s="219">
        <v>17</v>
      </c>
      <c r="BW44" s="218">
        <v>36</v>
      </c>
      <c r="BX44" s="225">
        <v>2.1176470588235299</v>
      </c>
      <c r="BY44" s="219">
        <v>16056</v>
      </c>
      <c r="BZ44" s="218">
        <v>28122</v>
      </c>
      <c r="CA44" s="225">
        <v>1.7514947683109101</v>
      </c>
      <c r="CB44" s="193">
        <f t="shared" si="0"/>
        <v>48851</v>
      </c>
      <c r="CC44" s="193">
        <f t="shared" si="0"/>
        <v>87626</v>
      </c>
      <c r="CD44" s="187">
        <f t="shared" si="1"/>
        <v>1.7937401486151767</v>
      </c>
    </row>
    <row r="45" spans="1:82" s="152" customFormat="1" ht="11.25" customHeight="1" x14ac:dyDescent="0.2">
      <c r="A45" s="175" t="s">
        <v>21</v>
      </c>
      <c r="B45" s="202">
        <v>483</v>
      </c>
      <c r="C45" s="203">
        <v>2820</v>
      </c>
      <c r="D45" s="204">
        <v>5.8385093167701898</v>
      </c>
      <c r="E45" s="208">
        <v>21</v>
      </c>
      <c r="F45" s="207">
        <v>51</v>
      </c>
      <c r="G45" s="204">
        <v>2.4285714285714302</v>
      </c>
      <c r="H45" s="208">
        <v>47</v>
      </c>
      <c r="I45" s="207">
        <v>55</v>
      </c>
      <c r="J45" s="204">
        <v>1.1702127659574499</v>
      </c>
      <c r="K45" s="205">
        <v>84</v>
      </c>
      <c r="L45" s="207">
        <v>221</v>
      </c>
      <c r="M45" s="204">
        <v>2.63095238095238</v>
      </c>
      <c r="N45" s="208">
        <v>1794</v>
      </c>
      <c r="O45" s="207">
        <v>4909</v>
      </c>
      <c r="P45" s="204">
        <v>2.7363433667781498</v>
      </c>
      <c r="Q45" s="208">
        <v>5501</v>
      </c>
      <c r="R45" s="207">
        <v>11010</v>
      </c>
      <c r="S45" s="204">
        <v>2.0014542810398099</v>
      </c>
      <c r="T45" s="208">
        <v>107</v>
      </c>
      <c r="U45" s="207">
        <v>277</v>
      </c>
      <c r="V45" s="204">
        <v>2.5887850467289701</v>
      </c>
      <c r="W45" s="208">
        <v>5872</v>
      </c>
      <c r="X45" s="207">
        <v>17971</v>
      </c>
      <c r="Y45" s="204">
        <v>3.0604564032697499</v>
      </c>
      <c r="Z45" s="208">
        <v>13</v>
      </c>
      <c r="AA45" s="207">
        <v>27</v>
      </c>
      <c r="AB45" s="204">
        <v>2.0769230769230802</v>
      </c>
      <c r="AC45" s="208">
        <v>1690</v>
      </c>
      <c r="AD45" s="207">
        <v>4149</v>
      </c>
      <c r="AE45" s="204">
        <v>2.4550295857988198</v>
      </c>
      <c r="AF45" s="208">
        <v>63</v>
      </c>
      <c r="AG45" s="207">
        <v>99</v>
      </c>
      <c r="AH45" s="204">
        <v>1.5714285714285701</v>
      </c>
      <c r="AI45" s="208">
        <v>1111</v>
      </c>
      <c r="AJ45" s="207">
        <v>2434</v>
      </c>
      <c r="AK45" s="204">
        <v>2.1908190819081899</v>
      </c>
      <c r="AL45" s="208">
        <v>223</v>
      </c>
      <c r="AM45" s="207">
        <v>783</v>
      </c>
      <c r="AN45" s="204">
        <v>3.51121076233184</v>
      </c>
      <c r="AO45" s="208">
        <v>171</v>
      </c>
      <c r="AP45" s="207">
        <v>416</v>
      </c>
      <c r="AQ45" s="204">
        <v>2.4327485380117002</v>
      </c>
      <c r="AR45" s="208">
        <v>111</v>
      </c>
      <c r="AS45" s="207">
        <v>380</v>
      </c>
      <c r="AT45" s="204">
        <v>3.42342342342342</v>
      </c>
      <c r="AU45" s="208">
        <v>82</v>
      </c>
      <c r="AV45" s="207">
        <v>256</v>
      </c>
      <c r="AW45" s="204">
        <v>3.1219512195122001</v>
      </c>
      <c r="AX45" s="208">
        <v>85</v>
      </c>
      <c r="AY45" s="207">
        <v>200</v>
      </c>
      <c r="AZ45" s="204">
        <v>2.3529411764705901</v>
      </c>
      <c r="BA45" s="208">
        <v>174</v>
      </c>
      <c r="BB45" s="207">
        <v>427</v>
      </c>
      <c r="BC45" s="204">
        <v>2.4540229885057498</v>
      </c>
      <c r="BD45" s="208">
        <v>390</v>
      </c>
      <c r="BE45" s="207">
        <v>1220</v>
      </c>
      <c r="BF45" s="204">
        <v>3.12820512820513</v>
      </c>
      <c r="BG45" s="208">
        <v>71</v>
      </c>
      <c r="BH45" s="207">
        <v>171</v>
      </c>
      <c r="BI45" s="204">
        <v>2.4084507042253498</v>
      </c>
      <c r="BJ45" s="208">
        <v>782</v>
      </c>
      <c r="BK45" s="207">
        <v>1685</v>
      </c>
      <c r="BL45" s="204">
        <v>2.1547314578005099</v>
      </c>
      <c r="BM45" s="208">
        <v>51</v>
      </c>
      <c r="BN45" s="207">
        <v>67</v>
      </c>
      <c r="BO45" s="204">
        <v>1.31372549019608</v>
      </c>
      <c r="BP45" s="208">
        <v>3991</v>
      </c>
      <c r="BQ45" s="207">
        <v>7701</v>
      </c>
      <c r="BR45" s="204">
        <v>1.92959158105738</v>
      </c>
      <c r="BS45" s="208">
        <v>2234</v>
      </c>
      <c r="BT45" s="207">
        <v>6025</v>
      </c>
      <c r="BU45" s="204">
        <v>2.69695613249776</v>
      </c>
      <c r="BV45" s="208">
        <v>105</v>
      </c>
      <c r="BW45" s="207">
        <v>206</v>
      </c>
      <c r="BX45" s="204">
        <v>1.96190476190476</v>
      </c>
      <c r="BY45" s="208">
        <v>11105</v>
      </c>
      <c r="BZ45" s="207">
        <v>19953</v>
      </c>
      <c r="CA45" s="204">
        <v>1.7967582170193599</v>
      </c>
      <c r="CB45" s="193">
        <f t="shared" si="0"/>
        <v>36361</v>
      </c>
      <c r="CC45" s="193">
        <f t="shared" si="0"/>
        <v>83513</v>
      </c>
      <c r="CD45" s="187">
        <f t="shared" si="1"/>
        <v>2.2967740161161685</v>
      </c>
    </row>
    <row r="46" spans="1:82" s="152" customFormat="1" x14ac:dyDescent="0.2">
      <c r="A46" s="175" t="s">
        <v>45</v>
      </c>
      <c r="B46" s="202">
        <v>338</v>
      </c>
      <c r="C46" s="203">
        <v>1045</v>
      </c>
      <c r="D46" s="204">
        <v>3.09171597633136</v>
      </c>
      <c r="E46" s="202">
        <v>7</v>
      </c>
      <c r="F46" s="203">
        <v>14</v>
      </c>
      <c r="G46" s="204">
        <v>2</v>
      </c>
      <c r="H46" s="205">
        <v>0</v>
      </c>
      <c r="I46" s="206">
        <v>0</v>
      </c>
      <c r="J46" s="204" t="s">
        <v>121</v>
      </c>
      <c r="K46" s="205">
        <v>99</v>
      </c>
      <c r="L46" s="207">
        <v>249</v>
      </c>
      <c r="M46" s="204">
        <v>2.51515151515152</v>
      </c>
      <c r="N46" s="208">
        <v>1016</v>
      </c>
      <c r="O46" s="207">
        <v>2351</v>
      </c>
      <c r="P46" s="204">
        <v>2.31397637795276</v>
      </c>
      <c r="Q46" s="208">
        <v>3998</v>
      </c>
      <c r="R46" s="207">
        <v>9634</v>
      </c>
      <c r="S46" s="204">
        <v>2.4097048524262101</v>
      </c>
      <c r="T46" s="208">
        <v>168</v>
      </c>
      <c r="U46" s="207">
        <v>206</v>
      </c>
      <c r="V46" s="204">
        <v>1.22619047619048</v>
      </c>
      <c r="W46" s="208">
        <v>10224</v>
      </c>
      <c r="X46" s="207">
        <v>28915</v>
      </c>
      <c r="Y46" s="204">
        <v>2.8281494522691699</v>
      </c>
      <c r="Z46" s="208">
        <v>11</v>
      </c>
      <c r="AA46" s="207">
        <v>19</v>
      </c>
      <c r="AB46" s="204">
        <v>1.72727272727273</v>
      </c>
      <c r="AC46" s="208">
        <v>550</v>
      </c>
      <c r="AD46" s="207">
        <v>1574</v>
      </c>
      <c r="AE46" s="204">
        <v>2.86181818181818</v>
      </c>
      <c r="AF46" s="208">
        <v>26</v>
      </c>
      <c r="AG46" s="207">
        <v>34</v>
      </c>
      <c r="AH46" s="204">
        <v>1.3076923076923099</v>
      </c>
      <c r="AI46" s="208">
        <v>932</v>
      </c>
      <c r="AJ46" s="207">
        <v>2120</v>
      </c>
      <c r="AK46" s="204">
        <v>2.2746781115879799</v>
      </c>
      <c r="AL46" s="208">
        <v>106</v>
      </c>
      <c r="AM46" s="207">
        <v>353</v>
      </c>
      <c r="AN46" s="204">
        <v>3.3301886792452802</v>
      </c>
      <c r="AO46" s="208">
        <v>119</v>
      </c>
      <c r="AP46" s="207">
        <v>246</v>
      </c>
      <c r="AQ46" s="204">
        <v>2.0672268907563001</v>
      </c>
      <c r="AR46" s="208">
        <v>77</v>
      </c>
      <c r="AS46" s="207">
        <v>156</v>
      </c>
      <c r="AT46" s="204">
        <v>2.0259740259740302</v>
      </c>
      <c r="AU46" s="208">
        <v>71</v>
      </c>
      <c r="AV46" s="207">
        <v>131</v>
      </c>
      <c r="AW46" s="204">
        <v>1.8450704225352099</v>
      </c>
      <c r="AX46" s="208">
        <v>91</v>
      </c>
      <c r="AY46" s="207">
        <v>194</v>
      </c>
      <c r="AZ46" s="204">
        <v>2.1318681318681301</v>
      </c>
      <c r="BA46" s="208">
        <v>108</v>
      </c>
      <c r="BB46" s="207">
        <v>318</v>
      </c>
      <c r="BC46" s="204">
        <v>2.9444444444444402</v>
      </c>
      <c r="BD46" s="208">
        <v>266</v>
      </c>
      <c r="BE46" s="207">
        <v>872</v>
      </c>
      <c r="BF46" s="204">
        <v>3.2781954887218001</v>
      </c>
      <c r="BG46" s="208">
        <v>36</v>
      </c>
      <c r="BH46" s="207">
        <v>83</v>
      </c>
      <c r="BI46" s="204">
        <v>2.3055555555555598</v>
      </c>
      <c r="BJ46" s="208">
        <v>1784</v>
      </c>
      <c r="BK46" s="207">
        <v>3679</v>
      </c>
      <c r="BL46" s="204">
        <v>2.0622197309416999</v>
      </c>
      <c r="BM46" s="208">
        <v>34</v>
      </c>
      <c r="BN46" s="207">
        <v>148</v>
      </c>
      <c r="BO46" s="204">
        <v>4.3529411764705896</v>
      </c>
      <c r="BP46" s="208">
        <v>786</v>
      </c>
      <c r="BQ46" s="207">
        <v>2623</v>
      </c>
      <c r="BR46" s="204">
        <v>3.3371501272264599</v>
      </c>
      <c r="BS46" s="208">
        <v>1970</v>
      </c>
      <c r="BT46" s="207">
        <v>7642</v>
      </c>
      <c r="BU46" s="204">
        <v>3.8791878172588801</v>
      </c>
      <c r="BV46" s="208">
        <v>128</v>
      </c>
      <c r="BW46" s="207">
        <v>325</v>
      </c>
      <c r="BX46" s="204">
        <v>2.5390625</v>
      </c>
      <c r="BY46" s="208">
        <v>8120</v>
      </c>
      <c r="BZ46" s="207">
        <v>19581</v>
      </c>
      <c r="CA46" s="204">
        <v>2.4114532019704402</v>
      </c>
      <c r="CB46" s="193">
        <f t="shared" si="0"/>
        <v>31065</v>
      </c>
      <c r="CC46" s="193">
        <f t="shared" si="0"/>
        <v>82512</v>
      </c>
      <c r="CD46" s="187">
        <f t="shared" si="1"/>
        <v>2.6561081603090293</v>
      </c>
    </row>
    <row r="47" spans="1:82" s="152" customFormat="1" ht="11.25" customHeight="1" x14ac:dyDescent="0.2">
      <c r="A47" s="175" t="s">
        <v>111</v>
      </c>
      <c r="B47" s="202">
        <v>198</v>
      </c>
      <c r="C47" s="203">
        <v>714</v>
      </c>
      <c r="D47" s="204">
        <v>3.60606060606061</v>
      </c>
      <c r="E47" s="208">
        <v>20</v>
      </c>
      <c r="F47" s="207">
        <v>75</v>
      </c>
      <c r="G47" s="204">
        <v>3.75</v>
      </c>
      <c r="H47" s="208">
        <v>0</v>
      </c>
      <c r="I47" s="207">
        <v>0</v>
      </c>
      <c r="J47" s="204" t="s">
        <v>121</v>
      </c>
      <c r="K47" s="205">
        <v>38</v>
      </c>
      <c r="L47" s="207">
        <v>91</v>
      </c>
      <c r="M47" s="204">
        <v>2.3947368421052602</v>
      </c>
      <c r="N47" s="208">
        <v>1312</v>
      </c>
      <c r="O47" s="207">
        <v>2936</v>
      </c>
      <c r="P47" s="204">
        <v>2.23780487804878</v>
      </c>
      <c r="Q47" s="208">
        <v>5567</v>
      </c>
      <c r="R47" s="207">
        <v>10338</v>
      </c>
      <c r="S47" s="204">
        <v>1.8570145500269399</v>
      </c>
      <c r="T47" s="208">
        <v>174</v>
      </c>
      <c r="U47" s="207">
        <v>247</v>
      </c>
      <c r="V47" s="204">
        <v>1.4195402298850599</v>
      </c>
      <c r="W47" s="208">
        <v>7928</v>
      </c>
      <c r="X47" s="207">
        <v>17075</v>
      </c>
      <c r="Y47" s="204">
        <v>2.1537588294651901</v>
      </c>
      <c r="Z47" s="208">
        <v>0</v>
      </c>
      <c r="AA47" s="207">
        <v>0</v>
      </c>
      <c r="AB47" s="204" t="s">
        <v>121</v>
      </c>
      <c r="AC47" s="208">
        <v>1146</v>
      </c>
      <c r="AD47" s="207">
        <v>2316</v>
      </c>
      <c r="AE47" s="204">
        <v>2.02094240837696</v>
      </c>
      <c r="AF47" s="208">
        <v>1</v>
      </c>
      <c r="AG47" s="207">
        <v>1</v>
      </c>
      <c r="AH47" s="204">
        <v>1</v>
      </c>
      <c r="AI47" s="208">
        <v>3513</v>
      </c>
      <c r="AJ47" s="207">
        <v>8309</v>
      </c>
      <c r="AK47" s="204">
        <v>2.3652149160261899</v>
      </c>
      <c r="AL47" s="208">
        <v>90</v>
      </c>
      <c r="AM47" s="207">
        <v>473</v>
      </c>
      <c r="AN47" s="204">
        <v>5.25555555555556</v>
      </c>
      <c r="AO47" s="208">
        <v>232</v>
      </c>
      <c r="AP47" s="207">
        <v>650</v>
      </c>
      <c r="AQ47" s="204">
        <v>2.8017241379310298</v>
      </c>
      <c r="AR47" s="208">
        <v>126</v>
      </c>
      <c r="AS47" s="207">
        <v>240</v>
      </c>
      <c r="AT47" s="204">
        <v>1.9047619047619</v>
      </c>
      <c r="AU47" s="208">
        <v>35</v>
      </c>
      <c r="AV47" s="207">
        <v>97</v>
      </c>
      <c r="AW47" s="204">
        <v>2.77142857142857</v>
      </c>
      <c r="AX47" s="208">
        <v>44</v>
      </c>
      <c r="AY47" s="207">
        <v>122</v>
      </c>
      <c r="AZ47" s="204">
        <v>2.7727272727272698</v>
      </c>
      <c r="BA47" s="208">
        <v>59</v>
      </c>
      <c r="BB47" s="207">
        <v>193</v>
      </c>
      <c r="BC47" s="204">
        <v>3.2711864406779698</v>
      </c>
      <c r="BD47" s="208">
        <v>266</v>
      </c>
      <c r="BE47" s="207">
        <v>934</v>
      </c>
      <c r="BF47" s="204">
        <v>3.5112781954887202</v>
      </c>
      <c r="BG47" s="208">
        <v>17</v>
      </c>
      <c r="BH47" s="207">
        <v>43</v>
      </c>
      <c r="BI47" s="204">
        <v>2.52941176470588</v>
      </c>
      <c r="BJ47" s="208">
        <v>894</v>
      </c>
      <c r="BK47" s="207">
        <v>1958</v>
      </c>
      <c r="BL47" s="204">
        <v>2.1901565995525698</v>
      </c>
      <c r="BM47" s="208">
        <v>82</v>
      </c>
      <c r="BN47" s="207">
        <v>172</v>
      </c>
      <c r="BO47" s="204">
        <v>2.0975609756097602</v>
      </c>
      <c r="BP47" s="208">
        <v>1841</v>
      </c>
      <c r="BQ47" s="207">
        <v>4226</v>
      </c>
      <c r="BR47" s="204">
        <v>2.2954915806626799</v>
      </c>
      <c r="BS47" s="208">
        <v>2732</v>
      </c>
      <c r="BT47" s="207">
        <v>6865</v>
      </c>
      <c r="BU47" s="204">
        <v>2.51281112737921</v>
      </c>
      <c r="BV47" s="208">
        <v>76</v>
      </c>
      <c r="BW47" s="207">
        <v>304</v>
      </c>
      <c r="BX47" s="204">
        <v>4</v>
      </c>
      <c r="BY47" s="208">
        <v>13471</v>
      </c>
      <c r="BZ47" s="207">
        <v>23465</v>
      </c>
      <c r="CA47" s="204">
        <v>1.74188998589563</v>
      </c>
      <c r="CB47" s="193">
        <f t="shared" si="0"/>
        <v>39862</v>
      </c>
      <c r="CC47" s="193">
        <f t="shared" si="0"/>
        <v>81844</v>
      </c>
      <c r="CD47" s="187">
        <f t="shared" si="1"/>
        <v>2.0531834830164066</v>
      </c>
    </row>
    <row r="48" spans="1:82" s="152" customFormat="1" ht="11.25" customHeight="1" x14ac:dyDescent="0.2">
      <c r="A48" s="175" t="s">
        <v>112</v>
      </c>
      <c r="B48" s="202">
        <v>46</v>
      </c>
      <c r="C48" s="203">
        <v>120</v>
      </c>
      <c r="D48" s="204">
        <v>2.60869565217391</v>
      </c>
      <c r="E48" s="202">
        <v>1</v>
      </c>
      <c r="F48" s="203">
        <v>1</v>
      </c>
      <c r="G48" s="204">
        <v>1</v>
      </c>
      <c r="H48" s="208">
        <v>0</v>
      </c>
      <c r="I48" s="207">
        <v>0</v>
      </c>
      <c r="J48" s="204" t="s">
        <v>121</v>
      </c>
      <c r="K48" s="205">
        <v>12</v>
      </c>
      <c r="L48" s="207">
        <v>57</v>
      </c>
      <c r="M48" s="204">
        <v>4.75</v>
      </c>
      <c r="N48" s="208">
        <v>238</v>
      </c>
      <c r="O48" s="207">
        <v>1107</v>
      </c>
      <c r="P48" s="204">
        <v>4.6512605042016801</v>
      </c>
      <c r="Q48" s="208">
        <v>5046</v>
      </c>
      <c r="R48" s="207">
        <v>13470</v>
      </c>
      <c r="S48" s="204">
        <v>2.6694411414982202</v>
      </c>
      <c r="T48" s="208">
        <v>20</v>
      </c>
      <c r="U48" s="207">
        <v>30</v>
      </c>
      <c r="V48" s="204">
        <v>1.5</v>
      </c>
      <c r="W48" s="208">
        <v>6229</v>
      </c>
      <c r="X48" s="207">
        <v>21246</v>
      </c>
      <c r="Y48" s="204">
        <v>3.4108203563975001</v>
      </c>
      <c r="Z48" s="208">
        <v>1</v>
      </c>
      <c r="AA48" s="207">
        <v>2</v>
      </c>
      <c r="AB48" s="204">
        <v>2</v>
      </c>
      <c r="AC48" s="208">
        <v>625</v>
      </c>
      <c r="AD48" s="207">
        <v>2421</v>
      </c>
      <c r="AE48" s="204">
        <v>3.8736000000000002</v>
      </c>
      <c r="AF48" s="208">
        <v>0</v>
      </c>
      <c r="AG48" s="207">
        <v>0</v>
      </c>
      <c r="AH48" s="204" t="s">
        <v>121</v>
      </c>
      <c r="AI48" s="208">
        <v>1798</v>
      </c>
      <c r="AJ48" s="207">
        <v>6644</v>
      </c>
      <c r="AK48" s="204">
        <v>3.6952169076752002</v>
      </c>
      <c r="AL48" s="208">
        <v>17</v>
      </c>
      <c r="AM48" s="207">
        <v>38</v>
      </c>
      <c r="AN48" s="204">
        <v>2.2352941176470602</v>
      </c>
      <c r="AO48" s="208">
        <v>1649</v>
      </c>
      <c r="AP48" s="207">
        <v>4982</v>
      </c>
      <c r="AQ48" s="204">
        <v>3.0212249848393</v>
      </c>
      <c r="AR48" s="208">
        <v>163</v>
      </c>
      <c r="AS48" s="207">
        <v>491</v>
      </c>
      <c r="AT48" s="204">
        <v>3.0122699386503098</v>
      </c>
      <c r="AU48" s="208">
        <v>8</v>
      </c>
      <c r="AV48" s="207">
        <v>10</v>
      </c>
      <c r="AW48" s="204">
        <v>1.25</v>
      </c>
      <c r="AX48" s="208">
        <v>35</v>
      </c>
      <c r="AY48" s="207">
        <v>126</v>
      </c>
      <c r="AZ48" s="204">
        <v>3.6</v>
      </c>
      <c r="BA48" s="208">
        <v>3</v>
      </c>
      <c r="BB48" s="207">
        <v>3</v>
      </c>
      <c r="BC48" s="204">
        <v>1</v>
      </c>
      <c r="BD48" s="208">
        <v>163</v>
      </c>
      <c r="BE48" s="207">
        <v>797</v>
      </c>
      <c r="BF48" s="204">
        <v>4.8895705521472399</v>
      </c>
      <c r="BG48" s="208">
        <v>24</v>
      </c>
      <c r="BH48" s="207">
        <v>58</v>
      </c>
      <c r="BI48" s="204">
        <v>2.4166666666666701</v>
      </c>
      <c r="BJ48" s="208">
        <v>893</v>
      </c>
      <c r="BK48" s="207">
        <v>2054</v>
      </c>
      <c r="BL48" s="204">
        <v>2.3001119820828699</v>
      </c>
      <c r="BM48" s="208">
        <v>89</v>
      </c>
      <c r="BN48" s="207">
        <v>208</v>
      </c>
      <c r="BO48" s="204">
        <v>2.3370786516853901</v>
      </c>
      <c r="BP48" s="208">
        <v>505</v>
      </c>
      <c r="BQ48" s="207">
        <v>1500</v>
      </c>
      <c r="BR48" s="204">
        <v>2.9702970297029698</v>
      </c>
      <c r="BS48" s="208">
        <v>1193</v>
      </c>
      <c r="BT48" s="207">
        <v>4576</v>
      </c>
      <c r="BU48" s="204">
        <v>3.83570829840738</v>
      </c>
      <c r="BV48" s="208">
        <v>4</v>
      </c>
      <c r="BW48" s="207">
        <v>27</v>
      </c>
      <c r="BX48" s="204">
        <v>6.75</v>
      </c>
      <c r="BY48" s="208">
        <v>8264</v>
      </c>
      <c r="BZ48" s="207">
        <v>21808</v>
      </c>
      <c r="CA48" s="204">
        <v>2.6389157792836402</v>
      </c>
      <c r="CB48" s="193">
        <f t="shared" si="0"/>
        <v>27026</v>
      </c>
      <c r="CC48" s="193">
        <f t="shared" si="0"/>
        <v>81776</v>
      </c>
      <c r="CD48" s="187">
        <f t="shared" si="1"/>
        <v>3.0258269814252943</v>
      </c>
    </row>
    <row r="49" spans="1:82" s="152" customFormat="1" ht="11.25" customHeight="1" x14ac:dyDescent="0.2">
      <c r="A49" s="175" t="s">
        <v>36</v>
      </c>
      <c r="B49" s="202">
        <v>438</v>
      </c>
      <c r="C49" s="203">
        <v>1288</v>
      </c>
      <c r="D49" s="204">
        <v>2.9406392694063901</v>
      </c>
      <c r="E49" s="208">
        <v>45</v>
      </c>
      <c r="F49" s="207">
        <v>116</v>
      </c>
      <c r="G49" s="204">
        <v>2.5777777777777802</v>
      </c>
      <c r="H49" s="208">
        <v>1</v>
      </c>
      <c r="I49" s="207">
        <v>4</v>
      </c>
      <c r="J49" s="204">
        <v>4</v>
      </c>
      <c r="K49" s="205">
        <v>102</v>
      </c>
      <c r="L49" s="207">
        <v>185</v>
      </c>
      <c r="M49" s="204">
        <v>1.81372549019608</v>
      </c>
      <c r="N49" s="208">
        <v>1725</v>
      </c>
      <c r="O49" s="207">
        <v>4796</v>
      </c>
      <c r="P49" s="204">
        <v>2.7802898550724602</v>
      </c>
      <c r="Q49" s="208">
        <v>3893</v>
      </c>
      <c r="R49" s="207">
        <v>8596</v>
      </c>
      <c r="S49" s="204">
        <v>2.2080657590547101</v>
      </c>
      <c r="T49" s="208">
        <v>200</v>
      </c>
      <c r="U49" s="207">
        <v>584</v>
      </c>
      <c r="V49" s="204">
        <v>2.92</v>
      </c>
      <c r="W49" s="208">
        <v>4948</v>
      </c>
      <c r="X49" s="207">
        <v>10468</v>
      </c>
      <c r="Y49" s="204">
        <v>2.1156022635408198</v>
      </c>
      <c r="Z49" s="208">
        <v>13</v>
      </c>
      <c r="AA49" s="207">
        <v>16</v>
      </c>
      <c r="AB49" s="204">
        <v>1.2307692307692299</v>
      </c>
      <c r="AC49" s="208">
        <v>3302</v>
      </c>
      <c r="AD49" s="207">
        <v>7811</v>
      </c>
      <c r="AE49" s="204">
        <v>2.36553603876439</v>
      </c>
      <c r="AF49" s="208">
        <v>9</v>
      </c>
      <c r="AG49" s="207">
        <v>11</v>
      </c>
      <c r="AH49" s="204">
        <v>1.2222222222222201</v>
      </c>
      <c r="AI49" s="208">
        <v>1740</v>
      </c>
      <c r="AJ49" s="207">
        <v>4065</v>
      </c>
      <c r="AK49" s="204">
        <v>2.3362068965517202</v>
      </c>
      <c r="AL49" s="208">
        <v>145</v>
      </c>
      <c r="AM49" s="207">
        <v>400</v>
      </c>
      <c r="AN49" s="204">
        <v>2.7586206896551699</v>
      </c>
      <c r="AO49" s="208">
        <v>150</v>
      </c>
      <c r="AP49" s="207">
        <v>302</v>
      </c>
      <c r="AQ49" s="204">
        <v>2.0133333333333301</v>
      </c>
      <c r="AR49" s="208">
        <v>467</v>
      </c>
      <c r="AS49" s="207">
        <v>1423</v>
      </c>
      <c r="AT49" s="204">
        <v>3.0471092077087798</v>
      </c>
      <c r="AU49" s="208">
        <v>54</v>
      </c>
      <c r="AV49" s="207">
        <v>84</v>
      </c>
      <c r="AW49" s="204">
        <v>1.55555555555556</v>
      </c>
      <c r="AX49" s="208">
        <v>285</v>
      </c>
      <c r="AY49" s="207">
        <v>564</v>
      </c>
      <c r="AZ49" s="204">
        <v>1.9789473684210499</v>
      </c>
      <c r="BA49" s="208">
        <v>215</v>
      </c>
      <c r="BB49" s="207">
        <v>314</v>
      </c>
      <c r="BC49" s="204">
        <v>1.4604651162790701</v>
      </c>
      <c r="BD49" s="208">
        <v>732</v>
      </c>
      <c r="BE49" s="207">
        <v>1353</v>
      </c>
      <c r="BF49" s="204">
        <v>1.8483606557377099</v>
      </c>
      <c r="BG49" s="208">
        <v>125</v>
      </c>
      <c r="BH49" s="207">
        <v>227</v>
      </c>
      <c r="BI49" s="204">
        <v>1.8160000000000001</v>
      </c>
      <c r="BJ49" s="208">
        <v>2065</v>
      </c>
      <c r="BK49" s="207">
        <v>3459</v>
      </c>
      <c r="BL49" s="204">
        <v>1.67506053268765</v>
      </c>
      <c r="BM49" s="208">
        <v>442</v>
      </c>
      <c r="BN49" s="207">
        <v>980</v>
      </c>
      <c r="BO49" s="204">
        <v>2.2171945701357498</v>
      </c>
      <c r="BP49" s="208">
        <v>4263</v>
      </c>
      <c r="BQ49" s="207">
        <v>12966</v>
      </c>
      <c r="BR49" s="204">
        <v>3.04152005629838</v>
      </c>
      <c r="BS49" s="208">
        <v>1765</v>
      </c>
      <c r="BT49" s="207">
        <v>4281</v>
      </c>
      <c r="BU49" s="204">
        <v>2.4254957507082202</v>
      </c>
      <c r="BV49" s="208">
        <v>261</v>
      </c>
      <c r="BW49" s="207">
        <v>538</v>
      </c>
      <c r="BX49" s="204">
        <v>2.0613026819923399</v>
      </c>
      <c r="BY49" s="208">
        <v>8277</v>
      </c>
      <c r="BZ49" s="207">
        <v>15839</v>
      </c>
      <c r="CA49" s="204">
        <v>1.9136160444605499</v>
      </c>
      <c r="CB49" s="193">
        <f t="shared" si="0"/>
        <v>35662</v>
      </c>
      <c r="CC49" s="193">
        <f t="shared" si="0"/>
        <v>80670</v>
      </c>
      <c r="CD49" s="187">
        <f t="shared" si="1"/>
        <v>2.2620716729291681</v>
      </c>
    </row>
    <row r="50" spans="1:82" s="152" customFormat="1" ht="11.25" customHeight="1" x14ac:dyDescent="0.2">
      <c r="A50" s="175" t="s">
        <v>24</v>
      </c>
      <c r="B50" s="202">
        <v>255</v>
      </c>
      <c r="C50" s="203">
        <v>1027</v>
      </c>
      <c r="D50" s="204">
        <v>4.0274509803921603</v>
      </c>
      <c r="E50" s="202">
        <v>11</v>
      </c>
      <c r="F50" s="203">
        <v>25</v>
      </c>
      <c r="G50" s="204">
        <v>2.2727272727272698</v>
      </c>
      <c r="H50" s="205">
        <v>0</v>
      </c>
      <c r="I50" s="206">
        <v>0</v>
      </c>
      <c r="J50" s="204" t="s">
        <v>121</v>
      </c>
      <c r="K50" s="205">
        <v>77</v>
      </c>
      <c r="L50" s="207">
        <v>190</v>
      </c>
      <c r="M50" s="204">
        <v>2.4675324675324699</v>
      </c>
      <c r="N50" s="208">
        <v>1979</v>
      </c>
      <c r="O50" s="207">
        <v>5362</v>
      </c>
      <c r="P50" s="204">
        <v>2.7094492167761501</v>
      </c>
      <c r="Q50" s="208">
        <v>2200</v>
      </c>
      <c r="R50" s="207">
        <v>5220</v>
      </c>
      <c r="S50" s="204">
        <v>2.3727272727272699</v>
      </c>
      <c r="T50" s="208">
        <v>103</v>
      </c>
      <c r="U50" s="207">
        <v>399</v>
      </c>
      <c r="V50" s="204">
        <v>3.8737864077669899</v>
      </c>
      <c r="W50" s="208">
        <v>7780</v>
      </c>
      <c r="X50" s="207">
        <v>17729</v>
      </c>
      <c r="Y50" s="204">
        <v>2.2787917737789201</v>
      </c>
      <c r="Z50" s="208">
        <v>9</v>
      </c>
      <c r="AA50" s="207">
        <v>21</v>
      </c>
      <c r="AB50" s="204">
        <v>2.3333333333333299</v>
      </c>
      <c r="AC50" s="208">
        <v>1944</v>
      </c>
      <c r="AD50" s="207">
        <v>6167</v>
      </c>
      <c r="AE50" s="204">
        <v>3.1723251028806598</v>
      </c>
      <c r="AF50" s="208">
        <v>6</v>
      </c>
      <c r="AG50" s="207">
        <v>23</v>
      </c>
      <c r="AH50" s="204">
        <v>3.8333333333333299</v>
      </c>
      <c r="AI50" s="208">
        <v>1544</v>
      </c>
      <c r="AJ50" s="207">
        <v>3525</v>
      </c>
      <c r="AK50" s="204">
        <v>2.2830310880828999</v>
      </c>
      <c r="AL50" s="208">
        <v>99</v>
      </c>
      <c r="AM50" s="207">
        <v>325</v>
      </c>
      <c r="AN50" s="204">
        <v>3.2828282828282802</v>
      </c>
      <c r="AO50" s="208">
        <v>120</v>
      </c>
      <c r="AP50" s="207">
        <v>259</v>
      </c>
      <c r="AQ50" s="204">
        <v>2.1583333333333301</v>
      </c>
      <c r="AR50" s="208">
        <v>77</v>
      </c>
      <c r="AS50" s="207">
        <v>154</v>
      </c>
      <c r="AT50" s="204">
        <v>2</v>
      </c>
      <c r="AU50" s="208">
        <v>78</v>
      </c>
      <c r="AV50" s="207">
        <v>137</v>
      </c>
      <c r="AW50" s="204">
        <v>1.7564102564102599</v>
      </c>
      <c r="AX50" s="208">
        <v>131</v>
      </c>
      <c r="AY50" s="207">
        <v>306</v>
      </c>
      <c r="AZ50" s="204">
        <v>2.33587786259542</v>
      </c>
      <c r="BA50" s="208">
        <v>81</v>
      </c>
      <c r="BB50" s="207">
        <v>180</v>
      </c>
      <c r="BC50" s="204">
        <v>2.2222222222222201</v>
      </c>
      <c r="BD50" s="208">
        <v>375</v>
      </c>
      <c r="BE50" s="207">
        <v>950</v>
      </c>
      <c r="BF50" s="204">
        <v>2.5333333333333301</v>
      </c>
      <c r="BG50" s="208">
        <v>56</v>
      </c>
      <c r="BH50" s="207">
        <v>123</v>
      </c>
      <c r="BI50" s="204">
        <v>2.1964285714285698</v>
      </c>
      <c r="BJ50" s="208">
        <v>1280</v>
      </c>
      <c r="BK50" s="207">
        <v>2461</v>
      </c>
      <c r="BL50" s="204">
        <v>1.92265625</v>
      </c>
      <c r="BM50" s="208">
        <v>133</v>
      </c>
      <c r="BN50" s="207">
        <v>287</v>
      </c>
      <c r="BO50" s="204">
        <v>2.1578947368421102</v>
      </c>
      <c r="BP50" s="208">
        <v>1287</v>
      </c>
      <c r="BQ50" s="207">
        <v>3954</v>
      </c>
      <c r="BR50" s="204">
        <v>3.0722610722610701</v>
      </c>
      <c r="BS50" s="208">
        <v>2851</v>
      </c>
      <c r="BT50" s="207">
        <v>7671</v>
      </c>
      <c r="BU50" s="204">
        <v>2.6906348649596601</v>
      </c>
      <c r="BV50" s="208">
        <v>248</v>
      </c>
      <c r="BW50" s="207">
        <v>580</v>
      </c>
      <c r="BX50" s="204">
        <v>2.3387096774193501</v>
      </c>
      <c r="BY50" s="208">
        <v>9735</v>
      </c>
      <c r="BZ50" s="207">
        <v>22271</v>
      </c>
      <c r="CA50" s="204">
        <v>2.28772470467386</v>
      </c>
      <c r="CB50" s="193">
        <f t="shared" si="0"/>
        <v>32459</v>
      </c>
      <c r="CC50" s="193">
        <f t="shared" si="0"/>
        <v>79346</v>
      </c>
      <c r="CD50" s="187">
        <f t="shared" si="1"/>
        <v>2.4444992143935425</v>
      </c>
    </row>
    <row r="51" spans="1:82" s="152" customFormat="1" ht="11.25" customHeight="1" x14ac:dyDescent="0.2">
      <c r="A51" s="175" t="s">
        <v>35</v>
      </c>
      <c r="B51" s="202">
        <v>713</v>
      </c>
      <c r="C51" s="203">
        <v>1714</v>
      </c>
      <c r="D51" s="204">
        <v>2.4039270687237</v>
      </c>
      <c r="E51" s="202">
        <v>28</v>
      </c>
      <c r="F51" s="203">
        <v>49</v>
      </c>
      <c r="G51" s="204">
        <v>1.75</v>
      </c>
      <c r="H51" s="205">
        <v>1</v>
      </c>
      <c r="I51" s="206">
        <v>1</v>
      </c>
      <c r="J51" s="204">
        <v>1</v>
      </c>
      <c r="K51" s="205">
        <v>133</v>
      </c>
      <c r="L51" s="207">
        <v>327</v>
      </c>
      <c r="M51" s="204">
        <v>2.4586466165413499</v>
      </c>
      <c r="N51" s="208">
        <v>115</v>
      </c>
      <c r="O51" s="207">
        <v>214</v>
      </c>
      <c r="P51" s="204">
        <v>1.8608695652173901</v>
      </c>
      <c r="Q51" s="208">
        <v>3977</v>
      </c>
      <c r="R51" s="207">
        <v>7691</v>
      </c>
      <c r="S51" s="204">
        <v>1.93386975106864</v>
      </c>
      <c r="T51" s="208">
        <v>355</v>
      </c>
      <c r="U51" s="207">
        <v>480</v>
      </c>
      <c r="V51" s="204">
        <v>1.35211267605634</v>
      </c>
      <c r="W51" s="208">
        <v>6706</v>
      </c>
      <c r="X51" s="207">
        <v>14374</v>
      </c>
      <c r="Y51" s="204">
        <v>2.1434536236206401</v>
      </c>
      <c r="Z51" s="208">
        <v>62</v>
      </c>
      <c r="AA51" s="207">
        <v>86</v>
      </c>
      <c r="AB51" s="204">
        <v>1.38709677419355</v>
      </c>
      <c r="AC51" s="208">
        <v>1986</v>
      </c>
      <c r="AD51" s="207">
        <v>7194</v>
      </c>
      <c r="AE51" s="204">
        <v>3.6223564954682801</v>
      </c>
      <c r="AF51" s="208">
        <v>12</v>
      </c>
      <c r="AG51" s="207">
        <v>23</v>
      </c>
      <c r="AH51" s="204">
        <v>1.9166666666666701</v>
      </c>
      <c r="AI51" s="208">
        <v>1932</v>
      </c>
      <c r="AJ51" s="207">
        <v>3589</v>
      </c>
      <c r="AK51" s="204">
        <v>1.8576604554865399</v>
      </c>
      <c r="AL51" s="208">
        <v>196</v>
      </c>
      <c r="AM51" s="207">
        <v>328</v>
      </c>
      <c r="AN51" s="204">
        <v>1.6734693877550999</v>
      </c>
      <c r="AO51" s="208">
        <v>353</v>
      </c>
      <c r="AP51" s="207">
        <v>848</v>
      </c>
      <c r="AQ51" s="204">
        <v>2.4022662889518398</v>
      </c>
      <c r="AR51" s="228">
        <v>141</v>
      </c>
      <c r="AS51" s="229">
        <v>349</v>
      </c>
      <c r="AT51" s="204">
        <v>2.4751773049645398</v>
      </c>
      <c r="AU51" s="228">
        <v>84</v>
      </c>
      <c r="AV51" s="229">
        <v>119</v>
      </c>
      <c r="AW51" s="204">
        <v>1.4166666666666701</v>
      </c>
      <c r="AX51" s="228">
        <v>346</v>
      </c>
      <c r="AY51" s="229">
        <v>675</v>
      </c>
      <c r="AZ51" s="204">
        <v>1.9508670520231199</v>
      </c>
      <c r="BA51" s="228">
        <v>170</v>
      </c>
      <c r="BB51" s="229">
        <v>387</v>
      </c>
      <c r="BC51" s="204">
        <v>2.27647058823529</v>
      </c>
      <c r="BD51" s="228">
        <v>1021</v>
      </c>
      <c r="BE51" s="229">
        <v>4774</v>
      </c>
      <c r="BF51" s="204">
        <v>4.6758080313418198</v>
      </c>
      <c r="BG51" s="228">
        <v>84</v>
      </c>
      <c r="BH51" s="229">
        <v>152</v>
      </c>
      <c r="BI51" s="204">
        <v>1.80952380952381</v>
      </c>
      <c r="BJ51" s="228">
        <v>3072</v>
      </c>
      <c r="BK51" s="229">
        <v>5783</v>
      </c>
      <c r="BL51" s="204">
        <v>1.8824869791666701</v>
      </c>
      <c r="BM51" s="228">
        <v>166</v>
      </c>
      <c r="BN51" s="229">
        <v>831</v>
      </c>
      <c r="BO51" s="204">
        <v>5.0060240963855396</v>
      </c>
      <c r="BP51" s="228">
        <v>1574</v>
      </c>
      <c r="BQ51" s="229">
        <v>4611</v>
      </c>
      <c r="BR51" s="204">
        <v>2.9294790343075001</v>
      </c>
      <c r="BS51" s="228">
        <v>2383</v>
      </c>
      <c r="BT51" s="229">
        <v>5784</v>
      </c>
      <c r="BU51" s="204">
        <v>2.42719261435166</v>
      </c>
      <c r="BV51" s="228">
        <v>329</v>
      </c>
      <c r="BW51" s="229">
        <v>968</v>
      </c>
      <c r="BX51" s="204">
        <v>2.9422492401215798</v>
      </c>
      <c r="BY51" s="228">
        <v>8842</v>
      </c>
      <c r="BZ51" s="229">
        <v>17421</v>
      </c>
      <c r="CA51" s="204">
        <v>1.97025559828093</v>
      </c>
      <c r="CB51" s="193">
        <f t="shared" si="0"/>
        <v>34781</v>
      </c>
      <c r="CC51" s="193">
        <f t="shared" si="0"/>
        <v>78772</v>
      </c>
      <c r="CD51" s="187">
        <f t="shared" si="1"/>
        <v>2.2647997469882983</v>
      </c>
    </row>
    <row r="52" spans="1:82" s="152" customFormat="1" ht="11.25" customHeight="1" x14ac:dyDescent="0.2">
      <c r="A52" s="175" t="s">
        <v>20</v>
      </c>
      <c r="B52" s="202">
        <v>774</v>
      </c>
      <c r="C52" s="203">
        <v>2304</v>
      </c>
      <c r="D52" s="204">
        <v>2.9767441860465098</v>
      </c>
      <c r="E52" s="208">
        <v>18</v>
      </c>
      <c r="F52" s="207">
        <v>32</v>
      </c>
      <c r="G52" s="204">
        <v>1.7777777777777799</v>
      </c>
      <c r="H52" s="208">
        <v>0</v>
      </c>
      <c r="I52" s="207">
        <v>0</v>
      </c>
      <c r="J52" s="204" t="s">
        <v>121</v>
      </c>
      <c r="K52" s="205">
        <v>140</v>
      </c>
      <c r="L52" s="207">
        <v>237</v>
      </c>
      <c r="M52" s="204">
        <v>1.69285714285714</v>
      </c>
      <c r="N52" s="208">
        <v>3421</v>
      </c>
      <c r="O52" s="207">
        <v>7331</v>
      </c>
      <c r="P52" s="204">
        <v>2.1429406606255501</v>
      </c>
      <c r="Q52" s="208">
        <v>2721</v>
      </c>
      <c r="R52" s="207">
        <v>6107</v>
      </c>
      <c r="S52" s="204">
        <v>2.2443954428518902</v>
      </c>
      <c r="T52" s="208">
        <v>322</v>
      </c>
      <c r="U52" s="207">
        <v>445</v>
      </c>
      <c r="V52" s="204">
        <v>1.3819875776397501</v>
      </c>
      <c r="W52" s="208">
        <v>6667</v>
      </c>
      <c r="X52" s="207">
        <v>15641</v>
      </c>
      <c r="Y52" s="204">
        <v>2.3460326983650801</v>
      </c>
      <c r="Z52" s="208">
        <v>15</v>
      </c>
      <c r="AA52" s="207">
        <v>17</v>
      </c>
      <c r="AB52" s="204">
        <v>1.13333333333333</v>
      </c>
      <c r="AC52" s="208">
        <v>1152</v>
      </c>
      <c r="AD52" s="207">
        <v>4259</v>
      </c>
      <c r="AE52" s="204">
        <v>3.6970486111111098</v>
      </c>
      <c r="AF52" s="208">
        <v>6</v>
      </c>
      <c r="AG52" s="207">
        <v>19</v>
      </c>
      <c r="AH52" s="204">
        <v>3.1666666666666701</v>
      </c>
      <c r="AI52" s="208">
        <v>1223</v>
      </c>
      <c r="AJ52" s="207">
        <v>2132</v>
      </c>
      <c r="AK52" s="204">
        <v>1.7432542927228101</v>
      </c>
      <c r="AL52" s="208">
        <v>138</v>
      </c>
      <c r="AM52" s="207">
        <v>309</v>
      </c>
      <c r="AN52" s="204">
        <v>2.2391304347826102</v>
      </c>
      <c r="AO52" s="208">
        <v>165</v>
      </c>
      <c r="AP52" s="207">
        <v>298</v>
      </c>
      <c r="AQ52" s="204">
        <v>1.8060606060606099</v>
      </c>
      <c r="AR52" s="208">
        <v>127</v>
      </c>
      <c r="AS52" s="207">
        <v>201</v>
      </c>
      <c r="AT52" s="204">
        <v>1.5826771653543299</v>
      </c>
      <c r="AU52" s="208">
        <v>53</v>
      </c>
      <c r="AV52" s="207">
        <v>114</v>
      </c>
      <c r="AW52" s="204">
        <v>2.1509433962264199</v>
      </c>
      <c r="AX52" s="208">
        <v>337</v>
      </c>
      <c r="AY52" s="207">
        <v>455</v>
      </c>
      <c r="AZ52" s="204">
        <v>1.3501483679525199</v>
      </c>
      <c r="BA52" s="208">
        <v>211</v>
      </c>
      <c r="BB52" s="207">
        <v>544</v>
      </c>
      <c r="BC52" s="204">
        <v>2.5781990521327001</v>
      </c>
      <c r="BD52" s="208">
        <v>563</v>
      </c>
      <c r="BE52" s="207">
        <v>1823</v>
      </c>
      <c r="BF52" s="204">
        <v>3.2380106571936098</v>
      </c>
      <c r="BG52" s="208">
        <v>174</v>
      </c>
      <c r="BH52" s="207">
        <v>656</v>
      </c>
      <c r="BI52" s="204">
        <v>3.7701149425287399</v>
      </c>
      <c r="BJ52" s="208">
        <v>1243</v>
      </c>
      <c r="BK52" s="207">
        <v>2851</v>
      </c>
      <c r="BL52" s="204">
        <v>2.2936444086886598</v>
      </c>
      <c r="BM52" s="208">
        <v>56</v>
      </c>
      <c r="BN52" s="207">
        <v>249</v>
      </c>
      <c r="BO52" s="204">
        <v>4.4464285714285703</v>
      </c>
      <c r="BP52" s="208">
        <v>931</v>
      </c>
      <c r="BQ52" s="207">
        <v>2569</v>
      </c>
      <c r="BR52" s="204">
        <v>2.7593984962406002</v>
      </c>
      <c r="BS52" s="208">
        <v>1800</v>
      </c>
      <c r="BT52" s="207">
        <v>5295</v>
      </c>
      <c r="BU52" s="204">
        <v>2.94166666666667</v>
      </c>
      <c r="BV52" s="208">
        <v>184</v>
      </c>
      <c r="BW52" s="207">
        <v>529</v>
      </c>
      <c r="BX52" s="204">
        <v>2.875</v>
      </c>
      <c r="BY52" s="208">
        <v>11935</v>
      </c>
      <c r="BZ52" s="207">
        <v>23614</v>
      </c>
      <c r="CA52" s="204">
        <v>1.97855048177629</v>
      </c>
      <c r="CB52" s="193">
        <f t="shared" si="0"/>
        <v>34376</v>
      </c>
      <c r="CC52" s="193">
        <f t="shared" si="0"/>
        <v>78031</v>
      </c>
      <c r="CD52" s="187">
        <f t="shared" si="1"/>
        <v>2.2699266930416568</v>
      </c>
    </row>
    <row r="53" spans="1:82" s="152" customFormat="1" ht="11.25" customHeight="1" x14ac:dyDescent="0.2">
      <c r="A53" s="175" t="s">
        <v>46</v>
      </c>
      <c r="B53" s="202">
        <v>942</v>
      </c>
      <c r="C53" s="203">
        <v>4426</v>
      </c>
      <c r="D53" s="204">
        <v>4.6985138004246298</v>
      </c>
      <c r="E53" s="202">
        <v>35</v>
      </c>
      <c r="F53" s="203">
        <v>75</v>
      </c>
      <c r="G53" s="204">
        <v>2.1428571428571401</v>
      </c>
      <c r="H53" s="205">
        <v>22</v>
      </c>
      <c r="I53" s="206">
        <v>45</v>
      </c>
      <c r="J53" s="204">
        <v>2.0454545454545499</v>
      </c>
      <c r="K53" s="205">
        <v>185</v>
      </c>
      <c r="L53" s="207">
        <v>807</v>
      </c>
      <c r="M53" s="204">
        <v>4.3621621621621598</v>
      </c>
      <c r="N53" s="208">
        <v>2452</v>
      </c>
      <c r="O53" s="207">
        <v>5659</v>
      </c>
      <c r="P53" s="204">
        <v>2.307911908646</v>
      </c>
      <c r="Q53" s="208">
        <v>2996</v>
      </c>
      <c r="R53" s="207">
        <v>7393</v>
      </c>
      <c r="S53" s="204">
        <v>2.4676234979973302</v>
      </c>
      <c r="T53" s="208">
        <v>178</v>
      </c>
      <c r="U53" s="207">
        <v>357</v>
      </c>
      <c r="V53" s="204">
        <v>2.00561797752809</v>
      </c>
      <c r="W53" s="208">
        <v>3011</v>
      </c>
      <c r="X53" s="207">
        <v>6602</v>
      </c>
      <c r="Y53" s="204">
        <v>2.1926270342078999</v>
      </c>
      <c r="Z53" s="208">
        <v>25</v>
      </c>
      <c r="AA53" s="207">
        <v>51</v>
      </c>
      <c r="AB53" s="204">
        <v>2.04</v>
      </c>
      <c r="AC53" s="208">
        <v>1452</v>
      </c>
      <c r="AD53" s="207">
        <v>4635</v>
      </c>
      <c r="AE53" s="204">
        <v>3.1921487603305798</v>
      </c>
      <c r="AF53" s="208">
        <v>13</v>
      </c>
      <c r="AG53" s="207">
        <v>24</v>
      </c>
      <c r="AH53" s="204">
        <v>1.84615384615385</v>
      </c>
      <c r="AI53" s="208">
        <v>1313</v>
      </c>
      <c r="AJ53" s="207">
        <v>3005</v>
      </c>
      <c r="AK53" s="204">
        <v>2.2886519421172902</v>
      </c>
      <c r="AL53" s="208">
        <v>92</v>
      </c>
      <c r="AM53" s="207">
        <v>233</v>
      </c>
      <c r="AN53" s="204">
        <v>2.5326086956521698</v>
      </c>
      <c r="AO53" s="208">
        <v>362</v>
      </c>
      <c r="AP53" s="207">
        <v>897</v>
      </c>
      <c r="AQ53" s="204">
        <v>2.4779005524861901</v>
      </c>
      <c r="AR53" s="208">
        <v>225</v>
      </c>
      <c r="AS53" s="207">
        <v>582</v>
      </c>
      <c r="AT53" s="204">
        <v>2.58666666666667</v>
      </c>
      <c r="AU53" s="208">
        <v>170</v>
      </c>
      <c r="AV53" s="207">
        <v>651</v>
      </c>
      <c r="AW53" s="204">
        <v>3.8294117647058799</v>
      </c>
      <c r="AX53" s="208">
        <v>227</v>
      </c>
      <c r="AY53" s="207">
        <v>551</v>
      </c>
      <c r="AZ53" s="204">
        <v>2.4273127753304</v>
      </c>
      <c r="BA53" s="208">
        <v>333</v>
      </c>
      <c r="BB53" s="207">
        <v>2403</v>
      </c>
      <c r="BC53" s="204">
        <v>7.2162162162162202</v>
      </c>
      <c r="BD53" s="208">
        <v>1028</v>
      </c>
      <c r="BE53" s="207">
        <v>3135</v>
      </c>
      <c r="BF53" s="204">
        <v>3.0496108949416301</v>
      </c>
      <c r="BG53" s="208">
        <v>182</v>
      </c>
      <c r="BH53" s="207">
        <v>1081</v>
      </c>
      <c r="BI53" s="204">
        <v>5.9395604395604398</v>
      </c>
      <c r="BJ53" s="208">
        <v>1345</v>
      </c>
      <c r="BK53" s="207">
        <v>2815</v>
      </c>
      <c r="BL53" s="204">
        <v>2.0929368029739801</v>
      </c>
      <c r="BM53" s="208">
        <v>2039</v>
      </c>
      <c r="BN53" s="207">
        <v>5511</v>
      </c>
      <c r="BO53" s="204">
        <v>2.7027954879843099</v>
      </c>
      <c r="BP53" s="208">
        <v>1659</v>
      </c>
      <c r="BQ53" s="207">
        <v>3822</v>
      </c>
      <c r="BR53" s="204">
        <v>2.3037974683544298</v>
      </c>
      <c r="BS53" s="208">
        <v>1301</v>
      </c>
      <c r="BT53" s="207">
        <v>3005</v>
      </c>
      <c r="BU53" s="204">
        <v>2.3097617217524999</v>
      </c>
      <c r="BV53" s="208">
        <v>308</v>
      </c>
      <c r="BW53" s="207">
        <v>671</v>
      </c>
      <c r="BX53" s="204">
        <v>2.1785714285714302</v>
      </c>
      <c r="BY53" s="208">
        <v>6803</v>
      </c>
      <c r="BZ53" s="207">
        <v>15535</v>
      </c>
      <c r="CA53" s="204">
        <v>2.28355137439365</v>
      </c>
      <c r="CB53" s="193">
        <f t="shared" si="0"/>
        <v>28698</v>
      </c>
      <c r="CC53" s="193">
        <f t="shared" si="0"/>
        <v>73971</v>
      </c>
      <c r="CD53" s="187">
        <f t="shared" si="1"/>
        <v>2.5775663809324691</v>
      </c>
    </row>
    <row r="54" spans="1:82" s="152" customFormat="1" ht="11.25" customHeight="1" x14ac:dyDescent="0.2">
      <c r="A54" s="175" t="s">
        <v>38</v>
      </c>
      <c r="B54" s="202">
        <v>543</v>
      </c>
      <c r="C54" s="203">
        <v>1254</v>
      </c>
      <c r="D54" s="204">
        <v>2.3093922651933698</v>
      </c>
      <c r="E54" s="208">
        <v>22</v>
      </c>
      <c r="F54" s="207">
        <v>50</v>
      </c>
      <c r="G54" s="204">
        <v>2.2727272727272698</v>
      </c>
      <c r="H54" s="208">
        <v>0</v>
      </c>
      <c r="I54" s="207">
        <v>0</v>
      </c>
      <c r="J54" s="204" t="s">
        <v>121</v>
      </c>
      <c r="K54" s="208">
        <v>105</v>
      </c>
      <c r="L54" s="207">
        <v>264</v>
      </c>
      <c r="M54" s="204">
        <v>2.5142857142857098</v>
      </c>
      <c r="N54" s="208">
        <v>1065</v>
      </c>
      <c r="O54" s="207">
        <v>2354</v>
      </c>
      <c r="P54" s="204">
        <v>2.2103286384976499</v>
      </c>
      <c r="Q54" s="208">
        <v>3188</v>
      </c>
      <c r="R54" s="207">
        <v>7086</v>
      </c>
      <c r="S54" s="204">
        <v>2.2227101631116701</v>
      </c>
      <c r="T54" s="208">
        <v>157</v>
      </c>
      <c r="U54" s="207">
        <v>273</v>
      </c>
      <c r="V54" s="204">
        <v>1.7388535031847101</v>
      </c>
      <c r="W54" s="208">
        <v>4604</v>
      </c>
      <c r="X54" s="207">
        <v>9900</v>
      </c>
      <c r="Y54" s="204">
        <v>2.1503040834057301</v>
      </c>
      <c r="Z54" s="208">
        <v>23</v>
      </c>
      <c r="AA54" s="207">
        <v>29</v>
      </c>
      <c r="AB54" s="204">
        <v>1.26086956521739</v>
      </c>
      <c r="AC54" s="208">
        <v>2490</v>
      </c>
      <c r="AD54" s="207">
        <v>7543</v>
      </c>
      <c r="AE54" s="204">
        <v>3.0293172690763099</v>
      </c>
      <c r="AF54" s="208">
        <v>13</v>
      </c>
      <c r="AG54" s="207">
        <v>18</v>
      </c>
      <c r="AH54" s="204">
        <v>1.3846153846153799</v>
      </c>
      <c r="AI54" s="208">
        <v>1207</v>
      </c>
      <c r="AJ54" s="207">
        <v>2521</v>
      </c>
      <c r="AK54" s="204">
        <v>2.0886495443247699</v>
      </c>
      <c r="AL54" s="208">
        <v>213</v>
      </c>
      <c r="AM54" s="207">
        <v>493</v>
      </c>
      <c r="AN54" s="204">
        <v>2.3145539906103298</v>
      </c>
      <c r="AO54" s="208">
        <v>117</v>
      </c>
      <c r="AP54" s="207">
        <v>200</v>
      </c>
      <c r="AQ54" s="204">
        <v>1.70940170940171</v>
      </c>
      <c r="AR54" s="208">
        <v>387</v>
      </c>
      <c r="AS54" s="207">
        <v>1093</v>
      </c>
      <c r="AT54" s="204">
        <v>2.8242894056847501</v>
      </c>
      <c r="AU54" s="208">
        <v>153</v>
      </c>
      <c r="AV54" s="207">
        <v>255</v>
      </c>
      <c r="AW54" s="204">
        <v>1.6666666666666701</v>
      </c>
      <c r="AX54" s="208">
        <v>135</v>
      </c>
      <c r="AY54" s="207">
        <v>307</v>
      </c>
      <c r="AZ54" s="204">
        <v>2.2740740740740701</v>
      </c>
      <c r="BA54" s="208">
        <v>242</v>
      </c>
      <c r="BB54" s="207">
        <v>532</v>
      </c>
      <c r="BC54" s="204">
        <v>2.1983471074380199</v>
      </c>
      <c r="BD54" s="208">
        <v>612</v>
      </c>
      <c r="BE54" s="207">
        <v>1186</v>
      </c>
      <c r="BF54" s="204">
        <v>1.9379084967320299</v>
      </c>
      <c r="BG54" s="208">
        <v>125</v>
      </c>
      <c r="BH54" s="207">
        <v>328</v>
      </c>
      <c r="BI54" s="204">
        <v>2.6240000000000001</v>
      </c>
      <c r="BJ54" s="208">
        <v>1713</v>
      </c>
      <c r="BK54" s="207">
        <v>3367</v>
      </c>
      <c r="BL54" s="204">
        <v>1.96555750145943</v>
      </c>
      <c r="BM54" s="208">
        <v>255</v>
      </c>
      <c r="BN54" s="207">
        <v>1087</v>
      </c>
      <c r="BO54" s="204">
        <v>4.2627450980392201</v>
      </c>
      <c r="BP54" s="208">
        <v>3254</v>
      </c>
      <c r="BQ54" s="207">
        <v>8314</v>
      </c>
      <c r="BR54" s="204">
        <v>2.5550092194222498</v>
      </c>
      <c r="BS54" s="208">
        <v>1631</v>
      </c>
      <c r="BT54" s="207">
        <v>3841</v>
      </c>
      <c r="BU54" s="204">
        <v>2.3549969343960799</v>
      </c>
      <c r="BV54" s="208">
        <v>241</v>
      </c>
      <c r="BW54" s="207">
        <v>518</v>
      </c>
      <c r="BX54" s="204">
        <v>2.1493775933610002</v>
      </c>
      <c r="BY54" s="208">
        <v>7573</v>
      </c>
      <c r="BZ54" s="207">
        <v>15604</v>
      </c>
      <c r="CA54" s="204">
        <v>2.06047801399709</v>
      </c>
      <c r="CB54" s="193">
        <f t="shared" si="0"/>
        <v>30068</v>
      </c>
      <c r="CC54" s="193">
        <f t="shared" si="0"/>
        <v>68417</v>
      </c>
      <c r="CD54" s="187">
        <f t="shared" si="1"/>
        <v>2.2754090727683915</v>
      </c>
    </row>
    <row r="55" spans="1:82" s="152" customFormat="1" ht="11.25" customHeight="1" x14ac:dyDescent="0.2">
      <c r="A55" s="175" t="s">
        <v>50</v>
      </c>
      <c r="B55" s="202">
        <v>213</v>
      </c>
      <c r="C55" s="203">
        <v>588</v>
      </c>
      <c r="D55" s="204">
        <v>2.76056338028169</v>
      </c>
      <c r="E55" s="208">
        <v>8</v>
      </c>
      <c r="F55" s="207">
        <v>16</v>
      </c>
      <c r="G55" s="204">
        <v>2</v>
      </c>
      <c r="H55" s="208">
        <v>135</v>
      </c>
      <c r="I55" s="207">
        <v>162</v>
      </c>
      <c r="J55" s="204">
        <v>1.2</v>
      </c>
      <c r="K55" s="208">
        <v>66</v>
      </c>
      <c r="L55" s="207">
        <v>126</v>
      </c>
      <c r="M55" s="204">
        <v>1.9090909090909101</v>
      </c>
      <c r="N55" s="208">
        <v>1217</v>
      </c>
      <c r="O55" s="207">
        <v>3172</v>
      </c>
      <c r="P55" s="204">
        <v>2.6064092029580901</v>
      </c>
      <c r="Q55" s="208">
        <v>3462</v>
      </c>
      <c r="R55" s="207">
        <v>7008</v>
      </c>
      <c r="S55" s="204">
        <v>2.0242634315424599</v>
      </c>
      <c r="T55" s="208">
        <v>124</v>
      </c>
      <c r="U55" s="207">
        <v>174</v>
      </c>
      <c r="V55" s="204">
        <v>1.4032258064516101</v>
      </c>
      <c r="W55" s="208">
        <v>6087</v>
      </c>
      <c r="X55" s="207">
        <v>17336</v>
      </c>
      <c r="Y55" s="204">
        <v>2.8480367997371401</v>
      </c>
      <c r="Z55" s="208">
        <v>5</v>
      </c>
      <c r="AA55" s="207">
        <v>9</v>
      </c>
      <c r="AB55" s="204">
        <v>1.8</v>
      </c>
      <c r="AC55" s="208">
        <v>785</v>
      </c>
      <c r="AD55" s="207">
        <v>1853</v>
      </c>
      <c r="AE55" s="204">
        <v>2.3605095541401302</v>
      </c>
      <c r="AF55" s="208">
        <v>12</v>
      </c>
      <c r="AG55" s="207">
        <v>17</v>
      </c>
      <c r="AH55" s="204">
        <v>1.4166666666666701</v>
      </c>
      <c r="AI55" s="208">
        <v>1681</v>
      </c>
      <c r="AJ55" s="207">
        <v>3041</v>
      </c>
      <c r="AK55" s="204">
        <v>1.8090422367638299</v>
      </c>
      <c r="AL55" s="208">
        <v>79</v>
      </c>
      <c r="AM55" s="207">
        <v>148</v>
      </c>
      <c r="AN55" s="204">
        <v>1.87341772151899</v>
      </c>
      <c r="AO55" s="208">
        <v>105</v>
      </c>
      <c r="AP55" s="207">
        <v>308</v>
      </c>
      <c r="AQ55" s="204">
        <v>2.93333333333333</v>
      </c>
      <c r="AR55" s="208">
        <v>179</v>
      </c>
      <c r="AS55" s="207">
        <v>217</v>
      </c>
      <c r="AT55" s="204">
        <v>1.2122905027933</v>
      </c>
      <c r="AU55" s="208">
        <v>78</v>
      </c>
      <c r="AV55" s="207">
        <v>149</v>
      </c>
      <c r="AW55" s="204">
        <v>1.9102564102564099</v>
      </c>
      <c r="AX55" s="208">
        <v>54</v>
      </c>
      <c r="AY55" s="207">
        <v>131</v>
      </c>
      <c r="AZ55" s="204">
        <v>2.42592592592593</v>
      </c>
      <c r="BA55" s="208">
        <v>47</v>
      </c>
      <c r="BB55" s="207">
        <v>165</v>
      </c>
      <c r="BC55" s="204">
        <v>3.5106382978723398</v>
      </c>
      <c r="BD55" s="208">
        <v>201</v>
      </c>
      <c r="BE55" s="207">
        <v>575</v>
      </c>
      <c r="BF55" s="204">
        <v>2.86069651741294</v>
      </c>
      <c r="BG55" s="208">
        <v>34</v>
      </c>
      <c r="BH55" s="207">
        <v>74</v>
      </c>
      <c r="BI55" s="204">
        <v>2.1764705882352899</v>
      </c>
      <c r="BJ55" s="208">
        <v>959</v>
      </c>
      <c r="BK55" s="207">
        <v>2281</v>
      </c>
      <c r="BL55" s="204">
        <v>2.3785192909280499</v>
      </c>
      <c r="BM55" s="208">
        <v>44</v>
      </c>
      <c r="BN55" s="207">
        <v>79</v>
      </c>
      <c r="BO55" s="204">
        <v>1.7954545454545501</v>
      </c>
      <c r="BP55" s="208">
        <v>1355</v>
      </c>
      <c r="BQ55" s="207">
        <v>4204</v>
      </c>
      <c r="BR55" s="204">
        <v>3.1025830258302598</v>
      </c>
      <c r="BS55" s="208">
        <v>1578</v>
      </c>
      <c r="BT55" s="207">
        <v>4363</v>
      </c>
      <c r="BU55" s="204">
        <v>2.7648922686945498</v>
      </c>
      <c r="BV55" s="208">
        <v>136</v>
      </c>
      <c r="BW55" s="207">
        <v>706</v>
      </c>
      <c r="BX55" s="204">
        <v>5.1911764705882399</v>
      </c>
      <c r="BY55" s="208">
        <v>10794</v>
      </c>
      <c r="BZ55" s="207">
        <v>21048</v>
      </c>
      <c r="CA55" s="204">
        <v>1.9499722067815499</v>
      </c>
      <c r="CB55" s="193">
        <f t="shared" si="0"/>
        <v>29438</v>
      </c>
      <c r="CC55" s="193">
        <f t="shared" si="0"/>
        <v>67950</v>
      </c>
      <c r="CD55" s="187">
        <f t="shared" si="1"/>
        <v>2.3082410489843062</v>
      </c>
    </row>
    <row r="56" spans="1:82" s="152" customFormat="1" x14ac:dyDescent="0.2">
      <c r="A56" s="212" t="s">
        <v>110</v>
      </c>
      <c r="B56" s="213">
        <v>192</v>
      </c>
      <c r="C56" s="214">
        <v>564</v>
      </c>
      <c r="D56" s="215">
        <v>2.9375</v>
      </c>
      <c r="E56" s="213">
        <v>14</v>
      </c>
      <c r="F56" s="214">
        <v>39</v>
      </c>
      <c r="G56" s="215">
        <v>2.78571428571429</v>
      </c>
      <c r="H56" s="216">
        <v>0</v>
      </c>
      <c r="I56" s="217">
        <v>0</v>
      </c>
      <c r="J56" s="215" t="s">
        <v>121</v>
      </c>
      <c r="K56" s="216">
        <v>66</v>
      </c>
      <c r="L56" s="218">
        <v>184</v>
      </c>
      <c r="M56" s="215">
        <v>2.7878787878787898</v>
      </c>
      <c r="N56" s="219">
        <v>848</v>
      </c>
      <c r="O56" s="218">
        <v>1954</v>
      </c>
      <c r="P56" s="215">
        <v>2.30424528301887</v>
      </c>
      <c r="Q56" s="219">
        <v>3478</v>
      </c>
      <c r="R56" s="218">
        <v>7347</v>
      </c>
      <c r="S56" s="215">
        <v>2.1124209315698699</v>
      </c>
      <c r="T56" s="219">
        <v>148</v>
      </c>
      <c r="U56" s="218">
        <v>394</v>
      </c>
      <c r="V56" s="215">
        <v>2.6621621621621601</v>
      </c>
      <c r="W56" s="219">
        <v>5490</v>
      </c>
      <c r="X56" s="218">
        <v>16588</v>
      </c>
      <c r="Y56" s="215">
        <v>3.0214936247723099</v>
      </c>
      <c r="Z56" s="219">
        <v>31</v>
      </c>
      <c r="AA56" s="218">
        <v>57</v>
      </c>
      <c r="AB56" s="215">
        <v>1.8387096774193501</v>
      </c>
      <c r="AC56" s="219">
        <v>872</v>
      </c>
      <c r="AD56" s="218">
        <v>2330</v>
      </c>
      <c r="AE56" s="215">
        <v>2.6720183486238498</v>
      </c>
      <c r="AF56" s="219">
        <v>8</v>
      </c>
      <c r="AG56" s="218">
        <v>9</v>
      </c>
      <c r="AH56" s="215">
        <v>1.125</v>
      </c>
      <c r="AI56" s="219">
        <v>1667</v>
      </c>
      <c r="AJ56" s="218">
        <v>3450</v>
      </c>
      <c r="AK56" s="215">
        <v>2.0695860827834398</v>
      </c>
      <c r="AL56" s="219">
        <v>28</v>
      </c>
      <c r="AM56" s="218">
        <v>66</v>
      </c>
      <c r="AN56" s="215">
        <v>2.3571428571428599</v>
      </c>
      <c r="AO56" s="219">
        <v>122</v>
      </c>
      <c r="AP56" s="218">
        <v>379</v>
      </c>
      <c r="AQ56" s="215">
        <v>3.1065573770491799</v>
      </c>
      <c r="AR56" s="219">
        <v>85</v>
      </c>
      <c r="AS56" s="218">
        <v>170</v>
      </c>
      <c r="AT56" s="215">
        <v>2</v>
      </c>
      <c r="AU56" s="219">
        <v>129</v>
      </c>
      <c r="AV56" s="218">
        <v>932</v>
      </c>
      <c r="AW56" s="215">
        <v>7.2248062015503898</v>
      </c>
      <c r="AX56" s="219">
        <v>89</v>
      </c>
      <c r="AY56" s="218">
        <v>242</v>
      </c>
      <c r="AZ56" s="215">
        <v>2.71910112359551</v>
      </c>
      <c r="BA56" s="219">
        <v>58</v>
      </c>
      <c r="BB56" s="218">
        <v>154</v>
      </c>
      <c r="BC56" s="215">
        <v>2.6551724137931001</v>
      </c>
      <c r="BD56" s="219">
        <v>275</v>
      </c>
      <c r="BE56" s="218">
        <v>957</v>
      </c>
      <c r="BF56" s="215">
        <v>3.48</v>
      </c>
      <c r="BG56" s="219">
        <v>57</v>
      </c>
      <c r="BH56" s="218">
        <v>222</v>
      </c>
      <c r="BI56" s="215">
        <v>3.8947368421052602</v>
      </c>
      <c r="BJ56" s="219">
        <v>908</v>
      </c>
      <c r="BK56" s="218">
        <v>1875</v>
      </c>
      <c r="BL56" s="215">
        <v>2.0649779735682801</v>
      </c>
      <c r="BM56" s="219">
        <v>107</v>
      </c>
      <c r="BN56" s="218">
        <v>256</v>
      </c>
      <c r="BO56" s="215">
        <v>2.3925233644859798</v>
      </c>
      <c r="BP56" s="219">
        <v>1366</v>
      </c>
      <c r="BQ56" s="218">
        <v>3121</v>
      </c>
      <c r="BR56" s="215">
        <v>2.2847730600292802</v>
      </c>
      <c r="BS56" s="219">
        <v>1241</v>
      </c>
      <c r="BT56" s="218">
        <v>4313</v>
      </c>
      <c r="BU56" s="215">
        <v>3.4754230459306998</v>
      </c>
      <c r="BV56" s="219">
        <v>56</v>
      </c>
      <c r="BW56" s="218">
        <v>162</v>
      </c>
      <c r="BX56" s="215">
        <v>2.8928571428571401</v>
      </c>
      <c r="BY56" s="219">
        <v>8759</v>
      </c>
      <c r="BZ56" s="218">
        <v>17958</v>
      </c>
      <c r="CA56" s="215">
        <v>2.0502340449823002</v>
      </c>
      <c r="CB56" s="193">
        <f t="shared" si="0"/>
        <v>26094</v>
      </c>
      <c r="CC56" s="193">
        <f t="shared" si="0"/>
        <v>63723</v>
      </c>
      <c r="CD56" s="187">
        <f t="shared" si="1"/>
        <v>2.4420556449758566</v>
      </c>
    </row>
    <row r="57" spans="1:82" s="152" customFormat="1" ht="11.25" customHeight="1" x14ac:dyDescent="0.2">
      <c r="A57" s="175" t="s">
        <v>41</v>
      </c>
      <c r="B57" s="202">
        <v>122</v>
      </c>
      <c r="C57" s="203">
        <v>571</v>
      </c>
      <c r="D57" s="204">
        <v>4.6803278688524603</v>
      </c>
      <c r="E57" s="202">
        <v>7</v>
      </c>
      <c r="F57" s="203">
        <v>82</v>
      </c>
      <c r="G57" s="204">
        <v>11.714285714285699</v>
      </c>
      <c r="H57" s="208">
        <v>0</v>
      </c>
      <c r="I57" s="207">
        <v>0</v>
      </c>
      <c r="J57" s="204" t="s">
        <v>121</v>
      </c>
      <c r="K57" s="205">
        <v>15</v>
      </c>
      <c r="L57" s="207">
        <v>51</v>
      </c>
      <c r="M57" s="204">
        <v>3.4</v>
      </c>
      <c r="N57" s="208">
        <v>538</v>
      </c>
      <c r="O57" s="207">
        <v>1527</v>
      </c>
      <c r="P57" s="204">
        <v>2.83828996282528</v>
      </c>
      <c r="Q57" s="208">
        <v>1190</v>
      </c>
      <c r="R57" s="207">
        <v>3114</v>
      </c>
      <c r="S57" s="204">
        <v>2.6168067226890801</v>
      </c>
      <c r="T57" s="208">
        <v>80</v>
      </c>
      <c r="U57" s="207">
        <v>136</v>
      </c>
      <c r="V57" s="204">
        <v>1.7</v>
      </c>
      <c r="W57" s="208">
        <v>7790</v>
      </c>
      <c r="X57" s="207">
        <v>26158</v>
      </c>
      <c r="Y57" s="204">
        <v>3.3578947368421099</v>
      </c>
      <c r="Z57" s="208">
        <v>1</v>
      </c>
      <c r="AA57" s="207">
        <v>1</v>
      </c>
      <c r="AB57" s="204">
        <v>1</v>
      </c>
      <c r="AC57" s="208">
        <v>341</v>
      </c>
      <c r="AD57" s="207">
        <v>1598</v>
      </c>
      <c r="AE57" s="204">
        <v>4.6862170087976498</v>
      </c>
      <c r="AF57" s="208">
        <v>10</v>
      </c>
      <c r="AG57" s="207">
        <v>34</v>
      </c>
      <c r="AH57" s="204">
        <v>3.4</v>
      </c>
      <c r="AI57" s="208">
        <v>345</v>
      </c>
      <c r="AJ57" s="207">
        <v>863</v>
      </c>
      <c r="AK57" s="204">
        <v>2.5014492753623201</v>
      </c>
      <c r="AL57" s="208">
        <v>79</v>
      </c>
      <c r="AM57" s="207">
        <v>545</v>
      </c>
      <c r="AN57" s="204">
        <v>6.8987341772151902</v>
      </c>
      <c r="AO57" s="208">
        <v>85</v>
      </c>
      <c r="AP57" s="207">
        <v>268</v>
      </c>
      <c r="AQ57" s="204">
        <v>3.1529411764705899</v>
      </c>
      <c r="AR57" s="208">
        <v>17</v>
      </c>
      <c r="AS57" s="207">
        <v>28</v>
      </c>
      <c r="AT57" s="204">
        <v>1.6470588235294099</v>
      </c>
      <c r="AU57" s="208">
        <v>24</v>
      </c>
      <c r="AV57" s="207">
        <v>86</v>
      </c>
      <c r="AW57" s="204">
        <v>3.5833333333333299</v>
      </c>
      <c r="AX57" s="208">
        <v>11</v>
      </c>
      <c r="AY57" s="207">
        <v>13</v>
      </c>
      <c r="AZ57" s="204">
        <v>1.1818181818181801</v>
      </c>
      <c r="BA57" s="208">
        <v>60</v>
      </c>
      <c r="BB57" s="207">
        <v>112</v>
      </c>
      <c r="BC57" s="204">
        <v>1.86666666666667</v>
      </c>
      <c r="BD57" s="208">
        <v>107</v>
      </c>
      <c r="BE57" s="207">
        <v>499</v>
      </c>
      <c r="BF57" s="204">
        <v>4.6635514018691602</v>
      </c>
      <c r="BG57" s="208">
        <v>17</v>
      </c>
      <c r="BH57" s="207">
        <v>53</v>
      </c>
      <c r="BI57" s="204">
        <v>3.1176470588235299</v>
      </c>
      <c r="BJ57" s="208">
        <v>565</v>
      </c>
      <c r="BK57" s="207">
        <v>1109</v>
      </c>
      <c r="BL57" s="204">
        <v>1.9628318584070801</v>
      </c>
      <c r="BM57" s="208">
        <v>15</v>
      </c>
      <c r="BN57" s="207">
        <v>42</v>
      </c>
      <c r="BO57" s="204">
        <v>2.8</v>
      </c>
      <c r="BP57" s="208">
        <v>322</v>
      </c>
      <c r="BQ57" s="207">
        <v>1147</v>
      </c>
      <c r="BR57" s="204">
        <v>3.5621118012422399</v>
      </c>
      <c r="BS57" s="208">
        <v>1596</v>
      </c>
      <c r="BT57" s="207">
        <v>6427</v>
      </c>
      <c r="BU57" s="204">
        <v>4.0269423558897204</v>
      </c>
      <c r="BV57" s="208">
        <v>122</v>
      </c>
      <c r="BW57" s="207">
        <v>468</v>
      </c>
      <c r="BX57" s="204">
        <v>3.8360655737704898</v>
      </c>
      <c r="BY57" s="208">
        <v>2008</v>
      </c>
      <c r="BZ57" s="207">
        <v>4724</v>
      </c>
      <c r="CA57" s="204">
        <v>2.35258964143426</v>
      </c>
      <c r="CB57" s="193">
        <f t="shared" si="0"/>
        <v>15467</v>
      </c>
      <c r="CC57" s="193">
        <f t="shared" si="0"/>
        <v>49656</v>
      </c>
      <c r="CD57" s="187">
        <f t="shared" si="1"/>
        <v>3.2104480506885626</v>
      </c>
    </row>
    <row r="58" spans="1:82" s="152" customFormat="1" ht="11.25" customHeight="1" x14ac:dyDescent="0.2">
      <c r="A58" s="175" t="s">
        <v>47</v>
      </c>
      <c r="B58" s="202">
        <v>79</v>
      </c>
      <c r="C58" s="203">
        <v>181</v>
      </c>
      <c r="D58" s="204">
        <v>2.2911392405063302</v>
      </c>
      <c r="E58" s="202">
        <v>0</v>
      </c>
      <c r="F58" s="203">
        <v>0</v>
      </c>
      <c r="G58" s="204" t="s">
        <v>121</v>
      </c>
      <c r="H58" s="208">
        <v>0</v>
      </c>
      <c r="I58" s="207">
        <v>0</v>
      </c>
      <c r="J58" s="204" t="s">
        <v>121</v>
      </c>
      <c r="K58" s="205">
        <v>78</v>
      </c>
      <c r="L58" s="207">
        <v>531</v>
      </c>
      <c r="M58" s="204">
        <v>6.8076923076923102</v>
      </c>
      <c r="N58" s="208">
        <v>528</v>
      </c>
      <c r="O58" s="207">
        <v>1308</v>
      </c>
      <c r="P58" s="204">
        <v>2.4772727272727302</v>
      </c>
      <c r="Q58" s="208">
        <v>4725</v>
      </c>
      <c r="R58" s="207">
        <v>9601</v>
      </c>
      <c r="S58" s="204">
        <v>2.0319576719576702</v>
      </c>
      <c r="T58" s="208">
        <v>34</v>
      </c>
      <c r="U58" s="207">
        <v>39</v>
      </c>
      <c r="V58" s="204">
        <v>1.1470588235294099</v>
      </c>
      <c r="W58" s="208">
        <v>2249</v>
      </c>
      <c r="X58" s="207">
        <v>5136</v>
      </c>
      <c r="Y58" s="204">
        <v>2.2836816362827901</v>
      </c>
      <c r="Z58" s="208">
        <v>4</v>
      </c>
      <c r="AA58" s="207">
        <v>7</v>
      </c>
      <c r="AB58" s="204">
        <v>1.75</v>
      </c>
      <c r="AC58" s="208">
        <v>1145</v>
      </c>
      <c r="AD58" s="207">
        <v>3239</v>
      </c>
      <c r="AE58" s="204">
        <v>2.8288209606986898</v>
      </c>
      <c r="AF58" s="208">
        <v>1</v>
      </c>
      <c r="AG58" s="207">
        <v>1</v>
      </c>
      <c r="AH58" s="204">
        <v>1</v>
      </c>
      <c r="AI58" s="208">
        <v>3187</v>
      </c>
      <c r="AJ58" s="207">
        <v>5706</v>
      </c>
      <c r="AK58" s="204">
        <v>1.7903984938813899</v>
      </c>
      <c r="AL58" s="208">
        <v>68</v>
      </c>
      <c r="AM58" s="207">
        <v>245</v>
      </c>
      <c r="AN58" s="204">
        <v>3.6029411764705901</v>
      </c>
      <c r="AO58" s="208">
        <v>147</v>
      </c>
      <c r="AP58" s="207">
        <v>275</v>
      </c>
      <c r="AQ58" s="204">
        <v>1.87074829931973</v>
      </c>
      <c r="AR58" s="208">
        <v>200</v>
      </c>
      <c r="AS58" s="207">
        <v>342</v>
      </c>
      <c r="AT58" s="204">
        <v>1.71</v>
      </c>
      <c r="AU58" s="208">
        <v>49</v>
      </c>
      <c r="AV58" s="207">
        <v>141</v>
      </c>
      <c r="AW58" s="204">
        <v>2.87755102040816</v>
      </c>
      <c r="AX58" s="208">
        <v>90</v>
      </c>
      <c r="AY58" s="207">
        <v>148</v>
      </c>
      <c r="AZ58" s="204">
        <v>1.6444444444444399</v>
      </c>
      <c r="BA58" s="208">
        <v>29</v>
      </c>
      <c r="BB58" s="207">
        <v>72</v>
      </c>
      <c r="BC58" s="204">
        <v>2.4827586206896601</v>
      </c>
      <c r="BD58" s="208">
        <v>173</v>
      </c>
      <c r="BE58" s="207">
        <v>387</v>
      </c>
      <c r="BF58" s="204">
        <v>2.2369942196531798</v>
      </c>
      <c r="BG58" s="208">
        <v>3</v>
      </c>
      <c r="BH58" s="207">
        <v>8</v>
      </c>
      <c r="BI58" s="204">
        <v>2.6666666666666701</v>
      </c>
      <c r="BJ58" s="208">
        <v>402</v>
      </c>
      <c r="BK58" s="207">
        <v>830</v>
      </c>
      <c r="BL58" s="204">
        <v>2.06467661691542</v>
      </c>
      <c r="BM58" s="208">
        <v>102</v>
      </c>
      <c r="BN58" s="207">
        <v>268</v>
      </c>
      <c r="BO58" s="204">
        <v>2.62745098039216</v>
      </c>
      <c r="BP58" s="208">
        <v>2629</v>
      </c>
      <c r="BQ58" s="207">
        <v>5180</v>
      </c>
      <c r="BR58" s="204">
        <v>1.97033092430582</v>
      </c>
      <c r="BS58" s="208">
        <v>1043</v>
      </c>
      <c r="BT58" s="207">
        <v>2116</v>
      </c>
      <c r="BU58" s="204">
        <v>2.0287631831256001</v>
      </c>
      <c r="BV58" s="208">
        <v>37</v>
      </c>
      <c r="BW58" s="207">
        <v>101</v>
      </c>
      <c r="BX58" s="204">
        <v>2.7297297297297298</v>
      </c>
      <c r="BY58" s="208">
        <v>5846</v>
      </c>
      <c r="BZ58" s="207">
        <v>12531</v>
      </c>
      <c r="CA58" s="204">
        <v>2.14351693465618</v>
      </c>
      <c r="CB58" s="193">
        <f t="shared" si="0"/>
        <v>22848</v>
      </c>
      <c r="CC58" s="193">
        <f t="shared" si="0"/>
        <v>48393</v>
      </c>
      <c r="CD58" s="187">
        <f t="shared" si="1"/>
        <v>2.1180409663865545</v>
      </c>
    </row>
    <row r="59" spans="1:82" s="152" customFormat="1" ht="11.25" customHeight="1" x14ac:dyDescent="0.2">
      <c r="A59" s="175" t="s">
        <v>59</v>
      </c>
      <c r="B59" s="202">
        <v>547</v>
      </c>
      <c r="C59" s="203">
        <v>1584</v>
      </c>
      <c r="D59" s="204">
        <v>2.8957952468007302</v>
      </c>
      <c r="E59" s="208">
        <v>17</v>
      </c>
      <c r="F59" s="207">
        <v>43</v>
      </c>
      <c r="G59" s="204">
        <v>2.52941176470588</v>
      </c>
      <c r="H59" s="205">
        <v>0</v>
      </c>
      <c r="I59" s="206">
        <v>0</v>
      </c>
      <c r="J59" s="204" t="s">
        <v>121</v>
      </c>
      <c r="K59" s="205">
        <v>138</v>
      </c>
      <c r="L59" s="207">
        <v>856</v>
      </c>
      <c r="M59" s="204">
        <v>6.2028985507246404</v>
      </c>
      <c r="N59" s="208">
        <v>1196</v>
      </c>
      <c r="O59" s="207">
        <v>3509</v>
      </c>
      <c r="P59" s="204">
        <v>2.93394648829431</v>
      </c>
      <c r="Q59" s="208">
        <v>1019</v>
      </c>
      <c r="R59" s="207">
        <v>2483</v>
      </c>
      <c r="S59" s="204">
        <v>2.4367026496565298</v>
      </c>
      <c r="T59" s="208">
        <v>246</v>
      </c>
      <c r="U59" s="207">
        <v>2595</v>
      </c>
      <c r="V59" s="204">
        <v>10.548780487804899</v>
      </c>
      <c r="W59" s="208">
        <v>2549</v>
      </c>
      <c r="X59" s="207">
        <v>5974</v>
      </c>
      <c r="Y59" s="204">
        <v>2.3436641820321702</v>
      </c>
      <c r="Z59" s="208">
        <v>11</v>
      </c>
      <c r="AA59" s="207">
        <v>16</v>
      </c>
      <c r="AB59" s="204">
        <v>1.4545454545454499</v>
      </c>
      <c r="AC59" s="208">
        <v>665</v>
      </c>
      <c r="AD59" s="207">
        <v>2100</v>
      </c>
      <c r="AE59" s="204">
        <v>3.1578947368421102</v>
      </c>
      <c r="AF59" s="208">
        <v>4</v>
      </c>
      <c r="AG59" s="207">
        <v>7</v>
      </c>
      <c r="AH59" s="204">
        <v>1.75</v>
      </c>
      <c r="AI59" s="208">
        <v>402</v>
      </c>
      <c r="AJ59" s="207">
        <v>1046</v>
      </c>
      <c r="AK59" s="204">
        <v>2.6019900497512398</v>
      </c>
      <c r="AL59" s="208">
        <v>31</v>
      </c>
      <c r="AM59" s="207">
        <v>63</v>
      </c>
      <c r="AN59" s="204">
        <v>2.0322580645161299</v>
      </c>
      <c r="AO59" s="208">
        <v>39</v>
      </c>
      <c r="AP59" s="207">
        <v>85</v>
      </c>
      <c r="AQ59" s="204">
        <v>2.1794871794871802</v>
      </c>
      <c r="AR59" s="208">
        <v>36</v>
      </c>
      <c r="AS59" s="207">
        <v>111</v>
      </c>
      <c r="AT59" s="204">
        <v>3.0833333333333299</v>
      </c>
      <c r="AU59" s="208">
        <v>69</v>
      </c>
      <c r="AV59" s="207">
        <v>183</v>
      </c>
      <c r="AW59" s="204">
        <v>2.6521739130434798</v>
      </c>
      <c r="AX59" s="208">
        <v>58</v>
      </c>
      <c r="AY59" s="207">
        <v>105</v>
      </c>
      <c r="AZ59" s="204">
        <v>1.81034482758621</v>
      </c>
      <c r="BA59" s="208">
        <v>157</v>
      </c>
      <c r="BB59" s="207">
        <v>863</v>
      </c>
      <c r="BC59" s="204">
        <v>5.4968152866241997</v>
      </c>
      <c r="BD59" s="208">
        <v>263</v>
      </c>
      <c r="BE59" s="207">
        <v>652</v>
      </c>
      <c r="BF59" s="204">
        <v>2.4790874524714801</v>
      </c>
      <c r="BG59" s="208">
        <v>60</v>
      </c>
      <c r="BH59" s="207">
        <v>166</v>
      </c>
      <c r="BI59" s="204">
        <v>2.7666666666666702</v>
      </c>
      <c r="BJ59" s="208">
        <v>785</v>
      </c>
      <c r="BK59" s="207">
        <v>1556</v>
      </c>
      <c r="BL59" s="204">
        <v>1.9821656050955401</v>
      </c>
      <c r="BM59" s="208">
        <v>35</v>
      </c>
      <c r="BN59" s="207">
        <v>367</v>
      </c>
      <c r="BO59" s="204">
        <v>10.4857142857143</v>
      </c>
      <c r="BP59" s="208">
        <v>614</v>
      </c>
      <c r="BQ59" s="207">
        <v>1646</v>
      </c>
      <c r="BR59" s="204">
        <v>2.6807817589576501</v>
      </c>
      <c r="BS59" s="208">
        <v>904</v>
      </c>
      <c r="BT59" s="207">
        <v>2008</v>
      </c>
      <c r="BU59" s="204">
        <v>2.2212389380531001</v>
      </c>
      <c r="BV59" s="208">
        <v>109</v>
      </c>
      <c r="BW59" s="207">
        <v>333</v>
      </c>
      <c r="BX59" s="204">
        <v>3.05504587155963</v>
      </c>
      <c r="BY59" s="208">
        <v>10422</v>
      </c>
      <c r="BZ59" s="207">
        <v>15902</v>
      </c>
      <c r="CA59" s="204">
        <v>1.5258107848781399</v>
      </c>
      <c r="CB59" s="193">
        <f t="shared" si="0"/>
        <v>20376</v>
      </c>
      <c r="CC59" s="193">
        <f t="shared" si="0"/>
        <v>44253</v>
      </c>
      <c r="CD59" s="187">
        <f t="shared" si="1"/>
        <v>2.1718197879858656</v>
      </c>
    </row>
    <row r="60" spans="1:82" s="152" customFormat="1" ht="11.25" customHeight="1" x14ac:dyDescent="0.2">
      <c r="A60" s="175" t="s">
        <v>140</v>
      </c>
      <c r="B60" s="202">
        <v>136</v>
      </c>
      <c r="C60" s="203">
        <v>470</v>
      </c>
      <c r="D60" s="204">
        <v>3.4558823529411802</v>
      </c>
      <c r="E60" s="208">
        <v>12</v>
      </c>
      <c r="F60" s="207">
        <v>16</v>
      </c>
      <c r="G60" s="204">
        <v>1.3333333333333299</v>
      </c>
      <c r="H60" s="208">
        <v>14</v>
      </c>
      <c r="I60" s="207">
        <v>25</v>
      </c>
      <c r="J60" s="204">
        <v>1.78571428571429</v>
      </c>
      <c r="K60" s="208">
        <v>38</v>
      </c>
      <c r="L60" s="207">
        <v>95</v>
      </c>
      <c r="M60" s="204">
        <v>2.5</v>
      </c>
      <c r="N60" s="208">
        <v>682</v>
      </c>
      <c r="O60" s="207">
        <v>2335</v>
      </c>
      <c r="P60" s="204">
        <v>3.4237536656891501</v>
      </c>
      <c r="Q60" s="208">
        <v>2233</v>
      </c>
      <c r="R60" s="207">
        <v>5628</v>
      </c>
      <c r="S60" s="204">
        <v>2.5203761755485901</v>
      </c>
      <c r="T60" s="208">
        <v>24</v>
      </c>
      <c r="U60" s="207">
        <v>44</v>
      </c>
      <c r="V60" s="204">
        <v>1.8333333333333299</v>
      </c>
      <c r="W60" s="208">
        <v>3375</v>
      </c>
      <c r="X60" s="207">
        <v>9772</v>
      </c>
      <c r="Y60" s="204">
        <v>2.8954074074074101</v>
      </c>
      <c r="Z60" s="208">
        <v>11</v>
      </c>
      <c r="AA60" s="207">
        <v>27</v>
      </c>
      <c r="AB60" s="204">
        <v>2.4545454545454501</v>
      </c>
      <c r="AC60" s="208">
        <v>974</v>
      </c>
      <c r="AD60" s="207">
        <v>2332</v>
      </c>
      <c r="AE60" s="204">
        <v>2.39425051334702</v>
      </c>
      <c r="AF60" s="208">
        <v>6</v>
      </c>
      <c r="AG60" s="207">
        <v>6</v>
      </c>
      <c r="AH60" s="204">
        <v>1</v>
      </c>
      <c r="AI60" s="208">
        <v>1008</v>
      </c>
      <c r="AJ60" s="207">
        <v>2318</v>
      </c>
      <c r="AK60" s="204">
        <v>2.29960317460317</v>
      </c>
      <c r="AL60" s="208">
        <v>64</v>
      </c>
      <c r="AM60" s="207">
        <v>180</v>
      </c>
      <c r="AN60" s="204">
        <v>2.8125</v>
      </c>
      <c r="AO60" s="208">
        <v>96</v>
      </c>
      <c r="AP60" s="207">
        <v>415</v>
      </c>
      <c r="AQ60" s="204">
        <v>4.3229166666666696</v>
      </c>
      <c r="AR60" s="208">
        <v>75</v>
      </c>
      <c r="AS60" s="207">
        <v>207</v>
      </c>
      <c r="AT60" s="204">
        <v>2.76</v>
      </c>
      <c r="AU60" s="208">
        <v>30</v>
      </c>
      <c r="AV60" s="207">
        <v>68</v>
      </c>
      <c r="AW60" s="204">
        <v>2.2666666666666702</v>
      </c>
      <c r="AX60" s="208">
        <v>83</v>
      </c>
      <c r="AY60" s="207">
        <v>203</v>
      </c>
      <c r="AZ60" s="204">
        <v>2.4457831325301198</v>
      </c>
      <c r="BA60" s="208">
        <v>52</v>
      </c>
      <c r="BB60" s="207">
        <v>127</v>
      </c>
      <c r="BC60" s="204">
        <v>2.4423076923076898</v>
      </c>
      <c r="BD60" s="208">
        <v>242</v>
      </c>
      <c r="BE60" s="207">
        <v>679</v>
      </c>
      <c r="BF60" s="204">
        <v>2.80578512396694</v>
      </c>
      <c r="BG60" s="208">
        <v>60</v>
      </c>
      <c r="BH60" s="207">
        <v>332</v>
      </c>
      <c r="BI60" s="204">
        <v>5.5333333333333297</v>
      </c>
      <c r="BJ60" s="208">
        <v>406</v>
      </c>
      <c r="BK60" s="207">
        <v>898</v>
      </c>
      <c r="BL60" s="204">
        <v>2.21182266009852</v>
      </c>
      <c r="BM60" s="208">
        <v>55</v>
      </c>
      <c r="BN60" s="207">
        <v>159</v>
      </c>
      <c r="BO60" s="204">
        <v>2.8909090909090902</v>
      </c>
      <c r="BP60" s="208">
        <v>869</v>
      </c>
      <c r="BQ60" s="207">
        <v>2657</v>
      </c>
      <c r="BR60" s="204">
        <v>3.0575373993095498</v>
      </c>
      <c r="BS60" s="208">
        <v>1202</v>
      </c>
      <c r="BT60" s="207">
        <v>2873</v>
      </c>
      <c r="BU60" s="204">
        <v>2.3901830282861898</v>
      </c>
      <c r="BV60" s="208">
        <v>288</v>
      </c>
      <c r="BW60" s="207">
        <v>977</v>
      </c>
      <c r="BX60" s="204">
        <v>3.3923611111111098</v>
      </c>
      <c r="BY60" s="208">
        <v>4558</v>
      </c>
      <c r="BZ60" s="207">
        <v>9672</v>
      </c>
      <c r="CA60" s="204">
        <v>2.1219833260201799</v>
      </c>
      <c r="CB60" s="193">
        <f t="shared" si="0"/>
        <v>16593</v>
      </c>
      <c r="CC60" s="193">
        <f t="shared" si="0"/>
        <v>42515</v>
      </c>
      <c r="CD60" s="187">
        <f t="shared" si="1"/>
        <v>2.5622250346531672</v>
      </c>
    </row>
    <row r="61" spans="1:82" s="152" customFormat="1" ht="11.25" customHeight="1" x14ac:dyDescent="0.2">
      <c r="A61" s="175" t="s">
        <v>66</v>
      </c>
      <c r="B61" s="202">
        <v>63</v>
      </c>
      <c r="C61" s="203">
        <v>215</v>
      </c>
      <c r="D61" s="204">
        <v>3.4126984126984099</v>
      </c>
      <c r="E61" s="202">
        <v>16</v>
      </c>
      <c r="F61" s="203">
        <v>48</v>
      </c>
      <c r="G61" s="204">
        <v>3</v>
      </c>
      <c r="H61" s="205">
        <v>0</v>
      </c>
      <c r="I61" s="206">
        <v>0</v>
      </c>
      <c r="J61" s="204" t="s">
        <v>121</v>
      </c>
      <c r="K61" s="205">
        <v>47</v>
      </c>
      <c r="L61" s="207">
        <v>168</v>
      </c>
      <c r="M61" s="204">
        <v>3.5744680851063801</v>
      </c>
      <c r="N61" s="208">
        <v>530</v>
      </c>
      <c r="O61" s="207">
        <v>1440</v>
      </c>
      <c r="P61" s="204">
        <v>2.7169811320754702</v>
      </c>
      <c r="Q61" s="208">
        <v>3273</v>
      </c>
      <c r="R61" s="207">
        <v>7345</v>
      </c>
      <c r="S61" s="204">
        <v>2.2441185456767498</v>
      </c>
      <c r="T61" s="208">
        <v>12</v>
      </c>
      <c r="U61" s="207">
        <v>34</v>
      </c>
      <c r="V61" s="204">
        <v>2.8333333333333299</v>
      </c>
      <c r="W61" s="208">
        <v>3339</v>
      </c>
      <c r="X61" s="207">
        <v>9514</v>
      </c>
      <c r="Y61" s="204">
        <v>2.8493560946391101</v>
      </c>
      <c r="Z61" s="208">
        <v>2</v>
      </c>
      <c r="AA61" s="207">
        <v>2</v>
      </c>
      <c r="AB61" s="204">
        <v>1</v>
      </c>
      <c r="AC61" s="208">
        <v>379</v>
      </c>
      <c r="AD61" s="207">
        <v>757</v>
      </c>
      <c r="AE61" s="204">
        <v>1.9973614775725601</v>
      </c>
      <c r="AF61" s="208">
        <v>0</v>
      </c>
      <c r="AG61" s="207">
        <v>0</v>
      </c>
      <c r="AH61" s="204" t="s">
        <v>121</v>
      </c>
      <c r="AI61" s="208">
        <v>2123</v>
      </c>
      <c r="AJ61" s="207">
        <v>4200</v>
      </c>
      <c r="AK61" s="204">
        <v>1.9783325482807299</v>
      </c>
      <c r="AL61" s="208">
        <v>12</v>
      </c>
      <c r="AM61" s="207">
        <v>47</v>
      </c>
      <c r="AN61" s="204">
        <v>3.9166666666666701</v>
      </c>
      <c r="AO61" s="208">
        <v>53</v>
      </c>
      <c r="AP61" s="207">
        <v>118</v>
      </c>
      <c r="AQ61" s="204">
        <v>2.2264150943396199</v>
      </c>
      <c r="AR61" s="208">
        <v>54</v>
      </c>
      <c r="AS61" s="207">
        <v>91</v>
      </c>
      <c r="AT61" s="204">
        <v>1.68518518518519</v>
      </c>
      <c r="AU61" s="208">
        <v>1</v>
      </c>
      <c r="AV61" s="207">
        <v>2</v>
      </c>
      <c r="AW61" s="204">
        <v>2</v>
      </c>
      <c r="AX61" s="208">
        <v>3</v>
      </c>
      <c r="AY61" s="207">
        <v>4</v>
      </c>
      <c r="AZ61" s="204">
        <v>1.3333333333333299</v>
      </c>
      <c r="BA61" s="208">
        <v>12</v>
      </c>
      <c r="BB61" s="207">
        <v>40</v>
      </c>
      <c r="BC61" s="204">
        <v>3.3333333333333299</v>
      </c>
      <c r="BD61" s="208">
        <v>68</v>
      </c>
      <c r="BE61" s="207">
        <v>207</v>
      </c>
      <c r="BF61" s="204">
        <v>3.0441176470588198</v>
      </c>
      <c r="BG61" s="208">
        <v>9</v>
      </c>
      <c r="BH61" s="207">
        <v>40</v>
      </c>
      <c r="BI61" s="204">
        <v>4.4444444444444402</v>
      </c>
      <c r="BJ61" s="208">
        <v>454</v>
      </c>
      <c r="BK61" s="207">
        <v>733</v>
      </c>
      <c r="BL61" s="204">
        <v>1.61453744493392</v>
      </c>
      <c r="BM61" s="208">
        <v>7</v>
      </c>
      <c r="BN61" s="207">
        <v>21</v>
      </c>
      <c r="BO61" s="204">
        <v>3</v>
      </c>
      <c r="BP61" s="208">
        <v>1096</v>
      </c>
      <c r="BQ61" s="207">
        <v>2160</v>
      </c>
      <c r="BR61" s="204">
        <v>1.9708029197080299</v>
      </c>
      <c r="BS61" s="208">
        <v>556</v>
      </c>
      <c r="BT61" s="207">
        <v>1632</v>
      </c>
      <c r="BU61" s="204">
        <v>2.9352517985611501</v>
      </c>
      <c r="BV61" s="208">
        <v>24</v>
      </c>
      <c r="BW61" s="207">
        <v>162</v>
      </c>
      <c r="BX61" s="204">
        <v>6.75</v>
      </c>
      <c r="BY61" s="208">
        <v>5321</v>
      </c>
      <c r="BZ61" s="207">
        <v>12549</v>
      </c>
      <c r="CA61" s="204">
        <v>2.35839127983462</v>
      </c>
      <c r="CB61" s="193">
        <f t="shared" si="0"/>
        <v>17454</v>
      </c>
      <c r="CC61" s="193">
        <f t="shared" si="0"/>
        <v>41529</v>
      </c>
      <c r="CD61" s="187">
        <f t="shared" si="1"/>
        <v>2.3793399793743553</v>
      </c>
    </row>
    <row r="62" spans="1:82" s="152" customFormat="1" ht="11.25" customHeight="1" x14ac:dyDescent="0.2">
      <c r="A62" s="175" t="s">
        <v>141</v>
      </c>
      <c r="B62" s="202">
        <v>455</v>
      </c>
      <c r="C62" s="203">
        <v>2085</v>
      </c>
      <c r="D62" s="204">
        <v>4.5824175824175803</v>
      </c>
      <c r="E62" s="208">
        <v>41</v>
      </c>
      <c r="F62" s="207">
        <v>97</v>
      </c>
      <c r="G62" s="204">
        <v>2.3658536585365901</v>
      </c>
      <c r="H62" s="208">
        <v>0</v>
      </c>
      <c r="I62" s="207">
        <v>0</v>
      </c>
      <c r="J62" s="204" t="s">
        <v>121</v>
      </c>
      <c r="K62" s="205">
        <v>170</v>
      </c>
      <c r="L62" s="207">
        <v>538</v>
      </c>
      <c r="M62" s="204">
        <v>3.1647058823529401</v>
      </c>
      <c r="N62" s="208">
        <v>667</v>
      </c>
      <c r="O62" s="207">
        <v>1374</v>
      </c>
      <c r="P62" s="204">
        <v>2.0599700149925</v>
      </c>
      <c r="Q62" s="208">
        <v>1646</v>
      </c>
      <c r="R62" s="207">
        <v>4351</v>
      </c>
      <c r="S62" s="204">
        <v>2.6433778857837198</v>
      </c>
      <c r="T62" s="208">
        <v>181</v>
      </c>
      <c r="U62" s="207">
        <v>530</v>
      </c>
      <c r="V62" s="204">
        <v>2.9281767955801099</v>
      </c>
      <c r="W62" s="208">
        <v>1194</v>
      </c>
      <c r="X62" s="207">
        <v>2753</v>
      </c>
      <c r="Y62" s="204">
        <v>2.3056951423785601</v>
      </c>
      <c r="Z62" s="208">
        <v>28</v>
      </c>
      <c r="AA62" s="207">
        <v>74</v>
      </c>
      <c r="AB62" s="204">
        <v>2.6428571428571401</v>
      </c>
      <c r="AC62" s="208">
        <v>1163</v>
      </c>
      <c r="AD62" s="207">
        <v>3410</v>
      </c>
      <c r="AE62" s="204">
        <v>2.9320722269991402</v>
      </c>
      <c r="AF62" s="208">
        <v>9</v>
      </c>
      <c r="AG62" s="207">
        <v>33</v>
      </c>
      <c r="AH62" s="204">
        <v>3.6666666666666701</v>
      </c>
      <c r="AI62" s="208">
        <v>623</v>
      </c>
      <c r="AJ62" s="207">
        <v>1430</v>
      </c>
      <c r="AK62" s="204">
        <v>2.2953451043338702</v>
      </c>
      <c r="AL62" s="208">
        <v>62</v>
      </c>
      <c r="AM62" s="207">
        <v>167</v>
      </c>
      <c r="AN62" s="204">
        <v>2.69354838709677</v>
      </c>
      <c r="AO62" s="208">
        <v>67</v>
      </c>
      <c r="AP62" s="207">
        <v>155</v>
      </c>
      <c r="AQ62" s="204">
        <v>2.3134328358209002</v>
      </c>
      <c r="AR62" s="208">
        <v>109</v>
      </c>
      <c r="AS62" s="207">
        <v>268</v>
      </c>
      <c r="AT62" s="204">
        <v>2.45871559633028</v>
      </c>
      <c r="AU62" s="208">
        <v>78</v>
      </c>
      <c r="AV62" s="207">
        <v>114</v>
      </c>
      <c r="AW62" s="204">
        <v>1.4615384615384599</v>
      </c>
      <c r="AX62" s="208">
        <v>211</v>
      </c>
      <c r="AY62" s="207">
        <v>441</v>
      </c>
      <c r="AZ62" s="204">
        <v>2.0900473933649302</v>
      </c>
      <c r="BA62" s="208">
        <v>191</v>
      </c>
      <c r="BB62" s="207">
        <v>1160</v>
      </c>
      <c r="BC62" s="204">
        <v>6.0732984293193697</v>
      </c>
      <c r="BD62" s="208">
        <v>534</v>
      </c>
      <c r="BE62" s="207">
        <v>1621</v>
      </c>
      <c r="BF62" s="204">
        <v>3.0355805243445699</v>
      </c>
      <c r="BG62" s="208">
        <v>169</v>
      </c>
      <c r="BH62" s="207">
        <v>2359</v>
      </c>
      <c r="BI62" s="204">
        <v>13.958579881656799</v>
      </c>
      <c r="BJ62" s="208">
        <v>625</v>
      </c>
      <c r="BK62" s="207">
        <v>1299</v>
      </c>
      <c r="BL62" s="204">
        <v>2.0783999999999998</v>
      </c>
      <c r="BM62" s="208">
        <v>88</v>
      </c>
      <c r="BN62" s="207">
        <v>180</v>
      </c>
      <c r="BO62" s="204">
        <v>2.0454545454545499</v>
      </c>
      <c r="BP62" s="208">
        <v>910</v>
      </c>
      <c r="BQ62" s="207">
        <v>2393</v>
      </c>
      <c r="BR62" s="204">
        <v>2.6296703296703301</v>
      </c>
      <c r="BS62" s="208">
        <v>676</v>
      </c>
      <c r="BT62" s="207">
        <v>1677</v>
      </c>
      <c r="BU62" s="204">
        <v>2.4807692307692299</v>
      </c>
      <c r="BV62" s="208">
        <v>165</v>
      </c>
      <c r="BW62" s="207">
        <v>454</v>
      </c>
      <c r="BX62" s="204">
        <v>2.7515151515151501</v>
      </c>
      <c r="BY62" s="208">
        <v>3816</v>
      </c>
      <c r="BZ62" s="207">
        <v>9956</v>
      </c>
      <c r="CA62" s="204">
        <v>2.6090146750524101</v>
      </c>
      <c r="CB62" s="193">
        <f t="shared" si="0"/>
        <v>13878</v>
      </c>
      <c r="CC62" s="193">
        <f t="shared" si="0"/>
        <v>38919</v>
      </c>
      <c r="CD62" s="187">
        <f t="shared" si="1"/>
        <v>2.8043666234327711</v>
      </c>
    </row>
    <row r="63" spans="1:82" s="152" customFormat="1" ht="11.25" customHeight="1" x14ac:dyDescent="0.2">
      <c r="A63" s="175" t="s">
        <v>61</v>
      </c>
      <c r="B63" s="202">
        <v>74</v>
      </c>
      <c r="C63" s="203">
        <v>316</v>
      </c>
      <c r="D63" s="204">
        <v>4.2702702702702702</v>
      </c>
      <c r="E63" s="208">
        <v>3</v>
      </c>
      <c r="F63" s="207">
        <v>4</v>
      </c>
      <c r="G63" s="204">
        <v>1.3333333333333299</v>
      </c>
      <c r="H63" s="208">
        <v>0</v>
      </c>
      <c r="I63" s="207">
        <v>0</v>
      </c>
      <c r="J63" s="204" t="s">
        <v>121</v>
      </c>
      <c r="K63" s="208">
        <v>13</v>
      </c>
      <c r="L63" s="207">
        <v>59</v>
      </c>
      <c r="M63" s="204">
        <v>4.5384615384615401</v>
      </c>
      <c r="N63" s="208">
        <v>761</v>
      </c>
      <c r="O63" s="207">
        <v>1814</v>
      </c>
      <c r="P63" s="204">
        <v>2.3837056504599201</v>
      </c>
      <c r="Q63" s="208">
        <v>2651</v>
      </c>
      <c r="R63" s="207">
        <v>5263</v>
      </c>
      <c r="S63" s="204">
        <v>1.9852885703508101</v>
      </c>
      <c r="T63" s="208">
        <v>119</v>
      </c>
      <c r="U63" s="207">
        <v>320</v>
      </c>
      <c r="V63" s="204">
        <v>2.6890756302521002</v>
      </c>
      <c r="W63" s="208">
        <v>3040</v>
      </c>
      <c r="X63" s="207">
        <v>8045</v>
      </c>
      <c r="Y63" s="204">
        <v>2.6463815789473699</v>
      </c>
      <c r="Z63" s="208">
        <v>4</v>
      </c>
      <c r="AA63" s="207">
        <v>13</v>
      </c>
      <c r="AB63" s="204">
        <v>3.25</v>
      </c>
      <c r="AC63" s="208">
        <v>638</v>
      </c>
      <c r="AD63" s="207">
        <v>1241</v>
      </c>
      <c r="AE63" s="204">
        <v>1.94514106583072</v>
      </c>
      <c r="AF63" s="208">
        <v>4</v>
      </c>
      <c r="AG63" s="207">
        <v>8</v>
      </c>
      <c r="AH63" s="204">
        <v>2</v>
      </c>
      <c r="AI63" s="208">
        <v>1228</v>
      </c>
      <c r="AJ63" s="207">
        <v>2234</v>
      </c>
      <c r="AK63" s="204">
        <v>1.8192182410423501</v>
      </c>
      <c r="AL63" s="208">
        <v>45</v>
      </c>
      <c r="AM63" s="207">
        <v>90</v>
      </c>
      <c r="AN63" s="204">
        <v>2</v>
      </c>
      <c r="AO63" s="208">
        <v>40</v>
      </c>
      <c r="AP63" s="207">
        <v>96</v>
      </c>
      <c r="AQ63" s="204">
        <v>2.4</v>
      </c>
      <c r="AR63" s="208">
        <v>37</v>
      </c>
      <c r="AS63" s="207">
        <v>55</v>
      </c>
      <c r="AT63" s="204">
        <v>1.48648648648649</v>
      </c>
      <c r="AU63" s="208">
        <v>11</v>
      </c>
      <c r="AV63" s="207">
        <v>11</v>
      </c>
      <c r="AW63" s="204">
        <v>1</v>
      </c>
      <c r="AX63" s="208">
        <v>33</v>
      </c>
      <c r="AY63" s="207">
        <v>148</v>
      </c>
      <c r="AZ63" s="204">
        <v>4.48484848484848</v>
      </c>
      <c r="BA63" s="208">
        <v>20</v>
      </c>
      <c r="BB63" s="207">
        <v>88</v>
      </c>
      <c r="BC63" s="204">
        <v>4.4000000000000004</v>
      </c>
      <c r="BD63" s="208">
        <v>134</v>
      </c>
      <c r="BE63" s="207">
        <v>477</v>
      </c>
      <c r="BF63" s="204">
        <v>3.5597014925373101</v>
      </c>
      <c r="BG63" s="208">
        <v>17</v>
      </c>
      <c r="BH63" s="207">
        <v>26</v>
      </c>
      <c r="BI63" s="204">
        <v>1.52941176470588</v>
      </c>
      <c r="BJ63" s="208">
        <v>884</v>
      </c>
      <c r="BK63" s="207">
        <v>1881</v>
      </c>
      <c r="BL63" s="204">
        <v>2.1278280542986399</v>
      </c>
      <c r="BM63" s="208">
        <v>41</v>
      </c>
      <c r="BN63" s="207">
        <v>80</v>
      </c>
      <c r="BO63" s="204">
        <v>1.9512195121951199</v>
      </c>
      <c r="BP63" s="208">
        <v>591</v>
      </c>
      <c r="BQ63" s="207">
        <v>1538</v>
      </c>
      <c r="BR63" s="204">
        <v>2.60236886632826</v>
      </c>
      <c r="BS63" s="208">
        <v>743</v>
      </c>
      <c r="BT63" s="207">
        <v>1819</v>
      </c>
      <c r="BU63" s="204">
        <v>2.4481830417227499</v>
      </c>
      <c r="BV63" s="208">
        <v>68</v>
      </c>
      <c r="BW63" s="207">
        <v>329</v>
      </c>
      <c r="BX63" s="204">
        <v>4.8382352941176503</v>
      </c>
      <c r="BY63" s="208">
        <v>4544</v>
      </c>
      <c r="BZ63" s="207">
        <v>9868</v>
      </c>
      <c r="CA63" s="204">
        <v>2.1716549295774699</v>
      </c>
      <c r="CB63" s="193">
        <f t="shared" si="0"/>
        <v>15743</v>
      </c>
      <c r="CC63" s="193">
        <f t="shared" si="0"/>
        <v>35823</v>
      </c>
      <c r="CD63" s="187">
        <f t="shared" si="1"/>
        <v>2.2754875182620848</v>
      </c>
    </row>
    <row r="64" spans="1:82" s="152" customFormat="1" ht="11.25" customHeight="1" x14ac:dyDescent="0.2">
      <c r="A64" s="175" t="s">
        <v>58</v>
      </c>
      <c r="B64" s="202">
        <v>387</v>
      </c>
      <c r="C64" s="203">
        <v>561</v>
      </c>
      <c r="D64" s="204">
        <v>1.44961240310078</v>
      </c>
      <c r="E64" s="202">
        <v>175</v>
      </c>
      <c r="F64" s="203">
        <v>199</v>
      </c>
      <c r="G64" s="204">
        <v>1.1371428571428599</v>
      </c>
      <c r="H64" s="208">
        <v>187</v>
      </c>
      <c r="I64" s="207">
        <v>325</v>
      </c>
      <c r="J64" s="204">
        <v>1.7379679144385001</v>
      </c>
      <c r="K64" s="205">
        <v>128</v>
      </c>
      <c r="L64" s="207">
        <v>240</v>
      </c>
      <c r="M64" s="204">
        <v>1.875</v>
      </c>
      <c r="N64" s="208">
        <v>795</v>
      </c>
      <c r="O64" s="207">
        <v>1314</v>
      </c>
      <c r="P64" s="204">
        <v>1.65283018867925</v>
      </c>
      <c r="Q64" s="208">
        <v>1871</v>
      </c>
      <c r="R64" s="207">
        <v>3469</v>
      </c>
      <c r="S64" s="204">
        <v>1.8540887226082301</v>
      </c>
      <c r="T64" s="208">
        <v>180</v>
      </c>
      <c r="U64" s="207">
        <v>289</v>
      </c>
      <c r="V64" s="204">
        <v>1.6055555555555601</v>
      </c>
      <c r="W64" s="208">
        <v>406</v>
      </c>
      <c r="X64" s="207">
        <v>753</v>
      </c>
      <c r="Y64" s="204">
        <v>1.8546798029556699</v>
      </c>
      <c r="Z64" s="208">
        <v>65</v>
      </c>
      <c r="AA64" s="207">
        <v>186</v>
      </c>
      <c r="AB64" s="204">
        <v>2.8615384615384598</v>
      </c>
      <c r="AC64" s="208">
        <v>2978</v>
      </c>
      <c r="AD64" s="207">
        <v>7156</v>
      </c>
      <c r="AE64" s="204">
        <v>2.4029550033579601</v>
      </c>
      <c r="AF64" s="208">
        <v>28</v>
      </c>
      <c r="AG64" s="207">
        <v>40</v>
      </c>
      <c r="AH64" s="204">
        <v>1.4285714285714299</v>
      </c>
      <c r="AI64" s="208">
        <v>994</v>
      </c>
      <c r="AJ64" s="207">
        <v>1418</v>
      </c>
      <c r="AK64" s="204">
        <v>1.4265593561368199</v>
      </c>
      <c r="AL64" s="208">
        <v>66</v>
      </c>
      <c r="AM64" s="207">
        <v>127</v>
      </c>
      <c r="AN64" s="204">
        <v>1.9242424242424201</v>
      </c>
      <c r="AO64" s="208">
        <v>96</v>
      </c>
      <c r="AP64" s="207">
        <v>158</v>
      </c>
      <c r="AQ64" s="204">
        <v>1.6458333333333299</v>
      </c>
      <c r="AR64" s="208">
        <v>133</v>
      </c>
      <c r="AS64" s="207">
        <v>274</v>
      </c>
      <c r="AT64" s="204">
        <v>2.0601503759398501</v>
      </c>
      <c r="AU64" s="208">
        <v>84</v>
      </c>
      <c r="AV64" s="207">
        <v>125</v>
      </c>
      <c r="AW64" s="204">
        <v>1.4880952380952399</v>
      </c>
      <c r="AX64" s="208">
        <v>217</v>
      </c>
      <c r="AY64" s="207">
        <v>338</v>
      </c>
      <c r="AZ64" s="204">
        <v>1.55760368663594</v>
      </c>
      <c r="BA64" s="208">
        <v>386</v>
      </c>
      <c r="BB64" s="207">
        <v>820</v>
      </c>
      <c r="BC64" s="204">
        <v>2.1243523316062198</v>
      </c>
      <c r="BD64" s="208">
        <v>1601</v>
      </c>
      <c r="BE64" s="207">
        <v>3569</v>
      </c>
      <c r="BF64" s="204">
        <v>2.2292317301686402</v>
      </c>
      <c r="BG64" s="208">
        <v>223</v>
      </c>
      <c r="BH64" s="207">
        <v>368</v>
      </c>
      <c r="BI64" s="204">
        <v>1.65022421524664</v>
      </c>
      <c r="BJ64" s="208">
        <v>1987</v>
      </c>
      <c r="BK64" s="207">
        <v>4422</v>
      </c>
      <c r="BL64" s="204">
        <v>2.2254655259184699</v>
      </c>
      <c r="BM64" s="208">
        <v>135</v>
      </c>
      <c r="BN64" s="207">
        <v>243</v>
      </c>
      <c r="BO64" s="204">
        <v>1.8</v>
      </c>
      <c r="BP64" s="208">
        <v>682</v>
      </c>
      <c r="BQ64" s="207">
        <v>1498</v>
      </c>
      <c r="BR64" s="204">
        <v>2.1964809384164199</v>
      </c>
      <c r="BS64" s="208">
        <v>708</v>
      </c>
      <c r="BT64" s="207">
        <v>1335</v>
      </c>
      <c r="BU64" s="204">
        <v>1.88559322033898</v>
      </c>
      <c r="BV64" s="208">
        <v>73</v>
      </c>
      <c r="BW64" s="207">
        <v>116</v>
      </c>
      <c r="BX64" s="204">
        <v>1.58904109589041</v>
      </c>
      <c r="BY64" s="208">
        <v>3216</v>
      </c>
      <c r="BZ64" s="207">
        <v>4420</v>
      </c>
      <c r="CA64" s="204">
        <v>1.3743781094527401</v>
      </c>
      <c r="CB64" s="193">
        <f t="shared" si="0"/>
        <v>17801</v>
      </c>
      <c r="CC64" s="193">
        <f t="shared" si="0"/>
        <v>33763</v>
      </c>
      <c r="CD64" s="187">
        <f t="shared" si="1"/>
        <v>1.896691197123757</v>
      </c>
    </row>
    <row r="65" spans="1:82" s="152" customFormat="1" ht="11.25" customHeight="1" x14ac:dyDescent="0.2">
      <c r="A65" s="175" t="s">
        <v>142</v>
      </c>
      <c r="B65" s="208">
        <v>466</v>
      </c>
      <c r="C65" s="207">
        <v>1109</v>
      </c>
      <c r="D65" s="222">
        <v>2.37982832618026</v>
      </c>
      <c r="E65" s="202">
        <v>7</v>
      </c>
      <c r="F65" s="203">
        <v>46</v>
      </c>
      <c r="G65" s="222">
        <v>6.5714285714285703</v>
      </c>
      <c r="H65" s="208">
        <v>0</v>
      </c>
      <c r="I65" s="207">
        <v>0</v>
      </c>
      <c r="J65" s="204" t="s">
        <v>121</v>
      </c>
      <c r="K65" s="205">
        <v>20</v>
      </c>
      <c r="L65" s="207">
        <v>54</v>
      </c>
      <c r="M65" s="222">
        <v>2.7</v>
      </c>
      <c r="N65" s="208">
        <v>417</v>
      </c>
      <c r="O65" s="207">
        <v>1103</v>
      </c>
      <c r="P65" s="222">
        <v>2.6450839328537201</v>
      </c>
      <c r="Q65" s="208">
        <v>1305</v>
      </c>
      <c r="R65" s="207">
        <v>3252</v>
      </c>
      <c r="S65" s="222">
        <v>2.49195402298851</v>
      </c>
      <c r="T65" s="208">
        <v>35</v>
      </c>
      <c r="U65" s="207">
        <v>95</v>
      </c>
      <c r="V65" s="222">
        <v>2.71428571428571</v>
      </c>
      <c r="W65" s="208">
        <v>4127</v>
      </c>
      <c r="X65" s="207">
        <v>11950</v>
      </c>
      <c r="Y65" s="222">
        <v>2.8955657862854398</v>
      </c>
      <c r="Z65" s="208">
        <v>0</v>
      </c>
      <c r="AA65" s="207">
        <v>0</v>
      </c>
      <c r="AB65" s="204" t="s">
        <v>121</v>
      </c>
      <c r="AC65" s="208">
        <v>140</v>
      </c>
      <c r="AD65" s="207">
        <v>447</v>
      </c>
      <c r="AE65" s="222">
        <v>3.19285714285714</v>
      </c>
      <c r="AF65" s="208">
        <v>0</v>
      </c>
      <c r="AG65" s="207">
        <v>0</v>
      </c>
      <c r="AH65" s="222" t="s">
        <v>121</v>
      </c>
      <c r="AI65" s="208">
        <v>406</v>
      </c>
      <c r="AJ65" s="207">
        <v>1300</v>
      </c>
      <c r="AK65" s="222">
        <v>3.20197044334975</v>
      </c>
      <c r="AL65" s="208">
        <v>32</v>
      </c>
      <c r="AM65" s="207">
        <v>75</v>
      </c>
      <c r="AN65" s="222">
        <v>2.34375</v>
      </c>
      <c r="AO65" s="208">
        <v>48</v>
      </c>
      <c r="AP65" s="207">
        <v>135</v>
      </c>
      <c r="AQ65" s="222">
        <v>2.8125</v>
      </c>
      <c r="AR65" s="208">
        <v>25</v>
      </c>
      <c r="AS65" s="207">
        <v>57</v>
      </c>
      <c r="AT65" s="222">
        <v>2.2799999999999998</v>
      </c>
      <c r="AU65" s="208">
        <v>16</v>
      </c>
      <c r="AV65" s="207">
        <v>41</v>
      </c>
      <c r="AW65" s="222">
        <v>2.5625</v>
      </c>
      <c r="AX65" s="208">
        <v>37</v>
      </c>
      <c r="AY65" s="207">
        <v>54</v>
      </c>
      <c r="AZ65" s="222">
        <v>1.4594594594594601</v>
      </c>
      <c r="BA65" s="208">
        <v>25</v>
      </c>
      <c r="BB65" s="207">
        <v>66</v>
      </c>
      <c r="BC65" s="222">
        <v>2.64</v>
      </c>
      <c r="BD65" s="208">
        <v>83</v>
      </c>
      <c r="BE65" s="207">
        <v>399</v>
      </c>
      <c r="BF65" s="222">
        <v>4.80722891566265</v>
      </c>
      <c r="BG65" s="208">
        <v>52</v>
      </c>
      <c r="BH65" s="207">
        <v>158</v>
      </c>
      <c r="BI65" s="222">
        <v>3.0384615384615401</v>
      </c>
      <c r="BJ65" s="208">
        <v>351</v>
      </c>
      <c r="BK65" s="207">
        <v>799</v>
      </c>
      <c r="BL65" s="222">
        <v>2.2763532763532801</v>
      </c>
      <c r="BM65" s="208">
        <v>86</v>
      </c>
      <c r="BN65" s="207">
        <v>218</v>
      </c>
      <c r="BO65" s="222">
        <v>2.53488372093023</v>
      </c>
      <c r="BP65" s="208">
        <v>391</v>
      </c>
      <c r="BQ65" s="207">
        <v>1364</v>
      </c>
      <c r="BR65" s="222">
        <v>3.48849104859335</v>
      </c>
      <c r="BS65" s="208">
        <v>654</v>
      </c>
      <c r="BT65" s="207">
        <v>2881</v>
      </c>
      <c r="BU65" s="222">
        <v>4.40519877675841</v>
      </c>
      <c r="BV65" s="208">
        <v>29</v>
      </c>
      <c r="BW65" s="207">
        <v>90</v>
      </c>
      <c r="BX65" s="222">
        <v>3.1034482758620698</v>
      </c>
      <c r="BY65" s="208">
        <v>3165</v>
      </c>
      <c r="BZ65" s="207">
        <v>7960</v>
      </c>
      <c r="CA65" s="222">
        <v>2.51500789889415</v>
      </c>
      <c r="CB65" s="193">
        <f t="shared" si="0"/>
        <v>11917</v>
      </c>
      <c r="CC65" s="193">
        <f t="shared" si="0"/>
        <v>33653</v>
      </c>
      <c r="CD65" s="187">
        <f t="shared" si="1"/>
        <v>2.8239489804480993</v>
      </c>
    </row>
    <row r="66" spans="1:82" s="152" customFormat="1" ht="11.25" customHeight="1" x14ac:dyDescent="0.2">
      <c r="A66" s="175" t="s">
        <v>48</v>
      </c>
      <c r="B66" s="202">
        <v>716</v>
      </c>
      <c r="C66" s="203">
        <v>3018</v>
      </c>
      <c r="D66" s="204">
        <v>4.2150837988826799</v>
      </c>
      <c r="E66" s="208">
        <v>21</v>
      </c>
      <c r="F66" s="207">
        <v>67</v>
      </c>
      <c r="G66" s="204">
        <v>3.1904761904761898</v>
      </c>
      <c r="H66" s="208">
        <v>0</v>
      </c>
      <c r="I66" s="207">
        <v>0</v>
      </c>
      <c r="J66" s="204" t="s">
        <v>121</v>
      </c>
      <c r="K66" s="205">
        <v>187</v>
      </c>
      <c r="L66" s="207">
        <v>362</v>
      </c>
      <c r="M66" s="204">
        <v>1.93582887700535</v>
      </c>
      <c r="N66" s="208">
        <v>849</v>
      </c>
      <c r="O66" s="207">
        <v>1826</v>
      </c>
      <c r="P66" s="204">
        <v>2.1507656065959999</v>
      </c>
      <c r="Q66" s="208">
        <v>1284</v>
      </c>
      <c r="R66" s="207">
        <v>2950</v>
      </c>
      <c r="S66" s="204">
        <v>2.2975077881619899</v>
      </c>
      <c r="T66" s="208">
        <v>111</v>
      </c>
      <c r="U66" s="207">
        <v>481</v>
      </c>
      <c r="V66" s="204">
        <v>4.3333333333333304</v>
      </c>
      <c r="W66" s="208">
        <v>1119</v>
      </c>
      <c r="X66" s="207">
        <v>2506</v>
      </c>
      <c r="Y66" s="204">
        <v>2.2394995531724802</v>
      </c>
      <c r="Z66" s="208">
        <v>0</v>
      </c>
      <c r="AA66" s="207">
        <v>0</v>
      </c>
      <c r="AB66" s="204" t="s">
        <v>121</v>
      </c>
      <c r="AC66" s="208">
        <v>581</v>
      </c>
      <c r="AD66" s="207">
        <v>1835</v>
      </c>
      <c r="AE66" s="204">
        <v>3.1583476764199698</v>
      </c>
      <c r="AF66" s="208">
        <v>7</v>
      </c>
      <c r="AG66" s="207">
        <v>10</v>
      </c>
      <c r="AH66" s="204">
        <v>1.4285714285714299</v>
      </c>
      <c r="AI66" s="208">
        <v>399</v>
      </c>
      <c r="AJ66" s="207">
        <v>1392</v>
      </c>
      <c r="AK66" s="204">
        <v>3.4887218045112798</v>
      </c>
      <c r="AL66" s="208">
        <v>25</v>
      </c>
      <c r="AM66" s="207">
        <v>53</v>
      </c>
      <c r="AN66" s="204">
        <v>2.12</v>
      </c>
      <c r="AO66" s="208">
        <v>47</v>
      </c>
      <c r="AP66" s="207">
        <v>339</v>
      </c>
      <c r="AQ66" s="204">
        <v>7.2127659574468099</v>
      </c>
      <c r="AR66" s="208">
        <v>68</v>
      </c>
      <c r="AS66" s="207">
        <v>93</v>
      </c>
      <c r="AT66" s="204">
        <v>1.3676470588235301</v>
      </c>
      <c r="AU66" s="208">
        <v>43</v>
      </c>
      <c r="AV66" s="207">
        <v>385</v>
      </c>
      <c r="AW66" s="204">
        <v>8.9534883720930196</v>
      </c>
      <c r="AX66" s="208">
        <v>229</v>
      </c>
      <c r="AY66" s="207">
        <v>470</v>
      </c>
      <c r="AZ66" s="204">
        <v>2.0524017467248901</v>
      </c>
      <c r="BA66" s="208">
        <v>108</v>
      </c>
      <c r="BB66" s="207">
        <v>365</v>
      </c>
      <c r="BC66" s="204">
        <v>3.3796296296296302</v>
      </c>
      <c r="BD66" s="208">
        <v>464</v>
      </c>
      <c r="BE66" s="207">
        <v>1621</v>
      </c>
      <c r="BF66" s="204">
        <v>3.4935344827586201</v>
      </c>
      <c r="BG66" s="208">
        <v>96</v>
      </c>
      <c r="BH66" s="207">
        <v>348</v>
      </c>
      <c r="BI66" s="204">
        <v>3.625</v>
      </c>
      <c r="BJ66" s="208">
        <v>900</v>
      </c>
      <c r="BK66" s="207">
        <v>1466</v>
      </c>
      <c r="BL66" s="204">
        <v>1.6288888888888899</v>
      </c>
      <c r="BM66" s="208">
        <v>93</v>
      </c>
      <c r="BN66" s="207">
        <v>833</v>
      </c>
      <c r="BO66" s="204">
        <v>8.9569892473118298</v>
      </c>
      <c r="BP66" s="208">
        <v>733</v>
      </c>
      <c r="BQ66" s="207">
        <v>2109</v>
      </c>
      <c r="BR66" s="204">
        <v>2.8772169167803501</v>
      </c>
      <c r="BS66" s="208">
        <v>555</v>
      </c>
      <c r="BT66" s="207">
        <v>1504</v>
      </c>
      <c r="BU66" s="204">
        <v>2.7099099099099102</v>
      </c>
      <c r="BV66" s="208">
        <v>148</v>
      </c>
      <c r="BW66" s="207">
        <v>300</v>
      </c>
      <c r="BX66" s="204">
        <v>2.0270270270270299</v>
      </c>
      <c r="BY66" s="208">
        <v>3333</v>
      </c>
      <c r="BZ66" s="207">
        <v>6750</v>
      </c>
      <c r="CA66" s="204">
        <v>2.0252025202520301</v>
      </c>
      <c r="CB66" s="193">
        <f t="shared" si="0"/>
        <v>12116</v>
      </c>
      <c r="CC66" s="193">
        <f t="shared" si="0"/>
        <v>31083</v>
      </c>
      <c r="CD66" s="187">
        <f t="shared" si="1"/>
        <v>2.5654506437768241</v>
      </c>
    </row>
    <row r="67" spans="1:82" s="152" customFormat="1" ht="11.25" customHeight="1" x14ac:dyDescent="0.2">
      <c r="A67" s="175" t="s">
        <v>139</v>
      </c>
      <c r="B67" s="202">
        <v>90</v>
      </c>
      <c r="C67" s="203">
        <v>219</v>
      </c>
      <c r="D67" s="204">
        <v>2.43333333333333</v>
      </c>
      <c r="E67" s="202">
        <v>3</v>
      </c>
      <c r="F67" s="203">
        <v>6</v>
      </c>
      <c r="G67" s="204">
        <v>2</v>
      </c>
      <c r="H67" s="208">
        <v>0</v>
      </c>
      <c r="I67" s="207">
        <v>0</v>
      </c>
      <c r="J67" s="204" t="s">
        <v>121</v>
      </c>
      <c r="K67" s="205">
        <v>377</v>
      </c>
      <c r="L67" s="207">
        <v>918</v>
      </c>
      <c r="M67" s="204">
        <v>2.4350132625994698</v>
      </c>
      <c r="N67" s="208">
        <v>438</v>
      </c>
      <c r="O67" s="207">
        <v>907</v>
      </c>
      <c r="P67" s="204">
        <v>2.0707762557077598</v>
      </c>
      <c r="Q67" s="208">
        <v>4087</v>
      </c>
      <c r="R67" s="207">
        <v>7068</v>
      </c>
      <c r="S67" s="204">
        <v>1.72938585759726</v>
      </c>
      <c r="T67" s="208">
        <v>28</v>
      </c>
      <c r="U67" s="207">
        <v>67</v>
      </c>
      <c r="V67" s="204">
        <v>2.3928571428571401</v>
      </c>
      <c r="W67" s="208">
        <v>1238</v>
      </c>
      <c r="X67" s="207">
        <v>2366</v>
      </c>
      <c r="Y67" s="204">
        <v>1.91114701130856</v>
      </c>
      <c r="Z67" s="208">
        <v>7</v>
      </c>
      <c r="AA67" s="207">
        <v>10</v>
      </c>
      <c r="AB67" s="204">
        <v>1.4285714285714299</v>
      </c>
      <c r="AC67" s="208">
        <v>948</v>
      </c>
      <c r="AD67" s="207">
        <v>1475</v>
      </c>
      <c r="AE67" s="204">
        <v>1.5559071729957801</v>
      </c>
      <c r="AF67" s="208">
        <v>1</v>
      </c>
      <c r="AG67" s="207">
        <v>5</v>
      </c>
      <c r="AH67" s="204">
        <v>5</v>
      </c>
      <c r="AI67" s="208">
        <v>2271</v>
      </c>
      <c r="AJ67" s="207">
        <v>3284</v>
      </c>
      <c r="AK67" s="204">
        <v>1.4460590048436801</v>
      </c>
      <c r="AL67" s="208">
        <v>15</v>
      </c>
      <c r="AM67" s="207">
        <v>21</v>
      </c>
      <c r="AN67" s="204">
        <v>1.4</v>
      </c>
      <c r="AO67" s="208">
        <v>133</v>
      </c>
      <c r="AP67" s="207">
        <v>201</v>
      </c>
      <c r="AQ67" s="204">
        <v>1.51127819548872</v>
      </c>
      <c r="AR67" s="208">
        <v>62</v>
      </c>
      <c r="AS67" s="207">
        <v>106</v>
      </c>
      <c r="AT67" s="204">
        <v>1.7096774193548401</v>
      </c>
      <c r="AU67" s="208">
        <v>69</v>
      </c>
      <c r="AV67" s="207">
        <v>79</v>
      </c>
      <c r="AW67" s="204">
        <v>1.14492753623188</v>
      </c>
      <c r="AX67" s="208">
        <v>26</v>
      </c>
      <c r="AY67" s="207">
        <v>65</v>
      </c>
      <c r="AZ67" s="204">
        <v>2.5</v>
      </c>
      <c r="BA67" s="208">
        <v>30</v>
      </c>
      <c r="BB67" s="207">
        <v>148</v>
      </c>
      <c r="BC67" s="204">
        <v>4.93333333333333</v>
      </c>
      <c r="BD67" s="208">
        <v>107</v>
      </c>
      <c r="BE67" s="207">
        <v>467</v>
      </c>
      <c r="BF67" s="204">
        <v>4.3644859813084098</v>
      </c>
      <c r="BG67" s="208">
        <v>18</v>
      </c>
      <c r="BH67" s="207">
        <v>74</v>
      </c>
      <c r="BI67" s="204">
        <v>4.1111111111111098</v>
      </c>
      <c r="BJ67" s="208">
        <v>395</v>
      </c>
      <c r="BK67" s="207">
        <v>593</v>
      </c>
      <c r="BL67" s="204">
        <v>1.5012658227848099</v>
      </c>
      <c r="BM67" s="208">
        <v>46</v>
      </c>
      <c r="BN67" s="207">
        <v>104</v>
      </c>
      <c r="BO67" s="204">
        <v>2.2608695652173898</v>
      </c>
      <c r="BP67" s="208">
        <v>2568</v>
      </c>
      <c r="BQ67" s="207">
        <v>4403</v>
      </c>
      <c r="BR67" s="204">
        <v>1.7145638629283499</v>
      </c>
      <c r="BS67" s="208">
        <v>851</v>
      </c>
      <c r="BT67" s="207">
        <v>1469</v>
      </c>
      <c r="BU67" s="204">
        <v>1.7262044653349</v>
      </c>
      <c r="BV67" s="208">
        <v>33</v>
      </c>
      <c r="BW67" s="207">
        <v>161</v>
      </c>
      <c r="BX67" s="204">
        <v>4.8787878787878798</v>
      </c>
      <c r="BY67" s="208">
        <v>2646</v>
      </c>
      <c r="BZ67" s="207">
        <v>4847</v>
      </c>
      <c r="CA67" s="204">
        <v>1.8318216175358999</v>
      </c>
      <c r="CB67" s="193">
        <f t="shared" si="0"/>
        <v>16487</v>
      </c>
      <c r="CC67" s="193">
        <f t="shared" si="0"/>
        <v>29063</v>
      </c>
      <c r="CD67" s="187">
        <f t="shared" si="1"/>
        <v>1.7627827985685691</v>
      </c>
    </row>
    <row r="68" spans="1:82" s="152" customFormat="1" ht="11.25" customHeight="1" x14ac:dyDescent="0.2">
      <c r="A68" s="175" t="s">
        <v>60</v>
      </c>
      <c r="B68" s="202">
        <v>319</v>
      </c>
      <c r="C68" s="203">
        <v>911</v>
      </c>
      <c r="D68" s="204">
        <v>2.85579937304075</v>
      </c>
      <c r="E68" s="202">
        <v>21</v>
      </c>
      <c r="F68" s="203">
        <v>68</v>
      </c>
      <c r="G68" s="204">
        <v>3.2380952380952399</v>
      </c>
      <c r="H68" s="208">
        <v>0</v>
      </c>
      <c r="I68" s="207">
        <v>0</v>
      </c>
      <c r="J68" s="204" t="s">
        <v>121</v>
      </c>
      <c r="K68" s="205">
        <v>94</v>
      </c>
      <c r="L68" s="207">
        <v>203</v>
      </c>
      <c r="M68" s="204">
        <v>2.1595744680851099</v>
      </c>
      <c r="N68" s="208">
        <v>688</v>
      </c>
      <c r="O68" s="207">
        <v>1859</v>
      </c>
      <c r="P68" s="204">
        <v>2.70203488372093</v>
      </c>
      <c r="Q68" s="208">
        <v>1005</v>
      </c>
      <c r="R68" s="207">
        <v>2477</v>
      </c>
      <c r="S68" s="204">
        <v>2.4646766169154199</v>
      </c>
      <c r="T68" s="208">
        <v>134</v>
      </c>
      <c r="U68" s="207">
        <v>242</v>
      </c>
      <c r="V68" s="204">
        <v>1.8059701492537299</v>
      </c>
      <c r="W68" s="208">
        <v>914</v>
      </c>
      <c r="X68" s="207">
        <v>2447</v>
      </c>
      <c r="Y68" s="204">
        <v>2.6772428884026298</v>
      </c>
      <c r="Z68" s="208">
        <v>12</v>
      </c>
      <c r="AA68" s="207">
        <v>18</v>
      </c>
      <c r="AB68" s="204">
        <v>1.5</v>
      </c>
      <c r="AC68" s="208">
        <v>799</v>
      </c>
      <c r="AD68" s="207">
        <v>2154</v>
      </c>
      <c r="AE68" s="204">
        <v>2.6958698372966201</v>
      </c>
      <c r="AF68" s="208">
        <v>6</v>
      </c>
      <c r="AG68" s="207">
        <v>8</v>
      </c>
      <c r="AH68" s="204">
        <v>1.3333333333333299</v>
      </c>
      <c r="AI68" s="208">
        <v>625</v>
      </c>
      <c r="AJ68" s="207">
        <v>1414</v>
      </c>
      <c r="AK68" s="204">
        <v>2.2624</v>
      </c>
      <c r="AL68" s="208">
        <v>61</v>
      </c>
      <c r="AM68" s="207">
        <v>110</v>
      </c>
      <c r="AN68" s="204">
        <v>1.8032786885245899</v>
      </c>
      <c r="AO68" s="208">
        <v>75</v>
      </c>
      <c r="AP68" s="207">
        <v>129</v>
      </c>
      <c r="AQ68" s="204">
        <v>1.72</v>
      </c>
      <c r="AR68" s="208">
        <v>59</v>
      </c>
      <c r="AS68" s="207">
        <v>183</v>
      </c>
      <c r="AT68" s="204">
        <v>3.1016949152542401</v>
      </c>
      <c r="AU68" s="208">
        <v>46</v>
      </c>
      <c r="AV68" s="207">
        <v>103</v>
      </c>
      <c r="AW68" s="204">
        <v>2.2391304347826102</v>
      </c>
      <c r="AX68" s="208">
        <v>104</v>
      </c>
      <c r="AY68" s="207">
        <v>305</v>
      </c>
      <c r="AZ68" s="204">
        <v>2.9326923076923102</v>
      </c>
      <c r="BA68" s="208">
        <v>137</v>
      </c>
      <c r="BB68" s="207">
        <v>296</v>
      </c>
      <c r="BC68" s="204">
        <v>2.1605839416058399</v>
      </c>
      <c r="BD68" s="208">
        <v>472</v>
      </c>
      <c r="BE68" s="207">
        <v>1241</v>
      </c>
      <c r="BF68" s="204">
        <v>2.6292372881355899</v>
      </c>
      <c r="BG68" s="208">
        <v>151</v>
      </c>
      <c r="BH68" s="207">
        <v>422</v>
      </c>
      <c r="BI68" s="204">
        <v>2.7947019867549701</v>
      </c>
      <c r="BJ68" s="208">
        <v>806</v>
      </c>
      <c r="BK68" s="207">
        <v>1482</v>
      </c>
      <c r="BL68" s="204">
        <v>1.8387096774193501</v>
      </c>
      <c r="BM68" s="208">
        <v>50</v>
      </c>
      <c r="BN68" s="207">
        <v>110</v>
      </c>
      <c r="BO68" s="204">
        <v>2.2000000000000002</v>
      </c>
      <c r="BP68" s="208">
        <v>868</v>
      </c>
      <c r="BQ68" s="207">
        <v>2361</v>
      </c>
      <c r="BR68" s="204">
        <v>2.7200460829493101</v>
      </c>
      <c r="BS68" s="208">
        <v>609</v>
      </c>
      <c r="BT68" s="207">
        <v>1327</v>
      </c>
      <c r="BU68" s="204">
        <v>2.17898193760263</v>
      </c>
      <c r="BV68" s="208">
        <v>199</v>
      </c>
      <c r="BW68" s="207">
        <v>476</v>
      </c>
      <c r="BX68" s="204">
        <v>2.3919597989949799</v>
      </c>
      <c r="BY68" s="208">
        <v>2765</v>
      </c>
      <c r="BZ68" s="207">
        <v>6551</v>
      </c>
      <c r="CA68" s="204">
        <v>2.3692585895117499</v>
      </c>
      <c r="CB68" s="193">
        <f t="shared" si="0"/>
        <v>11019</v>
      </c>
      <c r="CC68" s="193">
        <f t="shared" si="0"/>
        <v>26897</v>
      </c>
      <c r="CD68" s="187">
        <f t="shared" si="1"/>
        <v>2.4409656048643251</v>
      </c>
    </row>
    <row r="69" spans="1:82" s="152" customFormat="1" ht="11.25" customHeight="1" x14ac:dyDescent="0.2">
      <c r="A69" s="212" t="s">
        <v>104</v>
      </c>
      <c r="B69" s="213">
        <v>52</v>
      </c>
      <c r="C69" s="214">
        <v>215</v>
      </c>
      <c r="D69" s="215">
        <v>4.1346153846153904</v>
      </c>
      <c r="E69" s="213">
        <v>0</v>
      </c>
      <c r="F69" s="214">
        <v>0</v>
      </c>
      <c r="G69" s="215" t="s">
        <v>121</v>
      </c>
      <c r="H69" s="216">
        <v>53</v>
      </c>
      <c r="I69" s="217">
        <v>66</v>
      </c>
      <c r="J69" s="204">
        <v>1.24528301886792</v>
      </c>
      <c r="K69" s="216">
        <v>15</v>
      </c>
      <c r="L69" s="218">
        <v>27</v>
      </c>
      <c r="M69" s="215">
        <v>1.8</v>
      </c>
      <c r="N69" s="219">
        <v>539</v>
      </c>
      <c r="O69" s="218">
        <v>1196</v>
      </c>
      <c r="P69" s="215">
        <v>2.2189239332096502</v>
      </c>
      <c r="Q69" s="219">
        <v>1290</v>
      </c>
      <c r="R69" s="218">
        <v>2859</v>
      </c>
      <c r="S69" s="215">
        <v>2.2162790697674399</v>
      </c>
      <c r="T69" s="219">
        <v>40</v>
      </c>
      <c r="U69" s="218">
        <v>78</v>
      </c>
      <c r="V69" s="215">
        <v>1.95</v>
      </c>
      <c r="W69" s="219">
        <v>2138</v>
      </c>
      <c r="X69" s="218">
        <v>5564</v>
      </c>
      <c r="Y69" s="215">
        <v>2.6024321796071099</v>
      </c>
      <c r="Z69" s="219">
        <v>7</v>
      </c>
      <c r="AA69" s="218">
        <v>7</v>
      </c>
      <c r="AB69" s="215">
        <v>1</v>
      </c>
      <c r="AC69" s="219">
        <v>654</v>
      </c>
      <c r="AD69" s="218">
        <v>1597</v>
      </c>
      <c r="AE69" s="215">
        <v>2.44189602446483</v>
      </c>
      <c r="AF69" s="219">
        <v>0</v>
      </c>
      <c r="AG69" s="218">
        <v>0</v>
      </c>
      <c r="AH69" s="215" t="s">
        <v>121</v>
      </c>
      <c r="AI69" s="219">
        <v>1590</v>
      </c>
      <c r="AJ69" s="218">
        <v>3246</v>
      </c>
      <c r="AK69" s="215">
        <v>2.0415094339622599</v>
      </c>
      <c r="AL69" s="219">
        <v>39</v>
      </c>
      <c r="AM69" s="218">
        <v>71</v>
      </c>
      <c r="AN69" s="215">
        <v>1.82051282051282</v>
      </c>
      <c r="AO69" s="219">
        <v>52</v>
      </c>
      <c r="AP69" s="218">
        <v>112</v>
      </c>
      <c r="AQ69" s="215">
        <v>2.1538461538461502</v>
      </c>
      <c r="AR69" s="219">
        <v>42</v>
      </c>
      <c r="AS69" s="218">
        <v>101</v>
      </c>
      <c r="AT69" s="215">
        <v>2.4047619047619002</v>
      </c>
      <c r="AU69" s="219">
        <v>85</v>
      </c>
      <c r="AV69" s="218">
        <v>123</v>
      </c>
      <c r="AW69" s="215">
        <v>1.44705882352941</v>
      </c>
      <c r="AX69" s="219">
        <v>31</v>
      </c>
      <c r="AY69" s="218">
        <v>81</v>
      </c>
      <c r="AZ69" s="215">
        <v>2.6129032258064502</v>
      </c>
      <c r="BA69" s="219">
        <v>86</v>
      </c>
      <c r="BB69" s="218">
        <v>632</v>
      </c>
      <c r="BC69" s="215">
        <v>7.3488372093023298</v>
      </c>
      <c r="BD69" s="219">
        <v>114</v>
      </c>
      <c r="BE69" s="218">
        <v>234</v>
      </c>
      <c r="BF69" s="215">
        <v>2.0526315789473699</v>
      </c>
      <c r="BG69" s="219">
        <v>34</v>
      </c>
      <c r="BH69" s="218">
        <v>47</v>
      </c>
      <c r="BI69" s="215">
        <v>1.3823529411764699</v>
      </c>
      <c r="BJ69" s="219">
        <v>508</v>
      </c>
      <c r="BK69" s="218">
        <v>1071</v>
      </c>
      <c r="BL69" s="215">
        <v>2.1082677165354302</v>
      </c>
      <c r="BM69" s="219">
        <v>63</v>
      </c>
      <c r="BN69" s="218">
        <v>119</v>
      </c>
      <c r="BO69" s="215">
        <v>1.8888888888888899</v>
      </c>
      <c r="BP69" s="219">
        <v>646</v>
      </c>
      <c r="BQ69" s="218">
        <v>1329</v>
      </c>
      <c r="BR69" s="215">
        <v>2.0572755417956698</v>
      </c>
      <c r="BS69" s="219">
        <v>474</v>
      </c>
      <c r="BT69" s="218">
        <v>1245</v>
      </c>
      <c r="BU69" s="215">
        <v>2.6265822784810098</v>
      </c>
      <c r="BV69" s="219">
        <v>51</v>
      </c>
      <c r="BW69" s="218">
        <v>213</v>
      </c>
      <c r="BX69" s="215">
        <v>4.1764705882352899</v>
      </c>
      <c r="BY69" s="219">
        <v>3325</v>
      </c>
      <c r="BZ69" s="218">
        <v>6491</v>
      </c>
      <c r="CA69" s="215">
        <v>1.95218045112782</v>
      </c>
      <c r="CB69" s="193">
        <f t="shared" si="0"/>
        <v>11928</v>
      </c>
      <c r="CC69" s="193">
        <f t="shared" si="0"/>
        <v>26724</v>
      </c>
      <c r="CD69" s="187">
        <f t="shared" si="1"/>
        <v>2.2404426559356136</v>
      </c>
    </row>
    <row r="70" spans="1:82" s="152" customFormat="1" ht="11.25" customHeight="1" x14ac:dyDescent="0.2">
      <c r="A70" s="175" t="s">
        <v>105</v>
      </c>
      <c r="B70" s="202">
        <v>520</v>
      </c>
      <c r="C70" s="203">
        <v>1450</v>
      </c>
      <c r="D70" s="204">
        <v>2.7884615384615401</v>
      </c>
      <c r="E70" s="208">
        <v>1</v>
      </c>
      <c r="F70" s="207">
        <v>1</v>
      </c>
      <c r="G70" s="204">
        <v>1</v>
      </c>
      <c r="H70" s="208">
        <v>0</v>
      </c>
      <c r="I70" s="207">
        <v>0</v>
      </c>
      <c r="J70" s="204" t="s">
        <v>121</v>
      </c>
      <c r="K70" s="208">
        <v>74</v>
      </c>
      <c r="L70" s="207">
        <v>169</v>
      </c>
      <c r="M70" s="204">
        <v>2.2837837837837802</v>
      </c>
      <c r="N70" s="208">
        <v>863</v>
      </c>
      <c r="O70" s="207">
        <v>1875</v>
      </c>
      <c r="P70" s="204">
        <v>2.1726535341830799</v>
      </c>
      <c r="Q70" s="208">
        <v>630</v>
      </c>
      <c r="R70" s="207">
        <v>1455</v>
      </c>
      <c r="S70" s="204">
        <v>2.3095238095238102</v>
      </c>
      <c r="T70" s="208">
        <v>102</v>
      </c>
      <c r="U70" s="207">
        <v>192</v>
      </c>
      <c r="V70" s="204">
        <v>1.8823529411764699</v>
      </c>
      <c r="W70" s="208">
        <v>1412</v>
      </c>
      <c r="X70" s="207">
        <v>3176</v>
      </c>
      <c r="Y70" s="204">
        <v>2.24929178470255</v>
      </c>
      <c r="Z70" s="208">
        <v>6</v>
      </c>
      <c r="AA70" s="207">
        <v>10</v>
      </c>
      <c r="AB70" s="204">
        <v>1.6666666666666701</v>
      </c>
      <c r="AC70" s="208">
        <v>251</v>
      </c>
      <c r="AD70" s="207">
        <v>767</v>
      </c>
      <c r="AE70" s="204">
        <v>3.0557768924302802</v>
      </c>
      <c r="AF70" s="208">
        <v>2</v>
      </c>
      <c r="AG70" s="207">
        <v>10</v>
      </c>
      <c r="AH70" s="204">
        <v>5</v>
      </c>
      <c r="AI70" s="208">
        <v>293</v>
      </c>
      <c r="AJ70" s="207">
        <v>545</v>
      </c>
      <c r="AK70" s="204">
        <v>1.8600682593856701</v>
      </c>
      <c r="AL70" s="208">
        <v>25</v>
      </c>
      <c r="AM70" s="207">
        <v>59</v>
      </c>
      <c r="AN70" s="204">
        <v>2.36</v>
      </c>
      <c r="AO70" s="208">
        <v>34</v>
      </c>
      <c r="AP70" s="207">
        <v>85</v>
      </c>
      <c r="AQ70" s="204">
        <v>2.5</v>
      </c>
      <c r="AR70" s="208">
        <v>48</v>
      </c>
      <c r="AS70" s="207">
        <v>125</v>
      </c>
      <c r="AT70" s="204">
        <v>2.6041666666666701</v>
      </c>
      <c r="AU70" s="208">
        <v>39</v>
      </c>
      <c r="AV70" s="207">
        <v>152</v>
      </c>
      <c r="AW70" s="204">
        <v>3.8974358974359</v>
      </c>
      <c r="AX70" s="208">
        <v>66</v>
      </c>
      <c r="AY70" s="207">
        <v>131</v>
      </c>
      <c r="AZ70" s="204">
        <v>1.98484848484848</v>
      </c>
      <c r="BA70" s="208">
        <v>206</v>
      </c>
      <c r="BB70" s="207">
        <v>721</v>
      </c>
      <c r="BC70" s="204">
        <v>3.5</v>
      </c>
      <c r="BD70" s="208">
        <v>437</v>
      </c>
      <c r="BE70" s="207">
        <v>921</v>
      </c>
      <c r="BF70" s="204">
        <v>2.1075514874141899</v>
      </c>
      <c r="BG70" s="208">
        <v>53</v>
      </c>
      <c r="BH70" s="207">
        <v>164</v>
      </c>
      <c r="BI70" s="204">
        <v>3.0943396226415101</v>
      </c>
      <c r="BJ70" s="208">
        <v>585</v>
      </c>
      <c r="BK70" s="207">
        <v>1247</v>
      </c>
      <c r="BL70" s="204">
        <v>2.1316239316239298</v>
      </c>
      <c r="BM70" s="208">
        <v>39</v>
      </c>
      <c r="BN70" s="207">
        <v>353</v>
      </c>
      <c r="BO70" s="204">
        <v>9.0512820512820493</v>
      </c>
      <c r="BP70" s="208">
        <v>232</v>
      </c>
      <c r="BQ70" s="207">
        <v>971</v>
      </c>
      <c r="BR70" s="204">
        <v>4.18534482758621</v>
      </c>
      <c r="BS70" s="208">
        <v>459</v>
      </c>
      <c r="BT70" s="207">
        <v>1154</v>
      </c>
      <c r="BU70" s="204">
        <v>2.5141612200435701</v>
      </c>
      <c r="BV70" s="208">
        <v>114</v>
      </c>
      <c r="BW70" s="207">
        <v>246</v>
      </c>
      <c r="BX70" s="204">
        <v>2.1578947368421102</v>
      </c>
      <c r="BY70" s="208">
        <v>4143</v>
      </c>
      <c r="BZ70" s="207">
        <v>8836</v>
      </c>
      <c r="CA70" s="204">
        <v>2.1327540429640401</v>
      </c>
      <c r="CB70" s="193">
        <f t="shared" si="0"/>
        <v>10634</v>
      </c>
      <c r="CC70" s="193">
        <f t="shared" si="0"/>
        <v>24815</v>
      </c>
      <c r="CD70" s="187">
        <f t="shared" si="1"/>
        <v>2.3335527553131463</v>
      </c>
    </row>
    <row r="71" spans="1:82" s="152" customFormat="1" ht="11.25" customHeight="1" x14ac:dyDescent="0.2">
      <c r="A71" s="175" t="s">
        <v>102</v>
      </c>
      <c r="B71" s="202">
        <v>135</v>
      </c>
      <c r="C71" s="203">
        <v>825</v>
      </c>
      <c r="D71" s="204">
        <v>6.1111111111111098</v>
      </c>
      <c r="E71" s="208">
        <v>5</v>
      </c>
      <c r="F71" s="207">
        <v>7</v>
      </c>
      <c r="G71" s="204">
        <v>1.4</v>
      </c>
      <c r="H71" s="205">
        <v>0</v>
      </c>
      <c r="I71" s="206">
        <v>0</v>
      </c>
      <c r="J71" s="204" t="s">
        <v>121</v>
      </c>
      <c r="K71" s="205">
        <v>27</v>
      </c>
      <c r="L71" s="207">
        <v>46</v>
      </c>
      <c r="M71" s="204">
        <v>1.7037037037036999</v>
      </c>
      <c r="N71" s="208">
        <v>417</v>
      </c>
      <c r="O71" s="207">
        <v>951</v>
      </c>
      <c r="P71" s="204">
        <v>2.2805755395683498</v>
      </c>
      <c r="Q71" s="208">
        <v>1159</v>
      </c>
      <c r="R71" s="207">
        <v>2372</v>
      </c>
      <c r="S71" s="204">
        <v>2.04659188955997</v>
      </c>
      <c r="T71" s="208">
        <v>72</v>
      </c>
      <c r="U71" s="207">
        <v>111</v>
      </c>
      <c r="V71" s="204">
        <v>1.5416666666666701</v>
      </c>
      <c r="W71" s="208">
        <v>1249</v>
      </c>
      <c r="X71" s="207">
        <v>2476</v>
      </c>
      <c r="Y71" s="204">
        <v>1.98238590872698</v>
      </c>
      <c r="Z71" s="208">
        <v>10</v>
      </c>
      <c r="AA71" s="207">
        <v>12</v>
      </c>
      <c r="AB71" s="204">
        <v>1.2</v>
      </c>
      <c r="AC71" s="208">
        <v>579</v>
      </c>
      <c r="AD71" s="207">
        <v>2095</v>
      </c>
      <c r="AE71" s="204">
        <v>3.6183074265975801</v>
      </c>
      <c r="AF71" s="208">
        <v>1</v>
      </c>
      <c r="AG71" s="207">
        <v>1</v>
      </c>
      <c r="AH71" s="204">
        <v>1</v>
      </c>
      <c r="AI71" s="208">
        <v>473</v>
      </c>
      <c r="AJ71" s="207">
        <v>1083</v>
      </c>
      <c r="AK71" s="204">
        <v>2.2896405919661702</v>
      </c>
      <c r="AL71" s="208">
        <v>54</v>
      </c>
      <c r="AM71" s="207">
        <v>229</v>
      </c>
      <c r="AN71" s="204">
        <v>4.2407407407407396</v>
      </c>
      <c r="AO71" s="208">
        <v>71</v>
      </c>
      <c r="AP71" s="207">
        <v>165</v>
      </c>
      <c r="AQ71" s="204">
        <v>2.3239436619718301</v>
      </c>
      <c r="AR71" s="208">
        <v>82</v>
      </c>
      <c r="AS71" s="207">
        <v>160</v>
      </c>
      <c r="AT71" s="204">
        <v>1.9512195121951199</v>
      </c>
      <c r="AU71" s="208">
        <v>41</v>
      </c>
      <c r="AV71" s="207">
        <v>71</v>
      </c>
      <c r="AW71" s="204">
        <v>1.73170731707317</v>
      </c>
      <c r="AX71" s="208">
        <v>82</v>
      </c>
      <c r="AY71" s="207">
        <v>130</v>
      </c>
      <c r="AZ71" s="204">
        <v>1.58536585365854</v>
      </c>
      <c r="BA71" s="208">
        <v>101</v>
      </c>
      <c r="BB71" s="207">
        <v>315</v>
      </c>
      <c r="BC71" s="204">
        <v>3.1188118811881198</v>
      </c>
      <c r="BD71" s="208">
        <v>235</v>
      </c>
      <c r="BE71" s="207">
        <v>449</v>
      </c>
      <c r="BF71" s="204">
        <v>1.91063829787234</v>
      </c>
      <c r="BG71" s="208">
        <v>24</v>
      </c>
      <c r="BH71" s="207">
        <v>36</v>
      </c>
      <c r="BI71" s="204">
        <v>1.5</v>
      </c>
      <c r="BJ71" s="208">
        <v>571</v>
      </c>
      <c r="BK71" s="207">
        <v>1026</v>
      </c>
      <c r="BL71" s="204">
        <v>1.7968476357268</v>
      </c>
      <c r="BM71" s="208">
        <v>42</v>
      </c>
      <c r="BN71" s="207">
        <v>110</v>
      </c>
      <c r="BO71" s="204">
        <v>2.61904761904762</v>
      </c>
      <c r="BP71" s="208">
        <v>615</v>
      </c>
      <c r="BQ71" s="207">
        <v>2045</v>
      </c>
      <c r="BR71" s="204">
        <v>3.3252032520325199</v>
      </c>
      <c r="BS71" s="208">
        <v>510</v>
      </c>
      <c r="BT71" s="207">
        <v>1109</v>
      </c>
      <c r="BU71" s="204">
        <v>2.1745098039215698</v>
      </c>
      <c r="BV71" s="208">
        <v>106</v>
      </c>
      <c r="BW71" s="207">
        <v>292</v>
      </c>
      <c r="BX71" s="204">
        <v>2.7547169811320802</v>
      </c>
      <c r="BY71" s="208">
        <v>2570</v>
      </c>
      <c r="BZ71" s="207">
        <v>6071</v>
      </c>
      <c r="CA71" s="204">
        <v>2.3622568093385201</v>
      </c>
      <c r="CB71" s="193">
        <f t="shared" si="0"/>
        <v>9231</v>
      </c>
      <c r="CC71" s="193">
        <f t="shared" si="0"/>
        <v>22187</v>
      </c>
      <c r="CD71" s="187">
        <f t="shared" si="1"/>
        <v>2.4035315783772071</v>
      </c>
    </row>
    <row r="72" spans="1:82" s="152" customFormat="1" ht="11.25" customHeight="1" x14ac:dyDescent="0.2">
      <c r="A72" s="175" t="s">
        <v>100</v>
      </c>
      <c r="B72" s="202">
        <v>72</v>
      </c>
      <c r="C72" s="203">
        <v>191</v>
      </c>
      <c r="D72" s="204">
        <v>2.6527777777777799</v>
      </c>
      <c r="E72" s="202">
        <v>5</v>
      </c>
      <c r="F72" s="203">
        <v>13</v>
      </c>
      <c r="G72" s="204">
        <v>2.6</v>
      </c>
      <c r="H72" s="205">
        <v>63</v>
      </c>
      <c r="I72" s="206">
        <v>83</v>
      </c>
      <c r="J72" s="204">
        <v>1.3174603174603201</v>
      </c>
      <c r="K72" s="205">
        <v>9</v>
      </c>
      <c r="L72" s="207">
        <v>30</v>
      </c>
      <c r="M72" s="204">
        <v>3.3333333333333299</v>
      </c>
      <c r="N72" s="208">
        <v>232</v>
      </c>
      <c r="O72" s="207">
        <v>540</v>
      </c>
      <c r="P72" s="204">
        <v>2.3275862068965498</v>
      </c>
      <c r="Q72" s="208">
        <v>776</v>
      </c>
      <c r="R72" s="207">
        <v>2343</v>
      </c>
      <c r="S72" s="204">
        <v>3.01932989690722</v>
      </c>
      <c r="T72" s="208">
        <v>93</v>
      </c>
      <c r="U72" s="207">
        <v>132</v>
      </c>
      <c r="V72" s="204">
        <v>1.4193548387096799</v>
      </c>
      <c r="W72" s="208">
        <v>1019</v>
      </c>
      <c r="X72" s="207">
        <v>2191</v>
      </c>
      <c r="Y72" s="204">
        <v>2.1501472031403299</v>
      </c>
      <c r="Z72" s="208">
        <v>4</v>
      </c>
      <c r="AA72" s="207">
        <v>6</v>
      </c>
      <c r="AB72" s="204">
        <v>1.5</v>
      </c>
      <c r="AC72" s="208">
        <v>629</v>
      </c>
      <c r="AD72" s="207">
        <v>2253</v>
      </c>
      <c r="AE72" s="204">
        <v>3.5818759936407001</v>
      </c>
      <c r="AF72" s="208">
        <v>3</v>
      </c>
      <c r="AG72" s="207">
        <v>17</v>
      </c>
      <c r="AH72" s="204">
        <v>5.6666666666666696</v>
      </c>
      <c r="AI72" s="208">
        <v>324</v>
      </c>
      <c r="AJ72" s="207">
        <v>675</v>
      </c>
      <c r="AK72" s="204">
        <v>2.0833333333333299</v>
      </c>
      <c r="AL72" s="208">
        <v>26</v>
      </c>
      <c r="AM72" s="207">
        <v>36</v>
      </c>
      <c r="AN72" s="204">
        <v>1.3846153846153799</v>
      </c>
      <c r="AO72" s="208">
        <v>49</v>
      </c>
      <c r="AP72" s="207">
        <v>103</v>
      </c>
      <c r="AQ72" s="204">
        <v>2.1020408163265301</v>
      </c>
      <c r="AR72" s="208">
        <v>45</v>
      </c>
      <c r="AS72" s="207">
        <v>98</v>
      </c>
      <c r="AT72" s="204">
        <v>2.1777777777777798</v>
      </c>
      <c r="AU72" s="208">
        <v>23</v>
      </c>
      <c r="AV72" s="207">
        <v>42</v>
      </c>
      <c r="AW72" s="204">
        <v>1.8260869565217399</v>
      </c>
      <c r="AX72" s="208">
        <v>1400</v>
      </c>
      <c r="AY72" s="207">
        <v>2925</v>
      </c>
      <c r="AZ72" s="204">
        <v>2.08928571428571</v>
      </c>
      <c r="BA72" s="208">
        <v>95</v>
      </c>
      <c r="BB72" s="207">
        <v>210</v>
      </c>
      <c r="BC72" s="204">
        <v>2.2105263157894699</v>
      </c>
      <c r="BD72" s="208">
        <v>122</v>
      </c>
      <c r="BE72" s="207">
        <v>199</v>
      </c>
      <c r="BF72" s="204">
        <v>1.63114754098361</v>
      </c>
      <c r="BG72" s="208">
        <v>12</v>
      </c>
      <c r="BH72" s="207">
        <v>40</v>
      </c>
      <c r="BI72" s="204">
        <v>3.3333333333333299</v>
      </c>
      <c r="BJ72" s="208">
        <v>377</v>
      </c>
      <c r="BK72" s="207">
        <v>753</v>
      </c>
      <c r="BL72" s="204">
        <v>1.9973474801061</v>
      </c>
      <c r="BM72" s="208">
        <v>68</v>
      </c>
      <c r="BN72" s="207">
        <v>217</v>
      </c>
      <c r="BO72" s="204">
        <v>3.1911764705882399</v>
      </c>
      <c r="BP72" s="208">
        <v>465</v>
      </c>
      <c r="BQ72" s="207">
        <v>1395</v>
      </c>
      <c r="BR72" s="204">
        <v>3</v>
      </c>
      <c r="BS72" s="208">
        <v>487</v>
      </c>
      <c r="BT72" s="207">
        <v>1130</v>
      </c>
      <c r="BU72" s="204">
        <v>2.3203285420944599</v>
      </c>
      <c r="BV72" s="208">
        <v>40</v>
      </c>
      <c r="BW72" s="207">
        <v>99</v>
      </c>
      <c r="BX72" s="204">
        <v>2.4750000000000001</v>
      </c>
      <c r="BY72" s="208">
        <v>2603</v>
      </c>
      <c r="BZ72" s="207">
        <v>4846</v>
      </c>
      <c r="CA72" s="204">
        <v>1.8616980407222401</v>
      </c>
      <c r="CB72" s="193">
        <f t="shared" si="0"/>
        <v>9041</v>
      </c>
      <c r="CC72" s="193">
        <f t="shared" si="0"/>
        <v>20567</v>
      </c>
      <c r="CD72" s="187">
        <f t="shared" si="1"/>
        <v>2.2748589757770157</v>
      </c>
    </row>
    <row r="73" spans="1:82" s="152" customFormat="1" ht="11.25" customHeight="1" x14ac:dyDescent="0.2">
      <c r="A73" s="175" t="s">
        <v>106</v>
      </c>
      <c r="B73" s="202">
        <v>33</v>
      </c>
      <c r="C73" s="203">
        <v>388</v>
      </c>
      <c r="D73" s="204">
        <v>11.7575757575758</v>
      </c>
      <c r="E73" s="202">
        <v>3</v>
      </c>
      <c r="F73" s="203">
        <v>32</v>
      </c>
      <c r="G73" s="204">
        <v>10.6666666666667</v>
      </c>
      <c r="H73" s="208">
        <v>1</v>
      </c>
      <c r="I73" s="207">
        <v>5</v>
      </c>
      <c r="J73" s="204">
        <v>5</v>
      </c>
      <c r="K73" s="205">
        <v>8</v>
      </c>
      <c r="L73" s="207">
        <v>17</v>
      </c>
      <c r="M73" s="204">
        <v>2.125</v>
      </c>
      <c r="N73" s="208">
        <v>180</v>
      </c>
      <c r="O73" s="207">
        <v>520</v>
      </c>
      <c r="P73" s="204">
        <v>2.8888888888888902</v>
      </c>
      <c r="Q73" s="208">
        <v>423</v>
      </c>
      <c r="R73" s="207">
        <v>1190</v>
      </c>
      <c r="S73" s="204">
        <v>2.8132387706855799</v>
      </c>
      <c r="T73" s="208">
        <v>52</v>
      </c>
      <c r="U73" s="207">
        <v>286</v>
      </c>
      <c r="V73" s="204">
        <v>5.5</v>
      </c>
      <c r="W73" s="208">
        <v>1455</v>
      </c>
      <c r="X73" s="207">
        <v>3630</v>
      </c>
      <c r="Y73" s="204">
        <v>2.4948453608247401</v>
      </c>
      <c r="Z73" s="208">
        <v>0</v>
      </c>
      <c r="AA73" s="207">
        <v>0</v>
      </c>
      <c r="AB73" s="204" t="s">
        <v>121</v>
      </c>
      <c r="AC73" s="208">
        <v>339</v>
      </c>
      <c r="AD73" s="207">
        <v>1494</v>
      </c>
      <c r="AE73" s="204">
        <v>4.4070796460177002</v>
      </c>
      <c r="AF73" s="208">
        <v>2</v>
      </c>
      <c r="AG73" s="207">
        <v>10</v>
      </c>
      <c r="AH73" s="204">
        <v>5</v>
      </c>
      <c r="AI73" s="208">
        <v>275</v>
      </c>
      <c r="AJ73" s="207">
        <v>742</v>
      </c>
      <c r="AK73" s="204">
        <v>2.69818181818182</v>
      </c>
      <c r="AL73" s="208">
        <v>8</v>
      </c>
      <c r="AM73" s="207">
        <v>17</v>
      </c>
      <c r="AN73" s="204">
        <v>2.125</v>
      </c>
      <c r="AO73" s="208">
        <v>85</v>
      </c>
      <c r="AP73" s="207">
        <v>235</v>
      </c>
      <c r="AQ73" s="204">
        <v>2.7647058823529398</v>
      </c>
      <c r="AR73" s="208">
        <v>34</v>
      </c>
      <c r="AS73" s="207">
        <v>90</v>
      </c>
      <c r="AT73" s="204">
        <v>2.6470588235294099</v>
      </c>
      <c r="AU73" s="208">
        <v>6</v>
      </c>
      <c r="AV73" s="207">
        <v>8</v>
      </c>
      <c r="AW73" s="204">
        <v>1.3333333333333299</v>
      </c>
      <c r="AX73" s="208">
        <v>24</v>
      </c>
      <c r="AY73" s="207">
        <v>80</v>
      </c>
      <c r="AZ73" s="204">
        <v>3.3333333333333299</v>
      </c>
      <c r="BA73" s="208">
        <v>20</v>
      </c>
      <c r="BB73" s="207">
        <v>44</v>
      </c>
      <c r="BC73" s="204">
        <v>2.2000000000000002</v>
      </c>
      <c r="BD73" s="208">
        <v>105</v>
      </c>
      <c r="BE73" s="207">
        <v>367</v>
      </c>
      <c r="BF73" s="204">
        <v>3.4952380952381001</v>
      </c>
      <c r="BG73" s="208">
        <v>14</v>
      </c>
      <c r="BH73" s="207">
        <v>38</v>
      </c>
      <c r="BI73" s="204">
        <v>2.71428571428571</v>
      </c>
      <c r="BJ73" s="208">
        <v>339</v>
      </c>
      <c r="BK73" s="207">
        <v>791</v>
      </c>
      <c r="BL73" s="204">
        <v>2.3333333333333299</v>
      </c>
      <c r="BM73" s="208">
        <v>23</v>
      </c>
      <c r="BN73" s="207">
        <v>66</v>
      </c>
      <c r="BO73" s="204">
        <v>2.8695652173913002</v>
      </c>
      <c r="BP73" s="208">
        <v>421</v>
      </c>
      <c r="BQ73" s="207">
        <v>1821</v>
      </c>
      <c r="BR73" s="204">
        <v>4.3254156769596204</v>
      </c>
      <c r="BS73" s="208">
        <v>501</v>
      </c>
      <c r="BT73" s="207">
        <v>1373</v>
      </c>
      <c r="BU73" s="204">
        <v>2.7405189620758499</v>
      </c>
      <c r="BV73" s="208">
        <v>45</v>
      </c>
      <c r="BW73" s="207">
        <v>92</v>
      </c>
      <c r="BX73" s="204">
        <v>2.0444444444444398</v>
      </c>
      <c r="BY73" s="208">
        <v>2617</v>
      </c>
      <c r="BZ73" s="207">
        <v>5770</v>
      </c>
      <c r="CA73" s="204">
        <v>2.2048146732900298</v>
      </c>
      <c r="CB73" s="193">
        <f t="shared" si="0"/>
        <v>7013</v>
      </c>
      <c r="CC73" s="193">
        <f t="shared" si="0"/>
        <v>19106</v>
      </c>
      <c r="CD73" s="187">
        <f t="shared" si="1"/>
        <v>2.7243690289462426</v>
      </c>
    </row>
    <row r="74" spans="1:82" s="152" customFormat="1" ht="11.25" customHeight="1" x14ac:dyDescent="0.2">
      <c r="A74" s="175" t="s">
        <v>115</v>
      </c>
      <c r="B74" s="202">
        <v>64</v>
      </c>
      <c r="C74" s="203">
        <v>229</v>
      </c>
      <c r="D74" s="204">
        <v>3.578125</v>
      </c>
      <c r="E74" s="202">
        <v>2</v>
      </c>
      <c r="F74" s="203">
        <v>2</v>
      </c>
      <c r="G74" s="204">
        <v>1</v>
      </c>
      <c r="H74" s="208">
        <v>0</v>
      </c>
      <c r="I74" s="207">
        <v>0</v>
      </c>
      <c r="J74" s="204" t="s">
        <v>121</v>
      </c>
      <c r="K74" s="205">
        <v>3</v>
      </c>
      <c r="L74" s="207">
        <v>3</v>
      </c>
      <c r="M74" s="204">
        <v>1</v>
      </c>
      <c r="N74" s="208">
        <v>92</v>
      </c>
      <c r="O74" s="207">
        <v>251</v>
      </c>
      <c r="P74" s="204">
        <v>2.72826086956522</v>
      </c>
      <c r="Q74" s="208">
        <v>2463</v>
      </c>
      <c r="R74" s="207">
        <v>6324</v>
      </c>
      <c r="S74" s="204">
        <v>2.5676004872107199</v>
      </c>
      <c r="T74" s="208">
        <v>15</v>
      </c>
      <c r="U74" s="207">
        <v>19</v>
      </c>
      <c r="V74" s="204">
        <v>1.2666666666666699</v>
      </c>
      <c r="W74" s="208">
        <v>1053</v>
      </c>
      <c r="X74" s="207">
        <v>3110</v>
      </c>
      <c r="Y74" s="204">
        <v>2.9534662867996202</v>
      </c>
      <c r="Z74" s="208">
        <v>14</v>
      </c>
      <c r="AA74" s="207">
        <v>16</v>
      </c>
      <c r="AB74" s="204">
        <v>1.1428571428571399</v>
      </c>
      <c r="AC74" s="208">
        <v>120</v>
      </c>
      <c r="AD74" s="207">
        <v>307</v>
      </c>
      <c r="AE74" s="204">
        <v>2.55833333333333</v>
      </c>
      <c r="AF74" s="208">
        <v>0</v>
      </c>
      <c r="AG74" s="207">
        <v>0</v>
      </c>
      <c r="AH74" s="204" t="s">
        <v>121</v>
      </c>
      <c r="AI74" s="208">
        <v>366</v>
      </c>
      <c r="AJ74" s="207">
        <v>898</v>
      </c>
      <c r="AK74" s="204">
        <v>2.4535519125683098</v>
      </c>
      <c r="AL74" s="208">
        <v>1</v>
      </c>
      <c r="AM74" s="207">
        <v>4</v>
      </c>
      <c r="AN74" s="204">
        <v>4</v>
      </c>
      <c r="AO74" s="208">
        <v>73</v>
      </c>
      <c r="AP74" s="207">
        <v>269</v>
      </c>
      <c r="AQ74" s="204">
        <v>3.68493150684932</v>
      </c>
      <c r="AR74" s="208">
        <v>34</v>
      </c>
      <c r="AS74" s="207">
        <v>51</v>
      </c>
      <c r="AT74" s="204">
        <v>1.5</v>
      </c>
      <c r="AU74" s="208">
        <v>13</v>
      </c>
      <c r="AV74" s="207">
        <v>23</v>
      </c>
      <c r="AW74" s="204">
        <v>1.7692307692307701</v>
      </c>
      <c r="AX74" s="208">
        <v>25</v>
      </c>
      <c r="AY74" s="207">
        <v>53</v>
      </c>
      <c r="AZ74" s="204">
        <v>2.12</v>
      </c>
      <c r="BA74" s="208">
        <v>12</v>
      </c>
      <c r="BB74" s="207">
        <v>30</v>
      </c>
      <c r="BC74" s="204">
        <v>2.5</v>
      </c>
      <c r="BD74" s="208">
        <v>45</v>
      </c>
      <c r="BE74" s="207">
        <v>109</v>
      </c>
      <c r="BF74" s="204">
        <v>2.4222222222222198</v>
      </c>
      <c r="BG74" s="208">
        <v>2</v>
      </c>
      <c r="BH74" s="207">
        <v>2</v>
      </c>
      <c r="BI74" s="204">
        <v>1</v>
      </c>
      <c r="BJ74" s="208">
        <v>169</v>
      </c>
      <c r="BK74" s="207">
        <v>399</v>
      </c>
      <c r="BL74" s="204">
        <v>2.36094674556213</v>
      </c>
      <c r="BM74" s="208">
        <v>33</v>
      </c>
      <c r="BN74" s="207">
        <v>214</v>
      </c>
      <c r="BO74" s="204">
        <v>6.48484848484848</v>
      </c>
      <c r="BP74" s="208">
        <v>117</v>
      </c>
      <c r="BQ74" s="207">
        <v>239</v>
      </c>
      <c r="BR74" s="204">
        <v>2.0427350427350399</v>
      </c>
      <c r="BS74" s="208">
        <v>268</v>
      </c>
      <c r="BT74" s="207">
        <v>756</v>
      </c>
      <c r="BU74" s="204">
        <v>2.8208955223880601</v>
      </c>
      <c r="BV74" s="208">
        <v>8</v>
      </c>
      <c r="BW74" s="207">
        <v>24</v>
      </c>
      <c r="BX74" s="204">
        <v>3</v>
      </c>
      <c r="BY74" s="208">
        <v>2258</v>
      </c>
      <c r="BZ74" s="207">
        <v>4731</v>
      </c>
      <c r="CA74" s="204">
        <v>2.0952170062001798</v>
      </c>
      <c r="CB74" s="193">
        <f t="shared" ref="CB74:CC80" si="2">SUM(B74+E74+H74+K74+N74+Q74+T74+W74+Z74+AC74+AF74+AI74+AL74+AO74+AR74+AU74+AX74+BA74+BD74+BG74+BJ74+BM74+BP74+BS74+BV74+BY74)</f>
        <v>7250</v>
      </c>
      <c r="CC74" s="193">
        <f t="shared" si="2"/>
        <v>18063</v>
      </c>
      <c r="CD74" s="187">
        <f t="shared" ref="CD74:CD80" si="3">SUM(CC74/CB74)</f>
        <v>2.4914482758620689</v>
      </c>
    </row>
    <row r="75" spans="1:82" s="152" customFormat="1" ht="11.25" customHeight="1" x14ac:dyDescent="0.2">
      <c r="A75" s="175" t="s">
        <v>101</v>
      </c>
      <c r="B75" s="202">
        <v>150</v>
      </c>
      <c r="C75" s="203">
        <v>418</v>
      </c>
      <c r="D75" s="204">
        <v>2.7866666666666702</v>
      </c>
      <c r="E75" s="208">
        <v>2</v>
      </c>
      <c r="F75" s="207">
        <v>3</v>
      </c>
      <c r="G75" s="204">
        <v>1.5</v>
      </c>
      <c r="H75" s="208">
        <v>0</v>
      </c>
      <c r="I75" s="207">
        <v>0</v>
      </c>
      <c r="J75" s="204" t="s">
        <v>121</v>
      </c>
      <c r="K75" s="205">
        <v>16</v>
      </c>
      <c r="L75" s="207">
        <v>94</v>
      </c>
      <c r="M75" s="204">
        <v>5.875</v>
      </c>
      <c r="N75" s="208">
        <v>222</v>
      </c>
      <c r="O75" s="207">
        <v>512</v>
      </c>
      <c r="P75" s="204">
        <v>2.3063063063063098</v>
      </c>
      <c r="Q75" s="208">
        <v>698</v>
      </c>
      <c r="R75" s="207">
        <v>1387</v>
      </c>
      <c r="S75" s="204">
        <v>1.9871060171919801</v>
      </c>
      <c r="T75" s="208">
        <v>32</v>
      </c>
      <c r="U75" s="207">
        <v>46</v>
      </c>
      <c r="V75" s="204">
        <v>1.4375</v>
      </c>
      <c r="W75" s="208">
        <v>1087</v>
      </c>
      <c r="X75" s="207">
        <v>2484</v>
      </c>
      <c r="Y75" s="204">
        <v>2.2851885924562998</v>
      </c>
      <c r="Z75" s="208">
        <v>1</v>
      </c>
      <c r="AA75" s="207">
        <v>2</v>
      </c>
      <c r="AB75" s="204">
        <v>2</v>
      </c>
      <c r="AC75" s="208">
        <v>499</v>
      </c>
      <c r="AD75" s="207">
        <v>1769</v>
      </c>
      <c r="AE75" s="204">
        <v>3.5450901803607202</v>
      </c>
      <c r="AF75" s="208">
        <v>0</v>
      </c>
      <c r="AG75" s="207">
        <v>0</v>
      </c>
      <c r="AH75" s="204" t="s">
        <v>121</v>
      </c>
      <c r="AI75" s="208">
        <v>285</v>
      </c>
      <c r="AJ75" s="207">
        <v>628</v>
      </c>
      <c r="AK75" s="204">
        <v>2.2035087719298199</v>
      </c>
      <c r="AL75" s="208">
        <v>16</v>
      </c>
      <c r="AM75" s="207">
        <v>43</v>
      </c>
      <c r="AN75" s="204">
        <v>2.6875</v>
      </c>
      <c r="AO75" s="208">
        <v>63</v>
      </c>
      <c r="AP75" s="207">
        <v>120</v>
      </c>
      <c r="AQ75" s="204">
        <v>1.9047619047619</v>
      </c>
      <c r="AR75" s="208">
        <v>34</v>
      </c>
      <c r="AS75" s="207">
        <v>83</v>
      </c>
      <c r="AT75" s="204">
        <v>2.4411764705882399</v>
      </c>
      <c r="AU75" s="208">
        <v>21</v>
      </c>
      <c r="AV75" s="207">
        <v>27</v>
      </c>
      <c r="AW75" s="204">
        <v>1.28571428571429</v>
      </c>
      <c r="AX75" s="208">
        <v>40</v>
      </c>
      <c r="AY75" s="207">
        <v>124</v>
      </c>
      <c r="AZ75" s="204">
        <v>3.1</v>
      </c>
      <c r="BA75" s="208">
        <v>93</v>
      </c>
      <c r="BB75" s="207">
        <v>135</v>
      </c>
      <c r="BC75" s="204">
        <v>1.45161290322581</v>
      </c>
      <c r="BD75" s="208">
        <v>141</v>
      </c>
      <c r="BE75" s="207">
        <v>307</v>
      </c>
      <c r="BF75" s="204">
        <v>2.1773049645390099</v>
      </c>
      <c r="BG75" s="208">
        <v>28</v>
      </c>
      <c r="BH75" s="207">
        <v>67</v>
      </c>
      <c r="BI75" s="204">
        <v>2.3928571428571401</v>
      </c>
      <c r="BJ75" s="208">
        <v>503</v>
      </c>
      <c r="BK75" s="207">
        <v>878</v>
      </c>
      <c r="BL75" s="204">
        <v>1.7455268389662</v>
      </c>
      <c r="BM75" s="208">
        <v>27</v>
      </c>
      <c r="BN75" s="207">
        <v>114</v>
      </c>
      <c r="BO75" s="204">
        <v>4.2222222222222197</v>
      </c>
      <c r="BP75" s="208">
        <v>434</v>
      </c>
      <c r="BQ75" s="207">
        <v>1354</v>
      </c>
      <c r="BR75" s="204">
        <v>3.11981566820277</v>
      </c>
      <c r="BS75" s="208">
        <v>383</v>
      </c>
      <c r="BT75" s="207">
        <v>1019</v>
      </c>
      <c r="BU75" s="204">
        <v>2.66057441253264</v>
      </c>
      <c r="BV75" s="208">
        <v>26</v>
      </c>
      <c r="BW75" s="207">
        <v>59</v>
      </c>
      <c r="BX75" s="204">
        <v>2.2692307692307701</v>
      </c>
      <c r="BY75" s="208">
        <v>2563</v>
      </c>
      <c r="BZ75" s="207">
        <v>6383</v>
      </c>
      <c r="CA75" s="204">
        <v>2.4904408895825201</v>
      </c>
      <c r="CB75" s="193">
        <f t="shared" si="2"/>
        <v>7364</v>
      </c>
      <c r="CC75" s="193">
        <f t="shared" si="2"/>
        <v>18056</v>
      </c>
      <c r="CD75" s="187">
        <f t="shared" si="3"/>
        <v>2.4519282998370451</v>
      </c>
    </row>
    <row r="76" spans="1:82" s="152" customFormat="1" ht="11.25" customHeight="1" x14ac:dyDescent="0.2">
      <c r="A76" s="175" t="s">
        <v>65</v>
      </c>
      <c r="B76" s="202">
        <v>46</v>
      </c>
      <c r="C76" s="203">
        <v>131</v>
      </c>
      <c r="D76" s="204">
        <v>2.8478260869565202</v>
      </c>
      <c r="E76" s="202">
        <v>3</v>
      </c>
      <c r="F76" s="203">
        <v>3</v>
      </c>
      <c r="G76" s="204">
        <v>1</v>
      </c>
      <c r="H76" s="208">
        <v>0</v>
      </c>
      <c r="I76" s="207">
        <v>0</v>
      </c>
      <c r="J76" s="204" t="s">
        <v>121</v>
      </c>
      <c r="K76" s="205">
        <v>12</v>
      </c>
      <c r="L76" s="207">
        <v>18</v>
      </c>
      <c r="M76" s="204">
        <v>1.5</v>
      </c>
      <c r="N76" s="208">
        <v>359</v>
      </c>
      <c r="O76" s="207">
        <v>708</v>
      </c>
      <c r="P76" s="204">
        <v>1.97214484679666</v>
      </c>
      <c r="Q76" s="208">
        <v>1203</v>
      </c>
      <c r="R76" s="207">
        <v>2424</v>
      </c>
      <c r="S76" s="204">
        <v>2.0149625935162101</v>
      </c>
      <c r="T76" s="208">
        <v>50</v>
      </c>
      <c r="U76" s="207">
        <v>89</v>
      </c>
      <c r="V76" s="204">
        <v>1.78</v>
      </c>
      <c r="W76" s="208">
        <v>1358</v>
      </c>
      <c r="X76" s="207">
        <v>3631</v>
      </c>
      <c r="Y76" s="204">
        <v>2.67378497790869</v>
      </c>
      <c r="Z76" s="208">
        <v>8</v>
      </c>
      <c r="AA76" s="207">
        <v>10</v>
      </c>
      <c r="AB76" s="204">
        <v>1.25</v>
      </c>
      <c r="AC76" s="208">
        <v>306</v>
      </c>
      <c r="AD76" s="207">
        <v>702</v>
      </c>
      <c r="AE76" s="204">
        <v>2.2941176470588198</v>
      </c>
      <c r="AF76" s="208">
        <v>0</v>
      </c>
      <c r="AG76" s="207">
        <v>0</v>
      </c>
      <c r="AH76" s="204" t="s">
        <v>121</v>
      </c>
      <c r="AI76" s="208">
        <v>541</v>
      </c>
      <c r="AJ76" s="207">
        <v>968</v>
      </c>
      <c r="AK76" s="204">
        <v>1.7892791127541601</v>
      </c>
      <c r="AL76" s="208">
        <v>4</v>
      </c>
      <c r="AM76" s="207">
        <v>12</v>
      </c>
      <c r="AN76" s="204">
        <v>3</v>
      </c>
      <c r="AO76" s="208">
        <v>14</v>
      </c>
      <c r="AP76" s="207">
        <v>27</v>
      </c>
      <c r="AQ76" s="204">
        <v>1.9285714285714299</v>
      </c>
      <c r="AR76" s="208">
        <v>22</v>
      </c>
      <c r="AS76" s="207">
        <v>46</v>
      </c>
      <c r="AT76" s="204">
        <v>2.0909090909090899</v>
      </c>
      <c r="AU76" s="208">
        <v>50</v>
      </c>
      <c r="AV76" s="207">
        <v>229</v>
      </c>
      <c r="AW76" s="204">
        <v>4.58</v>
      </c>
      <c r="AX76" s="208">
        <v>29</v>
      </c>
      <c r="AY76" s="207">
        <v>62</v>
      </c>
      <c r="AZ76" s="204">
        <v>2.1379310344827598</v>
      </c>
      <c r="BA76" s="208">
        <v>41</v>
      </c>
      <c r="BB76" s="207">
        <v>83</v>
      </c>
      <c r="BC76" s="204">
        <v>2.0243902439024399</v>
      </c>
      <c r="BD76" s="208">
        <v>83</v>
      </c>
      <c r="BE76" s="207">
        <v>293</v>
      </c>
      <c r="BF76" s="204">
        <v>3.5301204819277099</v>
      </c>
      <c r="BG76" s="208">
        <v>13</v>
      </c>
      <c r="BH76" s="207">
        <v>35</v>
      </c>
      <c r="BI76" s="204">
        <v>2.6923076923076898</v>
      </c>
      <c r="BJ76" s="208">
        <v>427</v>
      </c>
      <c r="BK76" s="207">
        <v>876</v>
      </c>
      <c r="BL76" s="204">
        <v>2.0515222482435602</v>
      </c>
      <c r="BM76" s="208">
        <v>5</v>
      </c>
      <c r="BN76" s="207">
        <v>5</v>
      </c>
      <c r="BO76" s="204">
        <v>1</v>
      </c>
      <c r="BP76" s="208">
        <v>436</v>
      </c>
      <c r="BQ76" s="207">
        <v>1427</v>
      </c>
      <c r="BR76" s="204">
        <v>3.27293577981651</v>
      </c>
      <c r="BS76" s="208">
        <v>279</v>
      </c>
      <c r="BT76" s="207">
        <v>747</v>
      </c>
      <c r="BU76" s="204">
        <v>2.67741935483871</v>
      </c>
      <c r="BV76" s="208">
        <v>41</v>
      </c>
      <c r="BW76" s="207">
        <v>199</v>
      </c>
      <c r="BX76" s="204">
        <v>4.8536585365853702</v>
      </c>
      <c r="BY76" s="208">
        <v>2597</v>
      </c>
      <c r="BZ76" s="207">
        <v>4910</v>
      </c>
      <c r="CA76" s="204">
        <v>1.8906430496727</v>
      </c>
      <c r="CB76" s="193">
        <f t="shared" si="2"/>
        <v>7927</v>
      </c>
      <c r="CC76" s="193">
        <f t="shared" si="2"/>
        <v>17635</v>
      </c>
      <c r="CD76" s="187">
        <f t="shared" si="3"/>
        <v>2.2246751608426893</v>
      </c>
    </row>
    <row r="77" spans="1:82" s="152" customFormat="1" ht="11.25" customHeight="1" x14ac:dyDescent="0.2">
      <c r="A77" s="175" t="s">
        <v>103</v>
      </c>
      <c r="B77" s="202">
        <v>44</v>
      </c>
      <c r="C77" s="203">
        <v>104</v>
      </c>
      <c r="D77" s="204">
        <v>2.3636363636363602</v>
      </c>
      <c r="E77" s="202">
        <v>0</v>
      </c>
      <c r="F77" s="203">
        <v>0</v>
      </c>
      <c r="G77" s="204" t="s">
        <v>121</v>
      </c>
      <c r="H77" s="208">
        <v>0</v>
      </c>
      <c r="I77" s="207">
        <v>0</v>
      </c>
      <c r="J77" s="204" t="s">
        <v>121</v>
      </c>
      <c r="K77" s="205">
        <v>20</v>
      </c>
      <c r="L77" s="207">
        <v>33</v>
      </c>
      <c r="M77" s="204">
        <v>1.65</v>
      </c>
      <c r="N77" s="208">
        <v>197</v>
      </c>
      <c r="O77" s="207">
        <v>770</v>
      </c>
      <c r="P77" s="204">
        <v>3.9086294416243699</v>
      </c>
      <c r="Q77" s="208">
        <v>855</v>
      </c>
      <c r="R77" s="207">
        <v>2143</v>
      </c>
      <c r="S77" s="204">
        <v>2.50643274853801</v>
      </c>
      <c r="T77" s="208">
        <v>29</v>
      </c>
      <c r="U77" s="207">
        <v>59</v>
      </c>
      <c r="V77" s="204">
        <v>2.0344827586206899</v>
      </c>
      <c r="W77" s="208">
        <v>1766</v>
      </c>
      <c r="X77" s="207">
        <v>3462</v>
      </c>
      <c r="Y77" s="204">
        <v>1.9603624009059999</v>
      </c>
      <c r="Z77" s="208">
        <v>2</v>
      </c>
      <c r="AA77" s="207">
        <v>20</v>
      </c>
      <c r="AB77" s="204">
        <v>10</v>
      </c>
      <c r="AC77" s="208">
        <v>225</v>
      </c>
      <c r="AD77" s="207">
        <v>719</v>
      </c>
      <c r="AE77" s="204">
        <v>3.1955555555555599</v>
      </c>
      <c r="AF77" s="208">
        <v>0</v>
      </c>
      <c r="AG77" s="207">
        <v>0</v>
      </c>
      <c r="AH77" s="204" t="s">
        <v>121</v>
      </c>
      <c r="AI77" s="208">
        <v>446</v>
      </c>
      <c r="AJ77" s="207">
        <v>1128</v>
      </c>
      <c r="AK77" s="204">
        <v>2.52914798206278</v>
      </c>
      <c r="AL77" s="208">
        <v>10</v>
      </c>
      <c r="AM77" s="207">
        <v>25</v>
      </c>
      <c r="AN77" s="204">
        <v>2.5</v>
      </c>
      <c r="AO77" s="208">
        <v>80</v>
      </c>
      <c r="AP77" s="207">
        <v>167</v>
      </c>
      <c r="AQ77" s="204">
        <v>2.0874999999999999</v>
      </c>
      <c r="AR77" s="208">
        <v>46</v>
      </c>
      <c r="AS77" s="207">
        <v>111</v>
      </c>
      <c r="AT77" s="204">
        <v>2.4130434782608701</v>
      </c>
      <c r="AU77" s="208">
        <v>7</v>
      </c>
      <c r="AV77" s="207">
        <v>11</v>
      </c>
      <c r="AW77" s="204">
        <v>1.5714285714285701</v>
      </c>
      <c r="AX77" s="208">
        <v>42</v>
      </c>
      <c r="AY77" s="207">
        <v>97</v>
      </c>
      <c r="AZ77" s="204">
        <v>2.3095238095238102</v>
      </c>
      <c r="BA77" s="208">
        <v>15</v>
      </c>
      <c r="BB77" s="207">
        <v>48</v>
      </c>
      <c r="BC77" s="204">
        <v>3.2</v>
      </c>
      <c r="BD77" s="208">
        <v>98</v>
      </c>
      <c r="BE77" s="207">
        <v>311</v>
      </c>
      <c r="BF77" s="204">
        <v>3.1734693877550999</v>
      </c>
      <c r="BG77" s="208">
        <v>5</v>
      </c>
      <c r="BH77" s="207">
        <v>11</v>
      </c>
      <c r="BI77" s="204">
        <v>2.2000000000000002</v>
      </c>
      <c r="BJ77" s="208">
        <v>477</v>
      </c>
      <c r="BK77" s="207">
        <v>1169</v>
      </c>
      <c r="BL77" s="204">
        <v>2.4507337526205499</v>
      </c>
      <c r="BM77" s="208">
        <v>42</v>
      </c>
      <c r="BN77" s="207">
        <v>100</v>
      </c>
      <c r="BO77" s="204">
        <v>2.38095238095238</v>
      </c>
      <c r="BP77" s="208">
        <v>261</v>
      </c>
      <c r="BQ77" s="207">
        <v>729</v>
      </c>
      <c r="BR77" s="204">
        <v>2.7931034482758599</v>
      </c>
      <c r="BS77" s="208">
        <v>314</v>
      </c>
      <c r="BT77" s="207">
        <v>787</v>
      </c>
      <c r="BU77" s="204">
        <v>2.5063694267515899</v>
      </c>
      <c r="BV77" s="208">
        <v>49</v>
      </c>
      <c r="BW77" s="207">
        <v>103</v>
      </c>
      <c r="BX77" s="204">
        <v>2.1020408163265301</v>
      </c>
      <c r="BY77" s="208">
        <v>2363</v>
      </c>
      <c r="BZ77" s="207">
        <v>5456</v>
      </c>
      <c r="CA77" s="204">
        <v>2.3089293271265299</v>
      </c>
      <c r="CB77" s="193">
        <f t="shared" si="2"/>
        <v>7393</v>
      </c>
      <c r="CC77" s="193">
        <f t="shared" si="2"/>
        <v>17563</v>
      </c>
      <c r="CD77" s="187">
        <f t="shared" si="3"/>
        <v>2.3756255917760045</v>
      </c>
    </row>
    <row r="78" spans="1:82" s="152" customFormat="1" ht="11.25" customHeight="1" x14ac:dyDescent="0.2">
      <c r="A78" s="175" t="s">
        <v>114</v>
      </c>
      <c r="B78" s="202">
        <v>15</v>
      </c>
      <c r="C78" s="203">
        <v>51</v>
      </c>
      <c r="D78" s="204">
        <v>3.4</v>
      </c>
      <c r="E78" s="202">
        <v>1</v>
      </c>
      <c r="F78" s="203">
        <v>2</v>
      </c>
      <c r="G78" s="204">
        <v>2</v>
      </c>
      <c r="H78" s="208">
        <v>0</v>
      </c>
      <c r="I78" s="207">
        <v>0</v>
      </c>
      <c r="J78" s="204" t="s">
        <v>121</v>
      </c>
      <c r="K78" s="205">
        <v>0</v>
      </c>
      <c r="L78" s="207">
        <v>0</v>
      </c>
      <c r="M78" s="204" t="s">
        <v>121</v>
      </c>
      <c r="N78" s="208">
        <v>114</v>
      </c>
      <c r="O78" s="207">
        <v>302</v>
      </c>
      <c r="P78" s="204">
        <v>2.6491228070175401</v>
      </c>
      <c r="Q78" s="208">
        <v>1047</v>
      </c>
      <c r="R78" s="207">
        <v>2970</v>
      </c>
      <c r="S78" s="204">
        <v>2.83667621776504</v>
      </c>
      <c r="T78" s="208">
        <v>7</v>
      </c>
      <c r="U78" s="207">
        <v>8</v>
      </c>
      <c r="V78" s="204">
        <v>1.1428571428571399</v>
      </c>
      <c r="W78" s="208">
        <v>1267</v>
      </c>
      <c r="X78" s="207">
        <v>4318</v>
      </c>
      <c r="Y78" s="204">
        <v>3.4080505130228902</v>
      </c>
      <c r="Z78" s="208">
        <v>0</v>
      </c>
      <c r="AA78" s="207">
        <v>0</v>
      </c>
      <c r="AB78" s="204" t="s">
        <v>121</v>
      </c>
      <c r="AC78" s="208">
        <v>143</v>
      </c>
      <c r="AD78" s="207">
        <v>488</v>
      </c>
      <c r="AE78" s="204">
        <v>3.4125874125874098</v>
      </c>
      <c r="AF78" s="208">
        <v>0</v>
      </c>
      <c r="AG78" s="207">
        <v>0</v>
      </c>
      <c r="AH78" s="204" t="s">
        <v>121</v>
      </c>
      <c r="AI78" s="208">
        <v>236</v>
      </c>
      <c r="AJ78" s="207">
        <v>663</v>
      </c>
      <c r="AK78" s="204">
        <v>2.8093220338983098</v>
      </c>
      <c r="AL78" s="208">
        <v>3</v>
      </c>
      <c r="AM78" s="207">
        <v>9</v>
      </c>
      <c r="AN78" s="204">
        <v>3</v>
      </c>
      <c r="AO78" s="208">
        <v>40</v>
      </c>
      <c r="AP78" s="207">
        <v>105</v>
      </c>
      <c r="AQ78" s="204">
        <v>2.625</v>
      </c>
      <c r="AR78" s="208">
        <v>108</v>
      </c>
      <c r="AS78" s="207">
        <v>288</v>
      </c>
      <c r="AT78" s="204">
        <v>2.6666666666666701</v>
      </c>
      <c r="AU78" s="208">
        <v>6</v>
      </c>
      <c r="AV78" s="207">
        <v>8</v>
      </c>
      <c r="AW78" s="204">
        <v>1.3333333333333299</v>
      </c>
      <c r="AX78" s="208">
        <v>16</v>
      </c>
      <c r="AY78" s="207">
        <v>50</v>
      </c>
      <c r="AZ78" s="204">
        <v>3.125</v>
      </c>
      <c r="BA78" s="208">
        <v>6</v>
      </c>
      <c r="BB78" s="207">
        <v>10</v>
      </c>
      <c r="BC78" s="204">
        <v>1.6666666666666701</v>
      </c>
      <c r="BD78" s="208">
        <v>37</v>
      </c>
      <c r="BE78" s="207">
        <v>140</v>
      </c>
      <c r="BF78" s="204">
        <v>3.7837837837837802</v>
      </c>
      <c r="BG78" s="208">
        <v>2</v>
      </c>
      <c r="BH78" s="207">
        <v>3</v>
      </c>
      <c r="BI78" s="204">
        <v>1.5</v>
      </c>
      <c r="BJ78" s="208">
        <v>158</v>
      </c>
      <c r="BK78" s="207">
        <v>397</v>
      </c>
      <c r="BL78" s="204">
        <v>2.5126582278481</v>
      </c>
      <c r="BM78" s="208">
        <v>24</v>
      </c>
      <c r="BN78" s="207">
        <v>46</v>
      </c>
      <c r="BO78" s="204">
        <v>1.9166666666666701</v>
      </c>
      <c r="BP78" s="208">
        <v>157</v>
      </c>
      <c r="BQ78" s="207">
        <v>472</v>
      </c>
      <c r="BR78" s="204">
        <v>3.0063694267515899</v>
      </c>
      <c r="BS78" s="208">
        <v>303</v>
      </c>
      <c r="BT78" s="207">
        <v>993</v>
      </c>
      <c r="BU78" s="204">
        <v>3.2772277227722801</v>
      </c>
      <c r="BV78" s="208">
        <v>3</v>
      </c>
      <c r="BW78" s="207">
        <v>11</v>
      </c>
      <c r="BX78" s="204">
        <v>3.6666666666666701</v>
      </c>
      <c r="BY78" s="208">
        <v>779</v>
      </c>
      <c r="BZ78" s="207">
        <v>1927</v>
      </c>
      <c r="CA78" s="204">
        <v>2.4736842105263199</v>
      </c>
      <c r="CB78" s="193">
        <f t="shared" si="2"/>
        <v>4472</v>
      </c>
      <c r="CC78" s="193">
        <f t="shared" si="2"/>
        <v>13261</v>
      </c>
      <c r="CD78" s="187">
        <f t="shared" si="3"/>
        <v>2.9653398926654742</v>
      </c>
    </row>
    <row r="79" spans="1:82" s="152" customFormat="1" ht="11.25" customHeight="1" x14ac:dyDescent="0.2">
      <c r="A79" s="175" t="s">
        <v>64</v>
      </c>
      <c r="B79" s="202">
        <v>51</v>
      </c>
      <c r="C79" s="203">
        <v>145</v>
      </c>
      <c r="D79" s="204">
        <v>2.84313725490196</v>
      </c>
      <c r="E79" s="202">
        <v>4</v>
      </c>
      <c r="F79" s="203">
        <v>17</v>
      </c>
      <c r="G79" s="204">
        <v>4.25</v>
      </c>
      <c r="H79" s="208">
        <v>0</v>
      </c>
      <c r="I79" s="207">
        <v>0</v>
      </c>
      <c r="J79" s="204" t="s">
        <v>121</v>
      </c>
      <c r="K79" s="205">
        <v>15</v>
      </c>
      <c r="L79" s="207">
        <v>28</v>
      </c>
      <c r="M79" s="204">
        <v>1.86666666666667</v>
      </c>
      <c r="N79" s="208">
        <v>205</v>
      </c>
      <c r="O79" s="207">
        <v>407</v>
      </c>
      <c r="P79" s="204">
        <v>1.9853658536585399</v>
      </c>
      <c r="Q79" s="208">
        <v>484</v>
      </c>
      <c r="R79" s="207">
        <v>920</v>
      </c>
      <c r="S79" s="204">
        <v>1.9008264462809901</v>
      </c>
      <c r="T79" s="208">
        <v>16</v>
      </c>
      <c r="U79" s="207">
        <v>33</v>
      </c>
      <c r="V79" s="204">
        <v>2.0625</v>
      </c>
      <c r="W79" s="208">
        <v>718</v>
      </c>
      <c r="X79" s="207">
        <v>1571</v>
      </c>
      <c r="Y79" s="204">
        <v>2.1880222841225598</v>
      </c>
      <c r="Z79" s="208">
        <v>1</v>
      </c>
      <c r="AA79" s="207">
        <v>2</v>
      </c>
      <c r="AB79" s="204">
        <v>2</v>
      </c>
      <c r="AC79" s="208">
        <v>208</v>
      </c>
      <c r="AD79" s="207">
        <v>546</v>
      </c>
      <c r="AE79" s="204">
        <v>2.625</v>
      </c>
      <c r="AF79" s="208">
        <v>2</v>
      </c>
      <c r="AG79" s="207">
        <v>2</v>
      </c>
      <c r="AH79" s="204">
        <v>1</v>
      </c>
      <c r="AI79" s="208">
        <v>202</v>
      </c>
      <c r="AJ79" s="207">
        <v>392</v>
      </c>
      <c r="AK79" s="204">
        <v>1.9405940594059401</v>
      </c>
      <c r="AL79" s="208">
        <v>26</v>
      </c>
      <c r="AM79" s="207">
        <v>91</v>
      </c>
      <c r="AN79" s="204">
        <v>3.5</v>
      </c>
      <c r="AO79" s="208">
        <v>64</v>
      </c>
      <c r="AP79" s="207">
        <v>208</v>
      </c>
      <c r="AQ79" s="204">
        <v>3.25</v>
      </c>
      <c r="AR79" s="208">
        <v>78</v>
      </c>
      <c r="AS79" s="207">
        <v>333</v>
      </c>
      <c r="AT79" s="204">
        <v>4.2692307692307701</v>
      </c>
      <c r="AU79" s="208">
        <v>84</v>
      </c>
      <c r="AV79" s="207">
        <v>212</v>
      </c>
      <c r="AW79" s="204">
        <v>2.5238095238095202</v>
      </c>
      <c r="AX79" s="208">
        <v>30</v>
      </c>
      <c r="AY79" s="207">
        <v>84</v>
      </c>
      <c r="AZ79" s="204">
        <v>2.8</v>
      </c>
      <c r="BA79" s="208">
        <v>29</v>
      </c>
      <c r="BB79" s="207">
        <v>59</v>
      </c>
      <c r="BC79" s="204">
        <v>2.0344827586206899</v>
      </c>
      <c r="BD79" s="208">
        <v>60</v>
      </c>
      <c r="BE79" s="207">
        <v>98</v>
      </c>
      <c r="BF79" s="204">
        <v>1.63333333333333</v>
      </c>
      <c r="BG79" s="208">
        <v>13</v>
      </c>
      <c r="BH79" s="207">
        <v>23</v>
      </c>
      <c r="BI79" s="204">
        <v>1.7692307692307701</v>
      </c>
      <c r="BJ79" s="208">
        <v>200</v>
      </c>
      <c r="BK79" s="207">
        <v>365</v>
      </c>
      <c r="BL79" s="204">
        <v>1.825</v>
      </c>
      <c r="BM79" s="208">
        <v>256</v>
      </c>
      <c r="BN79" s="207">
        <v>927</v>
      </c>
      <c r="BO79" s="204">
        <v>3.62109375</v>
      </c>
      <c r="BP79" s="208">
        <v>543</v>
      </c>
      <c r="BQ79" s="207">
        <v>1476</v>
      </c>
      <c r="BR79" s="204">
        <v>2.7182320441989001</v>
      </c>
      <c r="BS79" s="208">
        <v>243</v>
      </c>
      <c r="BT79" s="207">
        <v>751</v>
      </c>
      <c r="BU79" s="204">
        <v>3.0905349794238699</v>
      </c>
      <c r="BV79" s="208">
        <v>28</v>
      </c>
      <c r="BW79" s="207">
        <v>58</v>
      </c>
      <c r="BX79" s="204">
        <v>2.0714285714285698</v>
      </c>
      <c r="BY79" s="208">
        <v>2047</v>
      </c>
      <c r="BZ79" s="207">
        <v>3928</v>
      </c>
      <c r="CA79" s="204">
        <v>1.9189057156814899</v>
      </c>
      <c r="CB79" s="193">
        <f t="shared" si="2"/>
        <v>5607</v>
      </c>
      <c r="CC79" s="193">
        <f t="shared" si="2"/>
        <v>12676</v>
      </c>
      <c r="CD79" s="187">
        <f t="shared" si="3"/>
        <v>2.2607454967005527</v>
      </c>
    </row>
    <row r="80" spans="1:82" s="152" customFormat="1" ht="11.25" customHeight="1" x14ac:dyDescent="0.2">
      <c r="A80" s="175" t="s">
        <v>143</v>
      </c>
      <c r="B80" s="202">
        <v>24</v>
      </c>
      <c r="C80" s="203">
        <v>64</v>
      </c>
      <c r="D80" s="204">
        <v>2.6666666666666701</v>
      </c>
      <c r="E80" s="202">
        <v>7</v>
      </c>
      <c r="F80" s="203">
        <v>10</v>
      </c>
      <c r="G80" s="204">
        <v>1.4285714285714299</v>
      </c>
      <c r="H80" s="208">
        <v>1</v>
      </c>
      <c r="I80" s="207">
        <v>4</v>
      </c>
      <c r="J80" s="204">
        <v>4</v>
      </c>
      <c r="K80" s="205">
        <v>3</v>
      </c>
      <c r="L80" s="207">
        <v>6</v>
      </c>
      <c r="M80" s="204">
        <v>2</v>
      </c>
      <c r="N80" s="208">
        <v>54</v>
      </c>
      <c r="O80" s="207">
        <v>93</v>
      </c>
      <c r="P80" s="204">
        <v>1.7222222222222201</v>
      </c>
      <c r="Q80" s="208">
        <v>519</v>
      </c>
      <c r="R80" s="207">
        <v>935</v>
      </c>
      <c r="S80" s="204">
        <v>1.80154142581888</v>
      </c>
      <c r="T80" s="208">
        <v>22</v>
      </c>
      <c r="U80" s="207">
        <v>27</v>
      </c>
      <c r="V80" s="204">
        <v>1.22727272727273</v>
      </c>
      <c r="W80" s="208">
        <v>349</v>
      </c>
      <c r="X80" s="207">
        <v>827</v>
      </c>
      <c r="Y80" s="204">
        <v>2.3696275071633202</v>
      </c>
      <c r="Z80" s="208">
        <v>0</v>
      </c>
      <c r="AA80" s="207">
        <v>0</v>
      </c>
      <c r="AB80" s="204" t="s">
        <v>121</v>
      </c>
      <c r="AC80" s="208">
        <v>191</v>
      </c>
      <c r="AD80" s="207">
        <v>495</v>
      </c>
      <c r="AE80" s="204">
        <v>2.5916230366492101</v>
      </c>
      <c r="AF80" s="208">
        <v>0</v>
      </c>
      <c r="AG80" s="207">
        <v>0</v>
      </c>
      <c r="AH80" s="204" t="s">
        <v>121</v>
      </c>
      <c r="AI80" s="208">
        <v>106</v>
      </c>
      <c r="AJ80" s="207">
        <v>183</v>
      </c>
      <c r="AK80" s="204">
        <v>1.7264150943396199</v>
      </c>
      <c r="AL80" s="208">
        <v>1</v>
      </c>
      <c r="AM80" s="207">
        <v>13</v>
      </c>
      <c r="AN80" s="204">
        <v>13</v>
      </c>
      <c r="AO80" s="208">
        <v>29</v>
      </c>
      <c r="AP80" s="207">
        <v>54</v>
      </c>
      <c r="AQ80" s="204">
        <v>1.86206896551724</v>
      </c>
      <c r="AR80" s="208">
        <v>15</v>
      </c>
      <c r="AS80" s="207">
        <v>22</v>
      </c>
      <c r="AT80" s="204">
        <v>1.4666666666666699</v>
      </c>
      <c r="AU80" s="208">
        <v>16</v>
      </c>
      <c r="AV80" s="207">
        <v>16</v>
      </c>
      <c r="AW80" s="204">
        <v>1</v>
      </c>
      <c r="AX80" s="208">
        <v>15</v>
      </c>
      <c r="AY80" s="207">
        <v>22</v>
      </c>
      <c r="AZ80" s="204">
        <v>1.4666666666666699</v>
      </c>
      <c r="BA80" s="208">
        <v>25</v>
      </c>
      <c r="BB80" s="207">
        <v>498</v>
      </c>
      <c r="BC80" s="204">
        <v>19.920000000000002</v>
      </c>
      <c r="BD80" s="208">
        <v>105</v>
      </c>
      <c r="BE80" s="207">
        <v>1097</v>
      </c>
      <c r="BF80" s="204">
        <v>10.447619047619</v>
      </c>
      <c r="BG80" s="208">
        <v>22</v>
      </c>
      <c r="BH80" s="207">
        <v>310</v>
      </c>
      <c r="BI80" s="204">
        <v>14.090909090909101</v>
      </c>
      <c r="BJ80" s="208">
        <v>242</v>
      </c>
      <c r="BK80" s="207">
        <v>400</v>
      </c>
      <c r="BL80" s="204">
        <v>1.65289256198347</v>
      </c>
      <c r="BM80" s="208">
        <v>2</v>
      </c>
      <c r="BN80" s="207">
        <v>3</v>
      </c>
      <c r="BO80" s="204">
        <v>1.5</v>
      </c>
      <c r="BP80" s="208">
        <v>213</v>
      </c>
      <c r="BQ80" s="207">
        <v>523</v>
      </c>
      <c r="BR80" s="204">
        <v>2.45539906103286</v>
      </c>
      <c r="BS80" s="208">
        <v>254</v>
      </c>
      <c r="BT80" s="207">
        <v>477</v>
      </c>
      <c r="BU80" s="204">
        <v>1.87795275590551</v>
      </c>
      <c r="BV80" s="208">
        <v>10</v>
      </c>
      <c r="BW80" s="207">
        <v>30</v>
      </c>
      <c r="BX80" s="204">
        <v>3</v>
      </c>
      <c r="BY80" s="208">
        <v>913</v>
      </c>
      <c r="BZ80" s="207">
        <v>1810</v>
      </c>
      <c r="CA80" s="204">
        <v>1.98247535596933</v>
      </c>
      <c r="CB80" s="193">
        <f t="shared" si="2"/>
        <v>3138</v>
      </c>
      <c r="CC80" s="193">
        <f t="shared" si="2"/>
        <v>7919</v>
      </c>
      <c r="CD80" s="187">
        <f t="shared" si="3"/>
        <v>2.5235818992989163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/>
    </row>
    <row r="86" spans="1:82" x14ac:dyDescent="0.2">
      <c r="A86" s="246" t="s">
        <v>2</v>
      </c>
    </row>
    <row r="87" spans="1:82" x14ac:dyDescent="0.2">
      <c r="A87" s="245" t="s">
        <v>119</v>
      </c>
    </row>
    <row r="88" spans="1:82" x14ac:dyDescent="0.2">
      <c r="A88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145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252069</v>
      </c>
      <c r="C6" s="190">
        <f>SUM(C9:C80)</f>
        <v>526759</v>
      </c>
      <c r="D6" s="191">
        <f>C6/B6</f>
        <v>2.0897413009929822</v>
      </c>
      <c r="E6" s="189">
        <f>SUM(E9:E80)</f>
        <v>71388</v>
      </c>
      <c r="F6" s="190">
        <f>SUM(F9:F80)</f>
        <v>123796</v>
      </c>
      <c r="G6" s="191">
        <f>F6/E6</f>
        <v>1.7341289852636297</v>
      </c>
      <c r="H6" s="189">
        <f>SUM(H9:H80)</f>
        <v>96457</v>
      </c>
      <c r="I6" s="190">
        <f>SUM(I9:I80)</f>
        <v>188699</v>
      </c>
      <c r="J6" s="191">
        <f>I6/H6</f>
        <v>1.956301771773951</v>
      </c>
      <c r="K6" s="189">
        <f>SUM(K9:K80)</f>
        <v>96558</v>
      </c>
      <c r="L6" s="190">
        <f>SUM(L9:L80)</f>
        <v>185228</v>
      </c>
      <c r="M6" s="191">
        <f>L6/K6</f>
        <v>1.9183081671119948</v>
      </c>
      <c r="N6" s="189">
        <f>SUM(N9:N80)</f>
        <v>440754</v>
      </c>
      <c r="O6" s="190">
        <f>SUM(O9:O80)</f>
        <v>784531</v>
      </c>
      <c r="P6" s="191">
        <f>O6/N6</f>
        <v>1.779974770506904</v>
      </c>
      <c r="Q6" s="189">
        <f>SUM(Q9:Q80)</f>
        <v>2013144</v>
      </c>
      <c r="R6" s="190">
        <f>SUM(R9:R80)</f>
        <v>4106248</v>
      </c>
      <c r="S6" s="191">
        <f>R6/Q6</f>
        <v>2.0397189669492097</v>
      </c>
      <c r="T6" s="189">
        <f>SUM(T9:T80)</f>
        <v>237900</v>
      </c>
      <c r="U6" s="190">
        <f>SUM(U9:U80)</f>
        <v>396529</v>
      </c>
      <c r="V6" s="191">
        <f>U6/T6</f>
        <v>1.6667885666246323</v>
      </c>
      <c r="W6" s="189">
        <f>SUM(W9:W80)</f>
        <v>726219</v>
      </c>
      <c r="X6" s="190">
        <f>SUM(X9:X80)</f>
        <v>1524749</v>
      </c>
      <c r="Y6" s="191">
        <f>X6/W6</f>
        <v>2.0995718922253479</v>
      </c>
      <c r="Z6" s="189">
        <f>SUM(Z9:Z80)</f>
        <v>53648</v>
      </c>
      <c r="AA6" s="190">
        <f>SUM(AA9:AA80)</f>
        <v>117483</v>
      </c>
      <c r="AB6" s="191">
        <f>AA6/Z6</f>
        <v>2.1898859230539816</v>
      </c>
      <c r="AC6" s="189">
        <f>SUM(AC9:AC80)</f>
        <v>1866300</v>
      </c>
      <c r="AD6" s="190">
        <f>SUM(AD9:AD80)</f>
        <v>5153155</v>
      </c>
      <c r="AE6" s="191">
        <f>AD6/AC6</f>
        <v>2.7611611209344691</v>
      </c>
      <c r="AF6" s="189">
        <f>SUM(AF9:AF80)</f>
        <v>76623</v>
      </c>
      <c r="AG6" s="190">
        <f>SUM(AG9:AG80)</f>
        <v>123667</v>
      </c>
      <c r="AH6" s="191">
        <f>AG6/AF6</f>
        <v>1.6139670856009292</v>
      </c>
      <c r="AI6" s="189">
        <f>SUM(AI9:AI80)</f>
        <v>702306</v>
      </c>
      <c r="AJ6" s="190">
        <f>SUM(AJ9:AJ80)</f>
        <v>1373470</v>
      </c>
      <c r="AK6" s="191">
        <f>AJ6/AI6</f>
        <v>1.9556575054178662</v>
      </c>
      <c r="AL6" s="189">
        <f>SUM(AL9:AL80)</f>
        <v>151152</v>
      </c>
      <c r="AM6" s="190">
        <f>SUM(AM9:AM80)</f>
        <v>258397</v>
      </c>
      <c r="AN6" s="191">
        <f>AM6/AL6</f>
        <v>1.7095175717158886</v>
      </c>
      <c r="AO6" s="189">
        <f>SUM(AO9:AO80)</f>
        <v>134994</v>
      </c>
      <c r="AP6" s="190">
        <f>SUM(AP9:AP80)</f>
        <v>239641</v>
      </c>
      <c r="AQ6" s="191">
        <f>AP6/AO6</f>
        <v>1.7751974161814599</v>
      </c>
      <c r="AR6" s="189">
        <f>SUM(AR9:AR80)</f>
        <v>177370</v>
      </c>
      <c r="AS6" s="190">
        <f>SUM(AS9:AS80)</f>
        <v>352820</v>
      </c>
      <c r="AT6" s="191">
        <f>AS6/AR6</f>
        <v>1.9891751705474432</v>
      </c>
      <c r="AU6" s="189">
        <f>SUM(AU9:AU80)</f>
        <v>70832</v>
      </c>
      <c r="AV6" s="190">
        <f>SUM(AV9:AV80)</f>
        <v>116025</v>
      </c>
      <c r="AW6" s="191">
        <f>AV6/AU6</f>
        <v>1.6380308335215721</v>
      </c>
      <c r="AX6" s="189">
        <f>SUM(AX9:AX80)</f>
        <v>273694</v>
      </c>
      <c r="AY6" s="190">
        <f>SUM(AY9:AY80)</f>
        <v>560767</v>
      </c>
      <c r="AZ6" s="191">
        <f>AY6/AX6</f>
        <v>2.048883059182883</v>
      </c>
      <c r="BA6" s="189">
        <f>SUM(BA9:BA80)</f>
        <v>182739</v>
      </c>
      <c r="BB6" s="190">
        <f>SUM(BB9:BB80)</f>
        <v>355880</v>
      </c>
      <c r="BC6" s="191">
        <f>BB6/BA6</f>
        <v>1.9474770027197259</v>
      </c>
      <c r="BD6" s="189">
        <f>SUM(BD9:BD80)</f>
        <v>414788</v>
      </c>
      <c r="BE6" s="190">
        <f>SUM(BE9:BE80)</f>
        <v>878595</v>
      </c>
      <c r="BF6" s="191">
        <f>BE6/BD6</f>
        <v>2.1181784429636346</v>
      </c>
      <c r="BG6" s="189">
        <f>SUM(BG9:BG80)</f>
        <v>191890</v>
      </c>
      <c r="BH6" s="190">
        <f>SUM(BH9:BH80)</f>
        <v>433844</v>
      </c>
      <c r="BI6" s="191">
        <f>BH6/BG6</f>
        <v>2.2608994736567825</v>
      </c>
      <c r="BJ6" s="189">
        <f>SUM(BJ9:BJ80)</f>
        <v>1215771</v>
      </c>
      <c r="BK6" s="190">
        <f>SUM(BK9:BK80)</f>
        <v>2934445</v>
      </c>
      <c r="BL6" s="191">
        <f>BK6/BJ6</f>
        <v>2.4136494454959032</v>
      </c>
      <c r="BM6" s="189">
        <f>SUM(BM9:BM80)</f>
        <v>146889</v>
      </c>
      <c r="BN6" s="190">
        <f>SUM(BN9:BN80)</f>
        <v>289081</v>
      </c>
      <c r="BO6" s="191">
        <f>BN6/BM6</f>
        <v>1.9680234735072062</v>
      </c>
      <c r="BP6" s="189">
        <f>SUM(BP9:BP80)</f>
        <v>1519915</v>
      </c>
      <c r="BQ6" s="190">
        <f>SUM(BQ9:BQ80)</f>
        <v>3504091</v>
      </c>
      <c r="BR6" s="191">
        <f>BQ6/BP6</f>
        <v>2.3054519496156036</v>
      </c>
      <c r="BS6" s="189">
        <f>SUM(BS9:BS80)</f>
        <v>1059658</v>
      </c>
      <c r="BT6" s="190">
        <f>SUM(BT9:BT80)</f>
        <v>2085842</v>
      </c>
      <c r="BU6" s="191">
        <f>BT6/BS6</f>
        <v>1.9684105626532333</v>
      </c>
      <c r="BV6" s="189">
        <f>SUM(BV9:BV80)</f>
        <v>72970</v>
      </c>
      <c r="BW6" s="190">
        <f>SUM(BW9:BW80)</f>
        <v>186999</v>
      </c>
      <c r="BX6" s="191">
        <f>BW6/BV6</f>
        <v>2.5626832945045908</v>
      </c>
      <c r="BY6" s="189">
        <f>SUM(BY9:BY80)</f>
        <v>1442645</v>
      </c>
      <c r="BZ6" s="190">
        <f>SUM(BZ9:BZ80)</f>
        <v>2758108</v>
      </c>
      <c r="CA6" s="191">
        <f>BZ6/BY6</f>
        <v>1.9118410974286812</v>
      </c>
      <c r="CB6" s="189">
        <f>SUM(CB9:CB80)</f>
        <v>13688673</v>
      </c>
      <c r="CC6" s="190">
        <f>SUM(CC9:CC80)</f>
        <v>29558849</v>
      </c>
      <c r="CD6" s="191">
        <f>CC6/CB6</f>
        <v>2.1593655572019288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187865</v>
      </c>
      <c r="C9" s="203">
        <v>354695</v>
      </c>
      <c r="D9" s="204">
        <v>1.8880312990711401</v>
      </c>
      <c r="E9" s="202">
        <v>64163</v>
      </c>
      <c r="F9" s="203">
        <v>108219</v>
      </c>
      <c r="G9" s="204">
        <v>1.68662624877266</v>
      </c>
      <c r="H9" s="205">
        <v>88258</v>
      </c>
      <c r="I9" s="206">
        <v>173764</v>
      </c>
      <c r="J9" s="204">
        <v>1.96881869065694</v>
      </c>
      <c r="K9" s="205">
        <v>69449</v>
      </c>
      <c r="L9" s="207">
        <v>127320</v>
      </c>
      <c r="M9" s="204">
        <v>1.8332877363244999</v>
      </c>
      <c r="N9" s="208">
        <v>242555</v>
      </c>
      <c r="O9" s="207">
        <v>402066</v>
      </c>
      <c r="P9" s="204">
        <v>1.6576281668075299</v>
      </c>
      <c r="Q9" s="208">
        <v>1587010</v>
      </c>
      <c r="R9" s="207">
        <v>3054152</v>
      </c>
      <c r="S9" s="204">
        <v>1.9244692850076599</v>
      </c>
      <c r="T9" s="208">
        <v>195377</v>
      </c>
      <c r="U9" s="207">
        <v>318605</v>
      </c>
      <c r="V9" s="204">
        <v>1.6307190713338799</v>
      </c>
      <c r="W9" s="208">
        <v>287102</v>
      </c>
      <c r="X9" s="207">
        <v>573465</v>
      </c>
      <c r="Y9" s="204">
        <v>1.99742600190873</v>
      </c>
      <c r="Z9" s="208">
        <v>49406</v>
      </c>
      <c r="AA9" s="207">
        <v>108357</v>
      </c>
      <c r="AB9" s="204">
        <v>2.19319515848278</v>
      </c>
      <c r="AC9" s="208">
        <v>1534832</v>
      </c>
      <c r="AD9" s="207">
        <v>4034883</v>
      </c>
      <c r="AE9" s="204">
        <v>2.6288759942456199</v>
      </c>
      <c r="AF9" s="208">
        <v>71594</v>
      </c>
      <c r="AG9" s="207">
        <v>113924</v>
      </c>
      <c r="AH9" s="204">
        <v>1.59125066346342</v>
      </c>
      <c r="AI9" s="208">
        <v>483222</v>
      </c>
      <c r="AJ9" s="207">
        <v>929550</v>
      </c>
      <c r="AK9" s="204">
        <v>1.92364999937917</v>
      </c>
      <c r="AL9" s="208">
        <v>122783</v>
      </c>
      <c r="AM9" s="207">
        <v>194246</v>
      </c>
      <c r="AN9" s="204">
        <v>1.5820268278181799</v>
      </c>
      <c r="AO9" s="208">
        <v>101811</v>
      </c>
      <c r="AP9" s="207">
        <v>167175</v>
      </c>
      <c r="AQ9" s="204">
        <v>1.6420131419984101</v>
      </c>
      <c r="AR9" s="208">
        <v>153377</v>
      </c>
      <c r="AS9" s="207">
        <v>294520</v>
      </c>
      <c r="AT9" s="204">
        <v>1.9202357589469099</v>
      </c>
      <c r="AU9" s="208">
        <v>55896</v>
      </c>
      <c r="AV9" s="207">
        <v>87475</v>
      </c>
      <c r="AW9" s="204">
        <v>1.56495992557607</v>
      </c>
      <c r="AX9" s="208">
        <v>243014</v>
      </c>
      <c r="AY9" s="207">
        <v>487719</v>
      </c>
      <c r="AZ9" s="204">
        <v>2.0069584468384498</v>
      </c>
      <c r="BA9" s="208">
        <v>135771</v>
      </c>
      <c r="BB9" s="207">
        <v>232142</v>
      </c>
      <c r="BC9" s="204">
        <v>1.7098054812883501</v>
      </c>
      <c r="BD9" s="208">
        <v>324662</v>
      </c>
      <c r="BE9" s="207">
        <v>637698</v>
      </c>
      <c r="BF9" s="204">
        <v>1.9641904503760801</v>
      </c>
      <c r="BG9" s="208">
        <v>158562</v>
      </c>
      <c r="BH9" s="207">
        <v>351214</v>
      </c>
      <c r="BI9" s="204">
        <v>2.2149947654545201</v>
      </c>
      <c r="BJ9" s="208">
        <v>987021</v>
      </c>
      <c r="BK9" s="207">
        <v>2427411</v>
      </c>
      <c r="BL9" s="204">
        <v>2.4593306525393102</v>
      </c>
      <c r="BM9" s="208">
        <v>110201</v>
      </c>
      <c r="BN9" s="207">
        <v>198566</v>
      </c>
      <c r="BO9" s="204">
        <v>1.80185297774067</v>
      </c>
      <c r="BP9" s="208">
        <v>1219271</v>
      </c>
      <c r="BQ9" s="207">
        <v>2684616</v>
      </c>
      <c r="BR9" s="204">
        <v>2.2018205960774901</v>
      </c>
      <c r="BS9" s="208">
        <v>775013</v>
      </c>
      <c r="BT9" s="207">
        <v>1439713</v>
      </c>
      <c r="BU9" s="204">
        <v>1.8576630327491299</v>
      </c>
      <c r="BV9" s="208">
        <v>51121</v>
      </c>
      <c r="BW9" s="207">
        <v>123033</v>
      </c>
      <c r="BX9" s="204">
        <v>2.4067017468359402</v>
      </c>
      <c r="BY9" s="208">
        <v>757311</v>
      </c>
      <c r="BZ9" s="207">
        <v>1336137</v>
      </c>
      <c r="CA9" s="204">
        <v>1.76431743365671</v>
      </c>
      <c r="CB9" s="210">
        <f>SUM(B9+E9+H9+K9+N9+Q9+T9+W9+Z9+AC9+AF9+AI9+AL9+AO9+AR9+AU9+AX9+BA9+BD9+BG9+BJ9+BM9+BP9+BS9+BV9+BY9)</f>
        <v>10056647</v>
      </c>
      <c r="CC9" s="210">
        <f>SUM(C9+F9+I9+L9+O9+R9+U9+X9+AA9+AD9+AG9+AJ9+AM9+AP9+AS9+AV9+AY9+BB9+BE9+BH9+BK9+BN9+BQ9+BT9+BW9+BZ9)</f>
        <v>20960665</v>
      </c>
      <c r="CD9" s="211">
        <f>SUM(CC9/CB9)</f>
        <v>2.0842597935474916</v>
      </c>
    </row>
    <row r="10" spans="1:83" s="152" customFormat="1" ht="11.25" customHeight="1" x14ac:dyDescent="0.2">
      <c r="A10" s="175" t="s">
        <v>7</v>
      </c>
      <c r="B10" s="202">
        <v>28729</v>
      </c>
      <c r="C10" s="203">
        <v>68258</v>
      </c>
      <c r="D10" s="204">
        <v>2.3759267638971102</v>
      </c>
      <c r="E10" s="202">
        <v>4820</v>
      </c>
      <c r="F10" s="203">
        <v>9242</v>
      </c>
      <c r="G10" s="204">
        <v>1.91742738589212</v>
      </c>
      <c r="H10" s="208">
        <v>5444</v>
      </c>
      <c r="I10" s="207">
        <v>9816</v>
      </c>
      <c r="J10" s="204">
        <v>1.8030859662013199</v>
      </c>
      <c r="K10" s="205">
        <v>8627</v>
      </c>
      <c r="L10" s="207">
        <v>17587</v>
      </c>
      <c r="M10" s="204">
        <v>2.0385997449866702</v>
      </c>
      <c r="N10" s="208">
        <v>67869</v>
      </c>
      <c r="O10" s="207">
        <v>115555</v>
      </c>
      <c r="P10" s="204">
        <v>1.70261827933224</v>
      </c>
      <c r="Q10" s="208">
        <v>126555</v>
      </c>
      <c r="R10" s="207">
        <v>336265</v>
      </c>
      <c r="S10" s="204">
        <v>2.6570660977440599</v>
      </c>
      <c r="T10" s="208">
        <v>9370</v>
      </c>
      <c r="U10" s="207">
        <v>17732</v>
      </c>
      <c r="V10" s="204">
        <v>1.8924226254002099</v>
      </c>
      <c r="W10" s="208">
        <v>32064</v>
      </c>
      <c r="X10" s="207">
        <v>59978</v>
      </c>
      <c r="Y10" s="204">
        <v>1.8705713572854299</v>
      </c>
      <c r="Z10" s="208">
        <v>2456</v>
      </c>
      <c r="AA10" s="207">
        <v>5012</v>
      </c>
      <c r="AB10" s="204">
        <v>2.04071661237785</v>
      </c>
      <c r="AC10" s="208">
        <v>168723</v>
      </c>
      <c r="AD10" s="207">
        <v>539578</v>
      </c>
      <c r="AE10" s="204">
        <v>3.1980109410098199</v>
      </c>
      <c r="AF10" s="208">
        <v>1121</v>
      </c>
      <c r="AG10" s="207">
        <v>2209</v>
      </c>
      <c r="AH10" s="204">
        <v>1.97056199821588</v>
      </c>
      <c r="AI10" s="208">
        <v>68433</v>
      </c>
      <c r="AJ10" s="207">
        <v>142457</v>
      </c>
      <c r="AK10" s="204">
        <v>2.0817003492467099</v>
      </c>
      <c r="AL10" s="208">
        <v>4219</v>
      </c>
      <c r="AM10" s="207">
        <v>9460</v>
      </c>
      <c r="AN10" s="204">
        <v>2.2422374970372099</v>
      </c>
      <c r="AO10" s="208">
        <v>11953</v>
      </c>
      <c r="AP10" s="207">
        <v>26519</v>
      </c>
      <c r="AQ10" s="204">
        <v>2.2186062076466202</v>
      </c>
      <c r="AR10" s="208">
        <v>11277</v>
      </c>
      <c r="AS10" s="207">
        <v>29737</v>
      </c>
      <c r="AT10" s="204">
        <v>2.6369601844462198</v>
      </c>
      <c r="AU10" s="208">
        <v>7660</v>
      </c>
      <c r="AV10" s="207">
        <v>12887</v>
      </c>
      <c r="AW10" s="204">
        <v>1.6823759791122701</v>
      </c>
      <c r="AX10" s="208">
        <v>15729</v>
      </c>
      <c r="AY10" s="207">
        <v>38315</v>
      </c>
      <c r="AZ10" s="204">
        <v>2.4359463411532798</v>
      </c>
      <c r="BA10" s="208">
        <v>20828</v>
      </c>
      <c r="BB10" s="207">
        <v>51766</v>
      </c>
      <c r="BC10" s="204">
        <v>2.4854042634914499</v>
      </c>
      <c r="BD10" s="208">
        <v>48242</v>
      </c>
      <c r="BE10" s="207">
        <v>118557</v>
      </c>
      <c r="BF10" s="204">
        <v>2.4575473653662798</v>
      </c>
      <c r="BG10" s="208">
        <v>23204</v>
      </c>
      <c r="BH10" s="207">
        <v>50267</v>
      </c>
      <c r="BI10" s="204">
        <v>2.1663075331839301</v>
      </c>
      <c r="BJ10" s="208">
        <v>69745</v>
      </c>
      <c r="BK10" s="207">
        <v>186987</v>
      </c>
      <c r="BL10" s="204">
        <v>2.6810093913542201</v>
      </c>
      <c r="BM10" s="208">
        <v>14285</v>
      </c>
      <c r="BN10" s="207">
        <v>34965</v>
      </c>
      <c r="BO10" s="204">
        <v>2.4476723836191798</v>
      </c>
      <c r="BP10" s="208">
        <v>69572</v>
      </c>
      <c r="BQ10" s="207">
        <v>211401</v>
      </c>
      <c r="BR10" s="204">
        <v>3.0385931121715601</v>
      </c>
      <c r="BS10" s="208">
        <v>35803</v>
      </c>
      <c r="BT10" s="207">
        <v>78738</v>
      </c>
      <c r="BU10" s="204">
        <v>2.1992011842583001</v>
      </c>
      <c r="BV10" s="208">
        <v>8500</v>
      </c>
      <c r="BW10" s="207">
        <v>19113</v>
      </c>
      <c r="BX10" s="204">
        <v>2.24858823529412</v>
      </c>
      <c r="BY10" s="208">
        <v>205920</v>
      </c>
      <c r="BZ10" s="207">
        <v>403564</v>
      </c>
      <c r="CA10" s="204">
        <v>1.9598096348096301</v>
      </c>
      <c r="CB10" s="193">
        <f t="shared" ref="CB10:CC73" si="0">SUM(B10+E10+H10+K10+N10+Q10+T10+W10+Z10+AC10+AF10+AI10+AL10+AO10+AR10+AU10+AX10+BA10+BD10+BG10+BJ10+BM10+BP10+BS10+BV10+BY10)</f>
        <v>1071148</v>
      </c>
      <c r="CC10" s="193">
        <f t="shared" si="0"/>
        <v>2595965</v>
      </c>
      <c r="CD10" s="187">
        <f t="shared" ref="CD10:CD73" si="1">SUM(CC10/CB10)</f>
        <v>2.4235353097797878</v>
      </c>
    </row>
    <row r="11" spans="1:83" s="152" customFormat="1" ht="11.25" customHeight="1" x14ac:dyDescent="0.2">
      <c r="A11" s="175" t="s">
        <v>10</v>
      </c>
      <c r="B11" s="202">
        <v>4760</v>
      </c>
      <c r="C11" s="203">
        <v>9405</v>
      </c>
      <c r="D11" s="204">
        <v>1.9758403361344501</v>
      </c>
      <c r="E11" s="202">
        <v>268</v>
      </c>
      <c r="F11" s="203">
        <v>1271</v>
      </c>
      <c r="G11" s="204">
        <v>4.7425373134328401</v>
      </c>
      <c r="H11" s="208">
        <v>255</v>
      </c>
      <c r="I11" s="207">
        <v>611</v>
      </c>
      <c r="J11" s="204">
        <v>2.3960784313725498</v>
      </c>
      <c r="K11" s="205">
        <v>1686</v>
      </c>
      <c r="L11" s="207">
        <v>2970</v>
      </c>
      <c r="M11" s="204">
        <v>1.7615658362989299</v>
      </c>
      <c r="N11" s="208">
        <v>20927</v>
      </c>
      <c r="O11" s="207">
        <v>34671</v>
      </c>
      <c r="P11" s="204">
        <v>1.65675921058919</v>
      </c>
      <c r="Q11" s="208">
        <v>49273</v>
      </c>
      <c r="R11" s="207">
        <v>100832</v>
      </c>
      <c r="S11" s="204">
        <v>2.0463945771517902</v>
      </c>
      <c r="T11" s="208">
        <v>16301</v>
      </c>
      <c r="U11" s="207">
        <v>26435</v>
      </c>
      <c r="V11" s="204">
        <v>1.6216796515551199</v>
      </c>
      <c r="W11" s="208">
        <v>122363</v>
      </c>
      <c r="X11" s="207">
        <v>205142</v>
      </c>
      <c r="Y11" s="204">
        <v>1.67650351822038</v>
      </c>
      <c r="Z11" s="208">
        <v>268</v>
      </c>
      <c r="AA11" s="207">
        <v>412</v>
      </c>
      <c r="AB11" s="204">
        <v>1.53731343283582</v>
      </c>
      <c r="AC11" s="208">
        <v>14076</v>
      </c>
      <c r="AD11" s="207">
        <v>42680</v>
      </c>
      <c r="AE11" s="204">
        <v>3.0321113952827501</v>
      </c>
      <c r="AF11" s="208">
        <v>2280</v>
      </c>
      <c r="AG11" s="207">
        <v>3943</v>
      </c>
      <c r="AH11" s="204">
        <v>1.72938596491228</v>
      </c>
      <c r="AI11" s="208">
        <v>14805</v>
      </c>
      <c r="AJ11" s="207">
        <v>26115</v>
      </c>
      <c r="AK11" s="204">
        <v>1.7639311043566399</v>
      </c>
      <c r="AL11" s="208">
        <v>13894</v>
      </c>
      <c r="AM11" s="207">
        <v>25062</v>
      </c>
      <c r="AN11" s="204">
        <v>1.8038002015258401</v>
      </c>
      <c r="AO11" s="208">
        <v>2545</v>
      </c>
      <c r="AP11" s="207">
        <v>4878</v>
      </c>
      <c r="AQ11" s="204">
        <v>1.91669941060904</v>
      </c>
      <c r="AR11" s="208">
        <v>2055</v>
      </c>
      <c r="AS11" s="207">
        <v>4043</v>
      </c>
      <c r="AT11" s="204">
        <v>1.9673965936739699</v>
      </c>
      <c r="AU11" s="208">
        <v>996</v>
      </c>
      <c r="AV11" s="207">
        <v>1444</v>
      </c>
      <c r="AW11" s="204">
        <v>1.44979919678715</v>
      </c>
      <c r="AX11" s="208">
        <v>1950</v>
      </c>
      <c r="AY11" s="207">
        <v>3866</v>
      </c>
      <c r="AZ11" s="204">
        <v>1.9825641025641001</v>
      </c>
      <c r="BA11" s="208">
        <v>2886</v>
      </c>
      <c r="BB11" s="207">
        <v>5018</v>
      </c>
      <c r="BC11" s="204">
        <v>1.7387387387387401</v>
      </c>
      <c r="BD11" s="208">
        <v>4061</v>
      </c>
      <c r="BE11" s="207">
        <v>8655</v>
      </c>
      <c r="BF11" s="204">
        <v>2.1312484609702</v>
      </c>
      <c r="BG11" s="208">
        <v>1351</v>
      </c>
      <c r="BH11" s="207">
        <v>2823</v>
      </c>
      <c r="BI11" s="204">
        <v>2.0895632864544802</v>
      </c>
      <c r="BJ11" s="208">
        <v>16366</v>
      </c>
      <c r="BK11" s="207">
        <v>34032</v>
      </c>
      <c r="BL11" s="204">
        <v>2.0794329707931101</v>
      </c>
      <c r="BM11" s="208">
        <v>2050</v>
      </c>
      <c r="BN11" s="207">
        <v>4674</v>
      </c>
      <c r="BO11" s="204">
        <v>2.2799999999999998</v>
      </c>
      <c r="BP11" s="208">
        <v>76413</v>
      </c>
      <c r="BQ11" s="207">
        <v>168845</v>
      </c>
      <c r="BR11" s="204">
        <v>2.2096371036342002</v>
      </c>
      <c r="BS11" s="208">
        <v>109421</v>
      </c>
      <c r="BT11" s="207">
        <v>196866</v>
      </c>
      <c r="BU11" s="204">
        <v>1.7991610385575001</v>
      </c>
      <c r="BV11" s="208">
        <v>1418</v>
      </c>
      <c r="BW11" s="207">
        <v>3087</v>
      </c>
      <c r="BX11" s="204">
        <v>2.17700987306065</v>
      </c>
      <c r="BY11" s="208">
        <v>40787</v>
      </c>
      <c r="BZ11" s="207">
        <v>71225</v>
      </c>
      <c r="CA11" s="204">
        <v>1.7462671929781499</v>
      </c>
      <c r="CB11" s="193">
        <f t="shared" si="0"/>
        <v>523455</v>
      </c>
      <c r="CC11" s="193">
        <f t="shared" si="0"/>
        <v>989005</v>
      </c>
      <c r="CD11" s="187">
        <f t="shared" si="1"/>
        <v>1.8893792207544107</v>
      </c>
    </row>
    <row r="12" spans="1:83" s="152" customFormat="1" x14ac:dyDescent="0.2">
      <c r="A12" s="212" t="s">
        <v>133</v>
      </c>
      <c r="B12" s="213">
        <v>1707</v>
      </c>
      <c r="C12" s="214">
        <v>8243</v>
      </c>
      <c r="D12" s="215">
        <v>4.82893966022261</v>
      </c>
      <c r="E12" s="213">
        <v>129</v>
      </c>
      <c r="F12" s="214">
        <v>446</v>
      </c>
      <c r="G12" s="215">
        <v>3.4573643410852699</v>
      </c>
      <c r="H12" s="216">
        <v>429</v>
      </c>
      <c r="I12" s="217">
        <v>816</v>
      </c>
      <c r="J12" s="215">
        <v>1.9020979020979001</v>
      </c>
      <c r="K12" s="216">
        <v>1880</v>
      </c>
      <c r="L12" s="218">
        <v>4098</v>
      </c>
      <c r="M12" s="215">
        <v>2.1797872340425499</v>
      </c>
      <c r="N12" s="219">
        <v>12525</v>
      </c>
      <c r="O12" s="218">
        <v>30135</v>
      </c>
      <c r="P12" s="215">
        <v>2.4059880239521001</v>
      </c>
      <c r="Q12" s="219">
        <v>35558</v>
      </c>
      <c r="R12" s="218">
        <v>85117</v>
      </c>
      <c r="S12" s="215">
        <v>2.393751054615</v>
      </c>
      <c r="T12" s="219">
        <v>1108</v>
      </c>
      <c r="U12" s="218">
        <v>2392</v>
      </c>
      <c r="V12" s="215">
        <v>2.1588447653429599</v>
      </c>
      <c r="W12" s="219">
        <v>35310</v>
      </c>
      <c r="X12" s="218">
        <v>80199</v>
      </c>
      <c r="Y12" s="215">
        <v>2.2712829226847902</v>
      </c>
      <c r="Z12" s="219">
        <v>57</v>
      </c>
      <c r="AA12" s="218">
        <v>117</v>
      </c>
      <c r="AB12" s="215">
        <v>2.0526315789473699</v>
      </c>
      <c r="AC12" s="219">
        <v>10868</v>
      </c>
      <c r="AD12" s="218">
        <v>30756</v>
      </c>
      <c r="AE12" s="215">
        <v>2.82995951417004</v>
      </c>
      <c r="AF12" s="219">
        <v>126</v>
      </c>
      <c r="AG12" s="218">
        <v>224</v>
      </c>
      <c r="AH12" s="215">
        <v>1.7777777777777799</v>
      </c>
      <c r="AI12" s="219">
        <v>23399</v>
      </c>
      <c r="AJ12" s="218">
        <v>49153</v>
      </c>
      <c r="AK12" s="215">
        <v>2.10064532672336</v>
      </c>
      <c r="AL12" s="219">
        <v>761</v>
      </c>
      <c r="AM12" s="218">
        <v>2078</v>
      </c>
      <c r="AN12" s="215">
        <v>2.73061760840999</v>
      </c>
      <c r="AO12" s="219">
        <v>1567</v>
      </c>
      <c r="AP12" s="218">
        <v>3697</v>
      </c>
      <c r="AQ12" s="215">
        <v>2.3592852584556501</v>
      </c>
      <c r="AR12" s="219">
        <v>1120</v>
      </c>
      <c r="AS12" s="218">
        <v>2187</v>
      </c>
      <c r="AT12" s="215">
        <v>1.9526785714285699</v>
      </c>
      <c r="AU12" s="219">
        <v>810</v>
      </c>
      <c r="AV12" s="218">
        <v>1878</v>
      </c>
      <c r="AW12" s="215">
        <v>2.3185185185185202</v>
      </c>
      <c r="AX12" s="219">
        <v>688</v>
      </c>
      <c r="AY12" s="218">
        <v>2045</v>
      </c>
      <c r="AZ12" s="215">
        <v>2.97238372093023</v>
      </c>
      <c r="BA12" s="219">
        <v>552</v>
      </c>
      <c r="BB12" s="218">
        <v>1840</v>
      </c>
      <c r="BC12" s="215">
        <v>3.3333333333333299</v>
      </c>
      <c r="BD12" s="219">
        <v>1751</v>
      </c>
      <c r="BE12" s="218">
        <v>5016</v>
      </c>
      <c r="BF12" s="215">
        <v>2.8646487721302099</v>
      </c>
      <c r="BG12" s="219">
        <v>351</v>
      </c>
      <c r="BH12" s="218">
        <v>1165</v>
      </c>
      <c r="BI12" s="215">
        <v>3.31908831908832</v>
      </c>
      <c r="BJ12" s="219">
        <v>10342</v>
      </c>
      <c r="BK12" s="218">
        <v>24014</v>
      </c>
      <c r="BL12" s="215">
        <v>2.3219880100560801</v>
      </c>
      <c r="BM12" s="219">
        <v>972</v>
      </c>
      <c r="BN12" s="218">
        <v>2612</v>
      </c>
      <c r="BO12" s="215">
        <v>2.68724279835391</v>
      </c>
      <c r="BP12" s="219">
        <v>25341</v>
      </c>
      <c r="BQ12" s="218">
        <v>61403</v>
      </c>
      <c r="BR12" s="215">
        <v>2.4230693342804202</v>
      </c>
      <c r="BS12" s="219">
        <v>18567</v>
      </c>
      <c r="BT12" s="218">
        <v>47469</v>
      </c>
      <c r="BU12" s="215">
        <v>2.5566327354984701</v>
      </c>
      <c r="BV12" s="219">
        <v>1379</v>
      </c>
      <c r="BW12" s="218">
        <v>4837</v>
      </c>
      <c r="BX12" s="215">
        <v>3.5076142131979702</v>
      </c>
      <c r="BY12" s="219">
        <v>78896</v>
      </c>
      <c r="BZ12" s="218">
        <v>158490</v>
      </c>
      <c r="CA12" s="215">
        <v>2.0088470898397901</v>
      </c>
      <c r="CB12" s="193">
        <f t="shared" si="0"/>
        <v>266193</v>
      </c>
      <c r="CC12" s="193">
        <f t="shared" si="0"/>
        <v>610427</v>
      </c>
      <c r="CD12" s="187">
        <f t="shared" si="1"/>
        <v>2.2931745012077704</v>
      </c>
    </row>
    <row r="13" spans="1:83" s="152" customFormat="1" ht="11.25" customHeight="1" x14ac:dyDescent="0.2">
      <c r="A13" s="175" t="s">
        <v>9</v>
      </c>
      <c r="B13" s="202">
        <v>5133</v>
      </c>
      <c r="C13" s="203">
        <v>14803</v>
      </c>
      <c r="D13" s="204">
        <v>2.8838885641924801</v>
      </c>
      <c r="E13" s="208">
        <v>356</v>
      </c>
      <c r="F13" s="207">
        <v>881</v>
      </c>
      <c r="G13" s="204">
        <v>2.4747191011236001</v>
      </c>
      <c r="H13" s="208">
        <v>108</v>
      </c>
      <c r="I13" s="207">
        <v>199</v>
      </c>
      <c r="J13" s="204">
        <v>1.8425925925925899</v>
      </c>
      <c r="K13" s="205">
        <v>1733</v>
      </c>
      <c r="L13" s="207">
        <v>3763</v>
      </c>
      <c r="M13" s="204">
        <v>2.1713791113675698</v>
      </c>
      <c r="N13" s="208">
        <v>12169</v>
      </c>
      <c r="O13" s="207">
        <v>23590</v>
      </c>
      <c r="P13" s="204">
        <v>1.9385323362642799</v>
      </c>
      <c r="Q13" s="208">
        <v>17711</v>
      </c>
      <c r="R13" s="207">
        <v>37609</v>
      </c>
      <c r="S13" s="204">
        <v>2.1234825814465599</v>
      </c>
      <c r="T13" s="208">
        <v>3508</v>
      </c>
      <c r="U13" s="207">
        <v>5889</v>
      </c>
      <c r="V13" s="204">
        <v>1.67873432155074</v>
      </c>
      <c r="W13" s="208">
        <v>26284</v>
      </c>
      <c r="X13" s="207">
        <v>52673</v>
      </c>
      <c r="Y13" s="204">
        <v>2.0039948257495102</v>
      </c>
      <c r="Z13" s="208">
        <v>296</v>
      </c>
      <c r="AA13" s="207">
        <v>830</v>
      </c>
      <c r="AB13" s="204">
        <v>2.8040540540540499</v>
      </c>
      <c r="AC13" s="208">
        <v>26730</v>
      </c>
      <c r="AD13" s="207">
        <v>65277</v>
      </c>
      <c r="AE13" s="204">
        <v>2.4420875420875401</v>
      </c>
      <c r="AF13" s="208">
        <v>320</v>
      </c>
      <c r="AG13" s="207">
        <v>631</v>
      </c>
      <c r="AH13" s="204">
        <v>1.971875</v>
      </c>
      <c r="AI13" s="208">
        <v>11559</v>
      </c>
      <c r="AJ13" s="207">
        <v>22035</v>
      </c>
      <c r="AK13" s="204">
        <v>1.90630677394238</v>
      </c>
      <c r="AL13" s="208">
        <v>2603</v>
      </c>
      <c r="AM13" s="207">
        <v>8811</v>
      </c>
      <c r="AN13" s="204">
        <v>3.38494045332309</v>
      </c>
      <c r="AO13" s="208">
        <v>1234</v>
      </c>
      <c r="AP13" s="207">
        <v>2255</v>
      </c>
      <c r="AQ13" s="204">
        <v>1.8273905996758499</v>
      </c>
      <c r="AR13" s="208">
        <v>591</v>
      </c>
      <c r="AS13" s="207">
        <v>1077</v>
      </c>
      <c r="AT13" s="204">
        <v>1.82233502538071</v>
      </c>
      <c r="AU13" s="208">
        <v>1036</v>
      </c>
      <c r="AV13" s="207">
        <v>1786</v>
      </c>
      <c r="AW13" s="204">
        <v>1.7239382239382199</v>
      </c>
      <c r="AX13" s="208">
        <v>1778</v>
      </c>
      <c r="AY13" s="207">
        <v>4017</v>
      </c>
      <c r="AZ13" s="204">
        <v>2.2592800899887502</v>
      </c>
      <c r="BA13" s="208">
        <v>3240</v>
      </c>
      <c r="BB13" s="207">
        <v>8957</v>
      </c>
      <c r="BC13" s="204">
        <v>2.7645061728395102</v>
      </c>
      <c r="BD13" s="208">
        <v>5574</v>
      </c>
      <c r="BE13" s="207">
        <v>17007</v>
      </c>
      <c r="BF13" s="204">
        <v>3.05113024757804</v>
      </c>
      <c r="BG13" s="208">
        <v>1478</v>
      </c>
      <c r="BH13" s="207">
        <v>4641</v>
      </c>
      <c r="BI13" s="204">
        <v>3.14005412719892</v>
      </c>
      <c r="BJ13" s="208">
        <v>53667</v>
      </c>
      <c r="BK13" s="207">
        <v>99487</v>
      </c>
      <c r="BL13" s="204">
        <v>1.85378351687257</v>
      </c>
      <c r="BM13" s="208">
        <v>1983</v>
      </c>
      <c r="BN13" s="207">
        <v>4273</v>
      </c>
      <c r="BO13" s="204">
        <v>2.1548159354513401</v>
      </c>
      <c r="BP13" s="208">
        <v>17489</v>
      </c>
      <c r="BQ13" s="207">
        <v>41359</v>
      </c>
      <c r="BR13" s="204">
        <v>2.36485791068672</v>
      </c>
      <c r="BS13" s="208">
        <v>19912</v>
      </c>
      <c r="BT13" s="207">
        <v>44113</v>
      </c>
      <c r="BU13" s="204">
        <v>2.2153977501004398</v>
      </c>
      <c r="BV13" s="208">
        <v>1380</v>
      </c>
      <c r="BW13" s="207">
        <v>4490</v>
      </c>
      <c r="BX13" s="204">
        <v>3.2536231884058</v>
      </c>
      <c r="BY13" s="208">
        <v>36435</v>
      </c>
      <c r="BZ13" s="207">
        <v>75535</v>
      </c>
      <c r="CA13" s="204">
        <v>2.0731439549883399</v>
      </c>
      <c r="CB13" s="193">
        <f t="shared" si="0"/>
        <v>254307</v>
      </c>
      <c r="CC13" s="193">
        <f t="shared" si="0"/>
        <v>545988</v>
      </c>
      <c r="CD13" s="187">
        <f t="shared" si="1"/>
        <v>2.1469641024431101</v>
      </c>
    </row>
    <row r="14" spans="1:83" s="152" customFormat="1" ht="11.25" customHeight="1" x14ac:dyDescent="0.2">
      <c r="A14" s="175" t="s">
        <v>12</v>
      </c>
      <c r="B14" s="202">
        <v>5402</v>
      </c>
      <c r="C14" s="203">
        <v>9092</v>
      </c>
      <c r="D14" s="204">
        <v>1.68308034061459</v>
      </c>
      <c r="E14" s="202">
        <v>127</v>
      </c>
      <c r="F14" s="203">
        <v>258</v>
      </c>
      <c r="G14" s="204">
        <v>2.0314960629921299</v>
      </c>
      <c r="H14" s="205">
        <v>13</v>
      </c>
      <c r="I14" s="206">
        <v>18</v>
      </c>
      <c r="J14" s="204">
        <v>1.3846153846153799</v>
      </c>
      <c r="K14" s="205">
        <v>6749</v>
      </c>
      <c r="L14" s="207">
        <v>8689</v>
      </c>
      <c r="M14" s="204">
        <v>1.2874499925914999</v>
      </c>
      <c r="N14" s="208">
        <v>24551</v>
      </c>
      <c r="O14" s="207">
        <v>34185</v>
      </c>
      <c r="P14" s="204">
        <v>1.39240764123661</v>
      </c>
      <c r="Q14" s="208">
        <v>25211</v>
      </c>
      <c r="R14" s="207">
        <v>63572</v>
      </c>
      <c r="S14" s="204">
        <v>2.52159771528301</v>
      </c>
      <c r="T14" s="208">
        <v>1137</v>
      </c>
      <c r="U14" s="207">
        <v>2084</v>
      </c>
      <c r="V14" s="204">
        <v>1.83289357959543</v>
      </c>
      <c r="W14" s="208">
        <v>11153</v>
      </c>
      <c r="X14" s="207">
        <v>20475</v>
      </c>
      <c r="Y14" s="204">
        <v>1.83582892495293</v>
      </c>
      <c r="Z14" s="208">
        <v>285</v>
      </c>
      <c r="AA14" s="207">
        <v>718</v>
      </c>
      <c r="AB14" s="204">
        <v>2.51929824561403</v>
      </c>
      <c r="AC14" s="208">
        <v>13217</v>
      </c>
      <c r="AD14" s="207">
        <v>43924</v>
      </c>
      <c r="AE14" s="204">
        <v>3.3232957554664502</v>
      </c>
      <c r="AF14" s="208">
        <v>116</v>
      </c>
      <c r="AG14" s="207">
        <v>197</v>
      </c>
      <c r="AH14" s="204">
        <v>1.69827586206897</v>
      </c>
      <c r="AI14" s="208">
        <v>22321</v>
      </c>
      <c r="AJ14" s="207">
        <v>32138</v>
      </c>
      <c r="AK14" s="204">
        <v>1.4398100443528501</v>
      </c>
      <c r="AL14" s="208">
        <v>644</v>
      </c>
      <c r="AM14" s="207">
        <v>1233</v>
      </c>
      <c r="AN14" s="204">
        <v>1.9145962732919299</v>
      </c>
      <c r="AO14" s="208">
        <v>3931</v>
      </c>
      <c r="AP14" s="207">
        <v>5665</v>
      </c>
      <c r="AQ14" s="204">
        <v>1.4411091325362499</v>
      </c>
      <c r="AR14" s="208">
        <v>1838</v>
      </c>
      <c r="AS14" s="207">
        <v>3809</v>
      </c>
      <c r="AT14" s="204">
        <v>2.0723612622415701</v>
      </c>
      <c r="AU14" s="208">
        <v>745</v>
      </c>
      <c r="AV14" s="207">
        <v>1035</v>
      </c>
      <c r="AW14" s="204">
        <v>1.3892617449664399</v>
      </c>
      <c r="AX14" s="208">
        <v>1803</v>
      </c>
      <c r="AY14" s="207">
        <v>4042</v>
      </c>
      <c r="AZ14" s="204">
        <v>2.2418191902384899</v>
      </c>
      <c r="BA14" s="208">
        <v>7057</v>
      </c>
      <c r="BB14" s="207">
        <v>8817</v>
      </c>
      <c r="BC14" s="204">
        <v>1.24939776108828</v>
      </c>
      <c r="BD14" s="208">
        <v>2953</v>
      </c>
      <c r="BE14" s="207">
        <v>6577</v>
      </c>
      <c r="BF14" s="204">
        <v>2.2272265492719301</v>
      </c>
      <c r="BG14" s="208">
        <v>1021</v>
      </c>
      <c r="BH14" s="207">
        <v>2053</v>
      </c>
      <c r="BI14" s="204">
        <v>2.0107737512242898</v>
      </c>
      <c r="BJ14" s="208">
        <v>16780</v>
      </c>
      <c r="BK14" s="207">
        <v>27991</v>
      </c>
      <c r="BL14" s="204">
        <v>1.6681168057211</v>
      </c>
      <c r="BM14" s="208">
        <v>5584</v>
      </c>
      <c r="BN14" s="207">
        <v>8272</v>
      </c>
      <c r="BO14" s="204">
        <v>1.4813753581661899</v>
      </c>
      <c r="BP14" s="208">
        <v>17013</v>
      </c>
      <c r="BQ14" s="207">
        <v>48281</v>
      </c>
      <c r="BR14" s="204">
        <v>2.8378886733674298</v>
      </c>
      <c r="BS14" s="208">
        <v>7781</v>
      </c>
      <c r="BT14" s="207">
        <v>16769</v>
      </c>
      <c r="BU14" s="204">
        <v>2.1551214496851299</v>
      </c>
      <c r="BV14" s="208">
        <v>1282</v>
      </c>
      <c r="BW14" s="207">
        <v>3860</v>
      </c>
      <c r="BX14" s="204">
        <v>3.0109204368174698</v>
      </c>
      <c r="BY14" s="208">
        <v>23859</v>
      </c>
      <c r="BZ14" s="207">
        <v>43316</v>
      </c>
      <c r="CA14" s="204">
        <v>1.8154993922628799</v>
      </c>
      <c r="CB14" s="193">
        <f t="shared" si="0"/>
        <v>202573</v>
      </c>
      <c r="CC14" s="193">
        <f t="shared" si="0"/>
        <v>397070</v>
      </c>
      <c r="CD14" s="187">
        <f t="shared" si="1"/>
        <v>1.9601328903654485</v>
      </c>
    </row>
    <row r="15" spans="1:83" s="152" customFormat="1" ht="11.25" customHeight="1" x14ac:dyDescent="0.2">
      <c r="A15" s="175" t="s">
        <v>8</v>
      </c>
      <c r="B15" s="202">
        <v>1057</v>
      </c>
      <c r="C15" s="203">
        <v>3499</v>
      </c>
      <c r="D15" s="204">
        <v>3.31031220435194</v>
      </c>
      <c r="E15" s="202">
        <v>61</v>
      </c>
      <c r="F15" s="203">
        <v>204</v>
      </c>
      <c r="G15" s="204">
        <v>3.34426229508197</v>
      </c>
      <c r="H15" s="205">
        <v>59</v>
      </c>
      <c r="I15" s="206">
        <v>129</v>
      </c>
      <c r="J15" s="204">
        <v>2.1864406779660999</v>
      </c>
      <c r="K15" s="205">
        <v>448</v>
      </c>
      <c r="L15" s="207">
        <v>1082</v>
      </c>
      <c r="M15" s="204">
        <v>2.4151785714285698</v>
      </c>
      <c r="N15" s="208">
        <v>7115</v>
      </c>
      <c r="O15" s="207">
        <v>15993</v>
      </c>
      <c r="P15" s="204">
        <v>2.2477863668306401</v>
      </c>
      <c r="Q15" s="208">
        <v>14554</v>
      </c>
      <c r="R15" s="207">
        <v>41215</v>
      </c>
      <c r="S15" s="204">
        <v>2.8318675278273999</v>
      </c>
      <c r="T15" s="208">
        <v>525</v>
      </c>
      <c r="U15" s="207">
        <v>1209</v>
      </c>
      <c r="V15" s="204">
        <v>2.3028571428571398</v>
      </c>
      <c r="W15" s="208">
        <v>28096</v>
      </c>
      <c r="X15" s="207">
        <v>60557</v>
      </c>
      <c r="Y15" s="204">
        <v>2.15536019362187</v>
      </c>
      <c r="Z15" s="208">
        <v>55</v>
      </c>
      <c r="AA15" s="207">
        <v>105</v>
      </c>
      <c r="AB15" s="204">
        <v>1.9090909090909101</v>
      </c>
      <c r="AC15" s="208">
        <v>6708</v>
      </c>
      <c r="AD15" s="207">
        <v>27831</v>
      </c>
      <c r="AE15" s="204">
        <v>4.1489266547406096</v>
      </c>
      <c r="AF15" s="208">
        <v>115</v>
      </c>
      <c r="AG15" s="207">
        <v>237</v>
      </c>
      <c r="AH15" s="204">
        <v>2.0608695652173901</v>
      </c>
      <c r="AI15" s="208">
        <v>5144</v>
      </c>
      <c r="AJ15" s="207">
        <v>13219</v>
      </c>
      <c r="AK15" s="204">
        <v>2.5697900466563</v>
      </c>
      <c r="AL15" s="208">
        <v>527</v>
      </c>
      <c r="AM15" s="207">
        <v>1228</v>
      </c>
      <c r="AN15" s="204">
        <v>2.3301707779886098</v>
      </c>
      <c r="AO15" s="208">
        <v>932</v>
      </c>
      <c r="AP15" s="207">
        <v>2242</v>
      </c>
      <c r="AQ15" s="204">
        <v>2.4055793991416299</v>
      </c>
      <c r="AR15" s="208">
        <v>497</v>
      </c>
      <c r="AS15" s="207">
        <v>1139</v>
      </c>
      <c r="AT15" s="204">
        <v>2.2917505030181098</v>
      </c>
      <c r="AU15" s="208">
        <v>187</v>
      </c>
      <c r="AV15" s="207">
        <v>337</v>
      </c>
      <c r="AW15" s="204">
        <v>1.8021390374331601</v>
      </c>
      <c r="AX15" s="208">
        <v>739</v>
      </c>
      <c r="AY15" s="207">
        <v>1683</v>
      </c>
      <c r="AZ15" s="204">
        <v>2.2774018944519598</v>
      </c>
      <c r="BA15" s="208">
        <v>602</v>
      </c>
      <c r="BB15" s="207">
        <v>1978</v>
      </c>
      <c r="BC15" s="204">
        <v>3.28571428571429</v>
      </c>
      <c r="BD15" s="208">
        <v>1225</v>
      </c>
      <c r="BE15" s="207">
        <v>4422</v>
      </c>
      <c r="BF15" s="204">
        <v>3.6097959183673498</v>
      </c>
      <c r="BG15" s="208">
        <v>232</v>
      </c>
      <c r="BH15" s="207">
        <v>745</v>
      </c>
      <c r="BI15" s="204">
        <v>3.2112068965517202</v>
      </c>
      <c r="BJ15" s="208">
        <v>4069</v>
      </c>
      <c r="BK15" s="207">
        <v>8803</v>
      </c>
      <c r="BL15" s="204">
        <v>2.1634308183829001</v>
      </c>
      <c r="BM15" s="208">
        <v>1077</v>
      </c>
      <c r="BN15" s="207">
        <v>4638</v>
      </c>
      <c r="BO15" s="204">
        <v>4.3064066852367704</v>
      </c>
      <c r="BP15" s="208">
        <v>13562</v>
      </c>
      <c r="BQ15" s="207">
        <v>45079</v>
      </c>
      <c r="BR15" s="204">
        <v>3.3239197758442698</v>
      </c>
      <c r="BS15" s="208">
        <v>10180</v>
      </c>
      <c r="BT15" s="207">
        <v>24384</v>
      </c>
      <c r="BU15" s="204">
        <v>2.3952848722986202</v>
      </c>
      <c r="BV15" s="208">
        <v>1264</v>
      </c>
      <c r="BW15" s="207">
        <v>4361</v>
      </c>
      <c r="BX15" s="204">
        <v>3.4501582278481</v>
      </c>
      <c r="BY15" s="208">
        <v>30040</v>
      </c>
      <c r="BZ15" s="207">
        <v>67555</v>
      </c>
      <c r="CA15" s="204">
        <v>2.2488348868175798</v>
      </c>
      <c r="CB15" s="193">
        <f t="shared" si="0"/>
        <v>129070</v>
      </c>
      <c r="CC15" s="193">
        <f t="shared" si="0"/>
        <v>333874</v>
      </c>
      <c r="CD15" s="187">
        <f t="shared" si="1"/>
        <v>2.5867668706903233</v>
      </c>
    </row>
    <row r="16" spans="1:83" s="152" customFormat="1" ht="11.25" customHeight="1" x14ac:dyDescent="0.2">
      <c r="A16" s="175" t="s">
        <v>13</v>
      </c>
      <c r="B16" s="202">
        <v>1487</v>
      </c>
      <c r="C16" s="203">
        <v>2615</v>
      </c>
      <c r="D16" s="204">
        <v>1.7585743106926699</v>
      </c>
      <c r="E16" s="202">
        <v>39</v>
      </c>
      <c r="F16" s="203">
        <v>98</v>
      </c>
      <c r="G16" s="204">
        <v>2.5128205128205101</v>
      </c>
      <c r="H16" s="208">
        <v>112</v>
      </c>
      <c r="I16" s="207">
        <v>192</v>
      </c>
      <c r="J16" s="204">
        <v>1.71428571428571</v>
      </c>
      <c r="K16" s="205">
        <v>849</v>
      </c>
      <c r="L16" s="207">
        <v>1189</v>
      </c>
      <c r="M16" s="204">
        <v>1.40047114252061</v>
      </c>
      <c r="N16" s="208">
        <v>7600</v>
      </c>
      <c r="O16" s="207">
        <v>11445</v>
      </c>
      <c r="P16" s="204">
        <v>1.50592105263158</v>
      </c>
      <c r="Q16" s="208">
        <v>10998</v>
      </c>
      <c r="R16" s="207">
        <v>28373</v>
      </c>
      <c r="S16" s="204">
        <v>2.5798326968539702</v>
      </c>
      <c r="T16" s="208">
        <v>1232</v>
      </c>
      <c r="U16" s="207">
        <v>2128</v>
      </c>
      <c r="V16" s="204">
        <v>1.72727272727273</v>
      </c>
      <c r="W16" s="208">
        <v>10972</v>
      </c>
      <c r="X16" s="207">
        <v>22279</v>
      </c>
      <c r="Y16" s="204">
        <v>2.0305322639445902</v>
      </c>
      <c r="Z16" s="208">
        <v>69</v>
      </c>
      <c r="AA16" s="207">
        <v>139</v>
      </c>
      <c r="AB16" s="204">
        <v>2.0144927536231898</v>
      </c>
      <c r="AC16" s="208">
        <v>15283</v>
      </c>
      <c r="AD16" s="207">
        <v>103426</v>
      </c>
      <c r="AE16" s="204">
        <v>6.7673886017143197</v>
      </c>
      <c r="AF16" s="208">
        <v>215</v>
      </c>
      <c r="AG16" s="207">
        <v>437</v>
      </c>
      <c r="AH16" s="204">
        <v>2.03255813953488</v>
      </c>
      <c r="AI16" s="208">
        <v>10230</v>
      </c>
      <c r="AJ16" s="207">
        <v>14406</v>
      </c>
      <c r="AK16" s="204">
        <v>1.40821114369501</v>
      </c>
      <c r="AL16" s="208">
        <v>1048</v>
      </c>
      <c r="AM16" s="207">
        <v>2346</v>
      </c>
      <c r="AN16" s="204">
        <v>2.2385496183206102</v>
      </c>
      <c r="AO16" s="208">
        <v>1856</v>
      </c>
      <c r="AP16" s="207">
        <v>2890</v>
      </c>
      <c r="AQ16" s="204">
        <v>1.55711206896552</v>
      </c>
      <c r="AR16" s="208">
        <v>830</v>
      </c>
      <c r="AS16" s="207">
        <v>2065</v>
      </c>
      <c r="AT16" s="204">
        <v>2.48795180722892</v>
      </c>
      <c r="AU16" s="208">
        <v>240</v>
      </c>
      <c r="AV16" s="207">
        <v>418</v>
      </c>
      <c r="AW16" s="204">
        <v>1.74166666666667</v>
      </c>
      <c r="AX16" s="208">
        <v>579</v>
      </c>
      <c r="AY16" s="207">
        <v>1197</v>
      </c>
      <c r="AZ16" s="204">
        <v>2.0673575129533699</v>
      </c>
      <c r="BA16" s="208">
        <v>1755</v>
      </c>
      <c r="BB16" s="207">
        <v>2373</v>
      </c>
      <c r="BC16" s="204">
        <v>1.35213675213675</v>
      </c>
      <c r="BD16" s="208">
        <v>1104</v>
      </c>
      <c r="BE16" s="207">
        <v>2213</v>
      </c>
      <c r="BF16" s="204">
        <v>2.0045289855072501</v>
      </c>
      <c r="BG16" s="208">
        <v>412</v>
      </c>
      <c r="BH16" s="207">
        <v>715</v>
      </c>
      <c r="BI16" s="204">
        <v>1.7354368932038799</v>
      </c>
      <c r="BJ16" s="208">
        <v>6303</v>
      </c>
      <c r="BK16" s="207">
        <v>10919</v>
      </c>
      <c r="BL16" s="204">
        <v>1.73234967475805</v>
      </c>
      <c r="BM16" s="208">
        <v>2397</v>
      </c>
      <c r="BN16" s="207">
        <v>5866</v>
      </c>
      <c r="BO16" s="204">
        <v>2.4472256987901502</v>
      </c>
      <c r="BP16" s="208">
        <v>13842</v>
      </c>
      <c r="BQ16" s="207">
        <v>54234</v>
      </c>
      <c r="BR16" s="204">
        <v>3.91807542262679</v>
      </c>
      <c r="BS16" s="208">
        <v>12258</v>
      </c>
      <c r="BT16" s="207">
        <v>38844</v>
      </c>
      <c r="BU16" s="204">
        <v>3.1688693098384699</v>
      </c>
      <c r="BV16" s="208">
        <v>537</v>
      </c>
      <c r="BW16" s="207">
        <v>1225</v>
      </c>
      <c r="BX16" s="204">
        <v>2.2811918063314698</v>
      </c>
      <c r="BY16" s="208">
        <v>9046</v>
      </c>
      <c r="BZ16" s="207">
        <v>17328</v>
      </c>
      <c r="CA16" s="204">
        <v>1.91554278133982</v>
      </c>
      <c r="CB16" s="193">
        <f t="shared" si="0"/>
        <v>111293</v>
      </c>
      <c r="CC16" s="193">
        <f t="shared" si="0"/>
        <v>329360</v>
      </c>
      <c r="CD16" s="187">
        <f t="shared" si="1"/>
        <v>2.9593954696162381</v>
      </c>
    </row>
    <row r="17" spans="1:82" s="152" customFormat="1" ht="11.25" customHeight="1" x14ac:dyDescent="0.2">
      <c r="A17" s="175" t="s">
        <v>16</v>
      </c>
      <c r="B17" s="202">
        <v>3708</v>
      </c>
      <c r="C17" s="203">
        <v>9924</v>
      </c>
      <c r="D17" s="204">
        <v>2.6763754045307402</v>
      </c>
      <c r="E17" s="208">
        <v>557</v>
      </c>
      <c r="F17" s="207">
        <v>1007</v>
      </c>
      <c r="G17" s="204">
        <v>1.8078994614003601</v>
      </c>
      <c r="H17" s="208">
        <v>359</v>
      </c>
      <c r="I17" s="207">
        <v>658</v>
      </c>
      <c r="J17" s="204">
        <v>1.8328690807799399</v>
      </c>
      <c r="K17" s="205">
        <v>775</v>
      </c>
      <c r="L17" s="207">
        <v>1849</v>
      </c>
      <c r="M17" s="204">
        <v>2.3858064516129001</v>
      </c>
      <c r="N17" s="208">
        <v>4085</v>
      </c>
      <c r="O17" s="207">
        <v>8615</v>
      </c>
      <c r="P17" s="204">
        <v>2.1089351285189699</v>
      </c>
      <c r="Q17" s="208">
        <v>10641</v>
      </c>
      <c r="R17" s="207">
        <v>24080</v>
      </c>
      <c r="S17" s="204">
        <v>2.2629452119161702</v>
      </c>
      <c r="T17" s="208">
        <v>968</v>
      </c>
      <c r="U17" s="207">
        <v>2438</v>
      </c>
      <c r="V17" s="204">
        <v>2.5185950413223099</v>
      </c>
      <c r="W17" s="208">
        <v>4366</v>
      </c>
      <c r="X17" s="207">
        <v>7910</v>
      </c>
      <c r="Y17" s="204">
        <v>1.8117269812185099</v>
      </c>
      <c r="Z17" s="208">
        <v>223</v>
      </c>
      <c r="AA17" s="207">
        <v>520</v>
      </c>
      <c r="AB17" s="204">
        <v>2.3318385650224198</v>
      </c>
      <c r="AC17" s="208">
        <v>14060</v>
      </c>
      <c r="AD17" s="207">
        <v>33719</v>
      </c>
      <c r="AE17" s="204">
        <v>2.3982219061166399</v>
      </c>
      <c r="AF17" s="208">
        <v>76</v>
      </c>
      <c r="AG17" s="207">
        <v>210</v>
      </c>
      <c r="AH17" s="204">
        <v>2.7631578947368398</v>
      </c>
      <c r="AI17" s="208">
        <v>5207</v>
      </c>
      <c r="AJ17" s="207">
        <v>11473</v>
      </c>
      <c r="AK17" s="204">
        <v>2.2033800652967201</v>
      </c>
      <c r="AL17" s="208">
        <v>382</v>
      </c>
      <c r="AM17" s="207">
        <v>1338</v>
      </c>
      <c r="AN17" s="204">
        <v>3.5026178010471201</v>
      </c>
      <c r="AO17" s="208">
        <v>616</v>
      </c>
      <c r="AP17" s="207">
        <v>1562</v>
      </c>
      <c r="AQ17" s="204">
        <v>2.53571428571429</v>
      </c>
      <c r="AR17" s="208">
        <v>547</v>
      </c>
      <c r="AS17" s="207">
        <v>1145</v>
      </c>
      <c r="AT17" s="204">
        <v>2.0932358318098698</v>
      </c>
      <c r="AU17" s="208">
        <v>767</v>
      </c>
      <c r="AV17" s="207">
        <v>1455</v>
      </c>
      <c r="AW17" s="204">
        <v>1.8970013037809601</v>
      </c>
      <c r="AX17" s="208">
        <v>1957</v>
      </c>
      <c r="AY17" s="207">
        <v>4479</v>
      </c>
      <c r="AZ17" s="204">
        <v>2.28870720490547</v>
      </c>
      <c r="BA17" s="208">
        <v>2883</v>
      </c>
      <c r="BB17" s="207">
        <v>7709</v>
      </c>
      <c r="BC17" s="204">
        <v>2.6739507457509499</v>
      </c>
      <c r="BD17" s="208">
        <v>7926</v>
      </c>
      <c r="BE17" s="207">
        <v>20562</v>
      </c>
      <c r="BF17" s="204">
        <v>2.5942467827403499</v>
      </c>
      <c r="BG17" s="208">
        <v>2027</v>
      </c>
      <c r="BH17" s="207">
        <v>4440</v>
      </c>
      <c r="BI17" s="204">
        <v>2.1904292057227401</v>
      </c>
      <c r="BJ17" s="208">
        <v>5396</v>
      </c>
      <c r="BK17" s="207">
        <v>12236</v>
      </c>
      <c r="BL17" s="204">
        <v>2.2676056338028201</v>
      </c>
      <c r="BM17" s="208">
        <v>1356</v>
      </c>
      <c r="BN17" s="207">
        <v>3666</v>
      </c>
      <c r="BO17" s="204">
        <v>2.7035398230088501</v>
      </c>
      <c r="BP17" s="208">
        <v>7459</v>
      </c>
      <c r="BQ17" s="207">
        <v>18358</v>
      </c>
      <c r="BR17" s="204">
        <v>2.4611878267864302</v>
      </c>
      <c r="BS17" s="208">
        <v>3381</v>
      </c>
      <c r="BT17" s="207">
        <v>7108</v>
      </c>
      <c r="BU17" s="204">
        <v>2.1023365868086401</v>
      </c>
      <c r="BV17" s="208">
        <v>966</v>
      </c>
      <c r="BW17" s="207">
        <v>2663</v>
      </c>
      <c r="BX17" s="204">
        <v>2.75672877846791</v>
      </c>
      <c r="BY17" s="208">
        <v>26441</v>
      </c>
      <c r="BZ17" s="207">
        <v>51075</v>
      </c>
      <c r="CA17" s="204">
        <v>1.93165916568965</v>
      </c>
      <c r="CB17" s="193">
        <f t="shared" si="0"/>
        <v>107129</v>
      </c>
      <c r="CC17" s="193">
        <f t="shared" si="0"/>
        <v>240199</v>
      </c>
      <c r="CD17" s="187">
        <f t="shared" si="1"/>
        <v>2.2421473177197586</v>
      </c>
    </row>
    <row r="18" spans="1:82" s="152" customFormat="1" ht="11.25" customHeight="1" x14ac:dyDescent="0.2">
      <c r="A18" s="175" t="s">
        <v>109</v>
      </c>
      <c r="B18" s="202">
        <v>221</v>
      </c>
      <c r="C18" s="203">
        <v>370</v>
      </c>
      <c r="D18" s="204">
        <v>1.6742081447963799</v>
      </c>
      <c r="E18" s="208">
        <v>7</v>
      </c>
      <c r="F18" s="207">
        <v>15</v>
      </c>
      <c r="G18" s="204">
        <v>2.1428571428571401</v>
      </c>
      <c r="H18" s="208">
        <v>0</v>
      </c>
      <c r="I18" s="207">
        <v>0</v>
      </c>
      <c r="J18" s="204" t="s">
        <v>121</v>
      </c>
      <c r="K18" s="205">
        <v>53</v>
      </c>
      <c r="L18" s="207">
        <v>239</v>
      </c>
      <c r="M18" s="204">
        <v>4.5094339622641497</v>
      </c>
      <c r="N18" s="208">
        <v>382</v>
      </c>
      <c r="O18" s="207">
        <v>1101</v>
      </c>
      <c r="P18" s="204">
        <v>2.8821989528795799</v>
      </c>
      <c r="Q18" s="208">
        <v>22191</v>
      </c>
      <c r="R18" s="207">
        <v>60364</v>
      </c>
      <c r="S18" s="204">
        <v>2.7202018836465198</v>
      </c>
      <c r="T18" s="208">
        <v>39</v>
      </c>
      <c r="U18" s="207">
        <v>52</v>
      </c>
      <c r="V18" s="204">
        <v>1.3333333333333299</v>
      </c>
      <c r="W18" s="208">
        <v>17815</v>
      </c>
      <c r="X18" s="207">
        <v>54118</v>
      </c>
      <c r="Y18" s="204">
        <v>3.0377771540836398</v>
      </c>
      <c r="Z18" s="208">
        <v>9</v>
      </c>
      <c r="AA18" s="207">
        <v>13</v>
      </c>
      <c r="AB18" s="204">
        <v>1.44444444444444</v>
      </c>
      <c r="AC18" s="208">
        <v>1995</v>
      </c>
      <c r="AD18" s="207">
        <v>7094</v>
      </c>
      <c r="AE18" s="204">
        <v>3.5558897243107799</v>
      </c>
      <c r="AF18" s="208">
        <v>0</v>
      </c>
      <c r="AG18" s="207">
        <v>0</v>
      </c>
      <c r="AH18" s="204" t="s">
        <v>121</v>
      </c>
      <c r="AI18" s="208">
        <v>6826</v>
      </c>
      <c r="AJ18" s="207">
        <v>17367</v>
      </c>
      <c r="AK18" s="204">
        <v>2.5442426018165798</v>
      </c>
      <c r="AL18" s="208">
        <v>75</v>
      </c>
      <c r="AM18" s="207">
        <v>159</v>
      </c>
      <c r="AN18" s="204">
        <v>2.12</v>
      </c>
      <c r="AO18" s="208">
        <v>1176</v>
      </c>
      <c r="AP18" s="207">
        <v>3157</v>
      </c>
      <c r="AQ18" s="204">
        <v>2.6845238095238102</v>
      </c>
      <c r="AR18" s="208">
        <v>585</v>
      </c>
      <c r="AS18" s="207">
        <v>1417</v>
      </c>
      <c r="AT18" s="204">
        <v>2.4222222222222198</v>
      </c>
      <c r="AU18" s="208">
        <v>67</v>
      </c>
      <c r="AV18" s="207">
        <v>98</v>
      </c>
      <c r="AW18" s="204">
        <v>1.46268656716418</v>
      </c>
      <c r="AX18" s="208">
        <v>324</v>
      </c>
      <c r="AY18" s="207">
        <v>680</v>
      </c>
      <c r="AZ18" s="204">
        <v>2.0987654320987699</v>
      </c>
      <c r="BA18" s="208">
        <v>67</v>
      </c>
      <c r="BB18" s="207">
        <v>129</v>
      </c>
      <c r="BC18" s="204">
        <v>1.92537313432836</v>
      </c>
      <c r="BD18" s="208">
        <v>560</v>
      </c>
      <c r="BE18" s="207">
        <v>1399</v>
      </c>
      <c r="BF18" s="204">
        <v>2.4982142857142899</v>
      </c>
      <c r="BG18" s="208">
        <v>20</v>
      </c>
      <c r="BH18" s="207">
        <v>35</v>
      </c>
      <c r="BI18" s="204">
        <v>1.75</v>
      </c>
      <c r="BJ18" s="208">
        <v>2307</v>
      </c>
      <c r="BK18" s="207">
        <v>5107</v>
      </c>
      <c r="BL18" s="204">
        <v>2.2136974425661</v>
      </c>
      <c r="BM18" s="208">
        <v>497</v>
      </c>
      <c r="BN18" s="207">
        <v>1268</v>
      </c>
      <c r="BO18" s="204">
        <v>2.5513078470824899</v>
      </c>
      <c r="BP18" s="208">
        <v>2655</v>
      </c>
      <c r="BQ18" s="207">
        <v>7454</v>
      </c>
      <c r="BR18" s="204">
        <v>2.8075329566854998</v>
      </c>
      <c r="BS18" s="208">
        <v>5159</v>
      </c>
      <c r="BT18" s="207">
        <v>14837</v>
      </c>
      <c r="BU18" s="204">
        <v>2.87594495057182</v>
      </c>
      <c r="BV18" s="208">
        <v>143</v>
      </c>
      <c r="BW18" s="207">
        <v>406</v>
      </c>
      <c r="BX18" s="204">
        <v>2.8391608391608401</v>
      </c>
      <c r="BY18" s="208">
        <v>27775</v>
      </c>
      <c r="BZ18" s="207">
        <v>61509</v>
      </c>
      <c r="CA18" s="204">
        <v>2.2145454545454499</v>
      </c>
      <c r="CB18" s="193">
        <f t="shared" si="0"/>
        <v>90948</v>
      </c>
      <c r="CC18" s="193">
        <f t="shared" si="0"/>
        <v>238388</v>
      </c>
      <c r="CD18" s="187">
        <f t="shared" si="1"/>
        <v>2.6211461494480361</v>
      </c>
    </row>
    <row r="19" spans="1:82" s="152" customFormat="1" ht="11.25" customHeight="1" x14ac:dyDescent="0.2">
      <c r="A19" s="175" t="s">
        <v>15</v>
      </c>
      <c r="B19" s="202">
        <v>1048</v>
      </c>
      <c r="C19" s="203">
        <v>2925</v>
      </c>
      <c r="D19" s="204">
        <v>2.7910305343511501</v>
      </c>
      <c r="E19" s="202">
        <v>53</v>
      </c>
      <c r="F19" s="203">
        <v>182</v>
      </c>
      <c r="G19" s="204">
        <v>3.43396226415094</v>
      </c>
      <c r="H19" s="205">
        <v>60</v>
      </c>
      <c r="I19" s="206">
        <v>110</v>
      </c>
      <c r="J19" s="204">
        <v>1.8333333333333299</v>
      </c>
      <c r="K19" s="205">
        <v>437</v>
      </c>
      <c r="L19" s="207">
        <v>1540</v>
      </c>
      <c r="M19" s="204">
        <v>3.5240274599542301</v>
      </c>
      <c r="N19" s="208">
        <v>6588</v>
      </c>
      <c r="O19" s="207">
        <v>14503</v>
      </c>
      <c r="P19" s="204">
        <v>2.2014268366727401</v>
      </c>
      <c r="Q19" s="208">
        <v>11947</v>
      </c>
      <c r="R19" s="207">
        <v>25136</v>
      </c>
      <c r="S19" s="204">
        <v>2.10395915292542</v>
      </c>
      <c r="T19" s="208">
        <v>2146</v>
      </c>
      <c r="U19" s="207">
        <v>3525</v>
      </c>
      <c r="V19" s="204">
        <v>1.6425908667288001</v>
      </c>
      <c r="W19" s="208">
        <v>21556</v>
      </c>
      <c r="X19" s="207">
        <v>42972</v>
      </c>
      <c r="Y19" s="204">
        <v>1.99350528855075</v>
      </c>
      <c r="Z19" s="208">
        <v>42</v>
      </c>
      <c r="AA19" s="207">
        <v>89</v>
      </c>
      <c r="AB19" s="204">
        <v>2.11904761904762</v>
      </c>
      <c r="AC19" s="208">
        <v>2621</v>
      </c>
      <c r="AD19" s="207">
        <v>7101</v>
      </c>
      <c r="AE19" s="204">
        <v>2.7092712705074402</v>
      </c>
      <c r="AF19" s="208">
        <v>134</v>
      </c>
      <c r="AG19" s="207">
        <v>360</v>
      </c>
      <c r="AH19" s="204">
        <v>2.6865671641790998</v>
      </c>
      <c r="AI19" s="208">
        <v>4604</v>
      </c>
      <c r="AJ19" s="207">
        <v>8136</v>
      </c>
      <c r="AK19" s="204">
        <v>1.76715899218071</v>
      </c>
      <c r="AL19" s="208">
        <v>595</v>
      </c>
      <c r="AM19" s="207">
        <v>1398</v>
      </c>
      <c r="AN19" s="204">
        <v>2.3495798319327701</v>
      </c>
      <c r="AO19" s="208">
        <v>245</v>
      </c>
      <c r="AP19" s="207">
        <v>520</v>
      </c>
      <c r="AQ19" s="204">
        <v>2.12244897959184</v>
      </c>
      <c r="AR19" s="208">
        <v>294</v>
      </c>
      <c r="AS19" s="207">
        <v>617</v>
      </c>
      <c r="AT19" s="204">
        <v>2.09863945578231</v>
      </c>
      <c r="AU19" s="208">
        <v>375</v>
      </c>
      <c r="AV19" s="207">
        <v>1011</v>
      </c>
      <c r="AW19" s="204">
        <v>2.6960000000000002</v>
      </c>
      <c r="AX19" s="208">
        <v>280</v>
      </c>
      <c r="AY19" s="207">
        <v>725</v>
      </c>
      <c r="AZ19" s="204">
        <v>2.58928571428571</v>
      </c>
      <c r="BA19" s="208">
        <v>556</v>
      </c>
      <c r="BB19" s="207">
        <v>1310</v>
      </c>
      <c r="BC19" s="204">
        <v>2.35611510791367</v>
      </c>
      <c r="BD19" s="208">
        <v>1120</v>
      </c>
      <c r="BE19" s="207">
        <v>3291</v>
      </c>
      <c r="BF19" s="204">
        <v>2.9383928571428601</v>
      </c>
      <c r="BG19" s="208">
        <v>322</v>
      </c>
      <c r="BH19" s="207">
        <v>871</v>
      </c>
      <c r="BI19" s="204">
        <v>2.70496894409938</v>
      </c>
      <c r="BJ19" s="208">
        <v>3950</v>
      </c>
      <c r="BK19" s="207">
        <v>8730</v>
      </c>
      <c r="BL19" s="204">
        <v>2.2101265822784799</v>
      </c>
      <c r="BM19" s="208">
        <v>273</v>
      </c>
      <c r="BN19" s="207">
        <v>576</v>
      </c>
      <c r="BO19" s="204">
        <v>2.1098901098901099</v>
      </c>
      <c r="BP19" s="208">
        <v>6671</v>
      </c>
      <c r="BQ19" s="207">
        <v>15303</v>
      </c>
      <c r="BR19" s="204">
        <v>2.2939589266976501</v>
      </c>
      <c r="BS19" s="208">
        <v>8552</v>
      </c>
      <c r="BT19" s="207">
        <v>20252</v>
      </c>
      <c r="BU19" s="204">
        <v>2.3681010289990598</v>
      </c>
      <c r="BV19" s="208">
        <v>511</v>
      </c>
      <c r="BW19" s="207">
        <v>1879</v>
      </c>
      <c r="BX19" s="204">
        <v>3.6771037181996098</v>
      </c>
      <c r="BY19" s="208">
        <v>20147</v>
      </c>
      <c r="BZ19" s="207">
        <v>42517</v>
      </c>
      <c r="CA19" s="204">
        <v>2.1103390082890798</v>
      </c>
      <c r="CB19" s="193">
        <f t="shared" si="0"/>
        <v>95127</v>
      </c>
      <c r="CC19" s="193">
        <f t="shared" si="0"/>
        <v>205579</v>
      </c>
      <c r="CD19" s="187">
        <f t="shared" si="1"/>
        <v>2.1611004236441809</v>
      </c>
    </row>
    <row r="20" spans="1:82" s="152" customFormat="1" ht="11.25" customHeight="1" x14ac:dyDescent="0.2">
      <c r="A20" s="175" t="s">
        <v>33</v>
      </c>
      <c r="B20" s="202">
        <v>1131</v>
      </c>
      <c r="C20" s="203">
        <v>5603</v>
      </c>
      <c r="D20" s="204">
        <v>4.9540229885057503</v>
      </c>
      <c r="E20" s="202">
        <v>61</v>
      </c>
      <c r="F20" s="203">
        <v>184</v>
      </c>
      <c r="G20" s="204">
        <v>3.0163934426229502</v>
      </c>
      <c r="H20" s="208">
        <v>6</v>
      </c>
      <c r="I20" s="207">
        <v>12</v>
      </c>
      <c r="J20" s="204">
        <v>2</v>
      </c>
      <c r="K20" s="205">
        <v>470</v>
      </c>
      <c r="L20" s="207">
        <v>2186</v>
      </c>
      <c r="M20" s="204">
        <v>4.6510638297872298</v>
      </c>
      <c r="N20" s="208">
        <v>2176</v>
      </c>
      <c r="O20" s="207">
        <v>5329</v>
      </c>
      <c r="P20" s="204">
        <v>2.4489889705882399</v>
      </c>
      <c r="Q20" s="208">
        <v>5303</v>
      </c>
      <c r="R20" s="207">
        <v>18075</v>
      </c>
      <c r="S20" s="204">
        <v>3.4084480482745598</v>
      </c>
      <c r="T20" s="208">
        <v>496</v>
      </c>
      <c r="U20" s="207">
        <v>1077</v>
      </c>
      <c r="V20" s="204">
        <v>2.1713709677419399</v>
      </c>
      <c r="W20" s="208">
        <v>4755</v>
      </c>
      <c r="X20" s="207">
        <v>9616</v>
      </c>
      <c r="Y20" s="204">
        <v>2.02229232386961</v>
      </c>
      <c r="Z20" s="208">
        <v>52</v>
      </c>
      <c r="AA20" s="207">
        <v>121</v>
      </c>
      <c r="AB20" s="204">
        <v>2.3269230769230802</v>
      </c>
      <c r="AC20" s="208">
        <v>16071</v>
      </c>
      <c r="AD20" s="207">
        <v>81605</v>
      </c>
      <c r="AE20" s="204">
        <v>5.0777798519071604</v>
      </c>
      <c r="AF20" s="208">
        <v>50</v>
      </c>
      <c r="AG20" s="207">
        <v>132</v>
      </c>
      <c r="AH20" s="204">
        <v>2.64</v>
      </c>
      <c r="AI20" s="208">
        <v>2192</v>
      </c>
      <c r="AJ20" s="207">
        <v>5300</v>
      </c>
      <c r="AK20" s="204">
        <v>2.4178832116788298</v>
      </c>
      <c r="AL20" s="208">
        <v>275</v>
      </c>
      <c r="AM20" s="207">
        <v>1991</v>
      </c>
      <c r="AN20" s="204">
        <v>7.24</v>
      </c>
      <c r="AO20" s="208">
        <v>138</v>
      </c>
      <c r="AP20" s="207">
        <v>408</v>
      </c>
      <c r="AQ20" s="204">
        <v>2.9565217391304301</v>
      </c>
      <c r="AR20" s="208">
        <v>376</v>
      </c>
      <c r="AS20" s="207">
        <v>1338</v>
      </c>
      <c r="AT20" s="204">
        <v>3.5585106382978702</v>
      </c>
      <c r="AU20" s="208">
        <v>221</v>
      </c>
      <c r="AV20" s="207">
        <v>467</v>
      </c>
      <c r="AW20" s="204">
        <v>2.1131221719457001</v>
      </c>
      <c r="AX20" s="208">
        <v>269</v>
      </c>
      <c r="AY20" s="207">
        <v>1105</v>
      </c>
      <c r="AZ20" s="204">
        <v>4.1078066914498104</v>
      </c>
      <c r="BA20" s="208">
        <v>590</v>
      </c>
      <c r="BB20" s="207">
        <v>4700</v>
      </c>
      <c r="BC20" s="204">
        <v>7.9661016949152499</v>
      </c>
      <c r="BD20" s="208">
        <v>1478</v>
      </c>
      <c r="BE20" s="207">
        <v>4409</v>
      </c>
      <c r="BF20" s="204">
        <v>2.9830852503382901</v>
      </c>
      <c r="BG20" s="208">
        <v>377</v>
      </c>
      <c r="BH20" s="207">
        <v>2860</v>
      </c>
      <c r="BI20" s="204">
        <v>7.5862068965517198</v>
      </c>
      <c r="BJ20" s="208">
        <v>2371</v>
      </c>
      <c r="BK20" s="207">
        <v>4766</v>
      </c>
      <c r="BL20" s="204">
        <v>2.0101223112610702</v>
      </c>
      <c r="BM20" s="208">
        <v>498</v>
      </c>
      <c r="BN20" s="207">
        <v>1918</v>
      </c>
      <c r="BO20" s="204">
        <v>3.8514056224899602</v>
      </c>
      <c r="BP20" s="208">
        <v>3998</v>
      </c>
      <c r="BQ20" s="207">
        <v>13110</v>
      </c>
      <c r="BR20" s="204">
        <v>3.2791395697848902</v>
      </c>
      <c r="BS20" s="208">
        <v>2158</v>
      </c>
      <c r="BT20" s="207">
        <v>5332</v>
      </c>
      <c r="BU20" s="204">
        <v>2.4708063021315998</v>
      </c>
      <c r="BV20" s="208">
        <v>236</v>
      </c>
      <c r="BW20" s="207">
        <v>1283</v>
      </c>
      <c r="BX20" s="204">
        <v>5.4364406779661003</v>
      </c>
      <c r="BY20" s="208">
        <v>8805</v>
      </c>
      <c r="BZ20" s="207">
        <v>23071</v>
      </c>
      <c r="CA20" s="204">
        <v>2.62021578648495</v>
      </c>
      <c r="CB20" s="193">
        <f t="shared" si="0"/>
        <v>54553</v>
      </c>
      <c r="CC20" s="193">
        <f t="shared" si="0"/>
        <v>195998</v>
      </c>
      <c r="CD20" s="187">
        <f t="shared" si="1"/>
        <v>3.5927996627133245</v>
      </c>
    </row>
    <row r="21" spans="1:82" s="152" customFormat="1" ht="11.25" customHeight="1" x14ac:dyDescent="0.2">
      <c r="A21" s="175" t="s">
        <v>136</v>
      </c>
      <c r="B21" s="202">
        <v>108</v>
      </c>
      <c r="C21" s="203">
        <v>211</v>
      </c>
      <c r="D21" s="204">
        <v>1.9537037037036999</v>
      </c>
      <c r="E21" s="202">
        <v>6</v>
      </c>
      <c r="F21" s="203">
        <v>8</v>
      </c>
      <c r="G21" s="204">
        <v>1.3333333333333299</v>
      </c>
      <c r="H21" s="205">
        <v>0</v>
      </c>
      <c r="I21" s="206">
        <v>0</v>
      </c>
      <c r="J21" s="204" t="s">
        <v>121</v>
      </c>
      <c r="K21" s="205">
        <v>19</v>
      </c>
      <c r="L21" s="207">
        <v>31</v>
      </c>
      <c r="M21" s="204">
        <v>1.6315789473684199</v>
      </c>
      <c r="N21" s="208">
        <v>481</v>
      </c>
      <c r="O21" s="207">
        <v>1715</v>
      </c>
      <c r="P21" s="204">
        <v>3.56548856548857</v>
      </c>
      <c r="Q21" s="208">
        <v>10441</v>
      </c>
      <c r="R21" s="207">
        <v>26210</v>
      </c>
      <c r="S21" s="204">
        <v>2.51029594866392</v>
      </c>
      <c r="T21" s="208">
        <v>66</v>
      </c>
      <c r="U21" s="207">
        <v>97</v>
      </c>
      <c r="V21" s="204">
        <v>1.4696969696969699</v>
      </c>
      <c r="W21" s="208">
        <v>13322</v>
      </c>
      <c r="X21" s="207">
        <v>38874</v>
      </c>
      <c r="Y21" s="204">
        <v>2.9180303257769098</v>
      </c>
      <c r="Z21" s="208">
        <v>2</v>
      </c>
      <c r="AA21" s="207">
        <v>2</v>
      </c>
      <c r="AB21" s="204">
        <v>1</v>
      </c>
      <c r="AC21" s="208">
        <v>322</v>
      </c>
      <c r="AD21" s="207">
        <v>800</v>
      </c>
      <c r="AE21" s="204">
        <v>2.4844720496894399</v>
      </c>
      <c r="AF21" s="208">
        <v>1</v>
      </c>
      <c r="AG21" s="207">
        <v>1</v>
      </c>
      <c r="AH21" s="204">
        <v>1</v>
      </c>
      <c r="AI21" s="208">
        <v>1344</v>
      </c>
      <c r="AJ21" s="207">
        <v>3846</v>
      </c>
      <c r="AK21" s="204">
        <v>2.8616071428571401</v>
      </c>
      <c r="AL21" s="208">
        <v>47</v>
      </c>
      <c r="AM21" s="207">
        <v>113</v>
      </c>
      <c r="AN21" s="204">
        <v>2.4042553191489402</v>
      </c>
      <c r="AO21" s="208">
        <v>669</v>
      </c>
      <c r="AP21" s="207">
        <v>1874</v>
      </c>
      <c r="AQ21" s="204">
        <v>2.8011958146487301</v>
      </c>
      <c r="AR21" s="208">
        <v>150</v>
      </c>
      <c r="AS21" s="207">
        <v>288</v>
      </c>
      <c r="AT21" s="204">
        <v>1.92</v>
      </c>
      <c r="AU21" s="208">
        <v>24</v>
      </c>
      <c r="AV21" s="207">
        <v>24</v>
      </c>
      <c r="AW21" s="204">
        <v>1</v>
      </c>
      <c r="AX21" s="208">
        <v>61</v>
      </c>
      <c r="AY21" s="207">
        <v>463</v>
      </c>
      <c r="AZ21" s="204">
        <v>7.5901639344262302</v>
      </c>
      <c r="BA21" s="208">
        <v>17</v>
      </c>
      <c r="BB21" s="207">
        <v>19</v>
      </c>
      <c r="BC21" s="204">
        <v>1.1176470588235301</v>
      </c>
      <c r="BD21" s="208">
        <v>460</v>
      </c>
      <c r="BE21" s="207">
        <v>2400</v>
      </c>
      <c r="BF21" s="204">
        <v>5.2173913043478297</v>
      </c>
      <c r="BG21" s="208">
        <v>4</v>
      </c>
      <c r="BH21" s="207">
        <v>4</v>
      </c>
      <c r="BI21" s="204">
        <v>1</v>
      </c>
      <c r="BJ21" s="208">
        <v>1198</v>
      </c>
      <c r="BK21" s="207">
        <v>2857</v>
      </c>
      <c r="BL21" s="204">
        <v>2.38480801335559</v>
      </c>
      <c r="BM21" s="208">
        <v>67</v>
      </c>
      <c r="BN21" s="207">
        <v>142</v>
      </c>
      <c r="BO21" s="204">
        <v>2.1194029850746299</v>
      </c>
      <c r="BP21" s="208">
        <v>655</v>
      </c>
      <c r="BQ21" s="207">
        <v>1698</v>
      </c>
      <c r="BR21" s="204">
        <v>2.5923664122137402</v>
      </c>
      <c r="BS21" s="208">
        <v>3260</v>
      </c>
      <c r="BT21" s="207">
        <v>10653</v>
      </c>
      <c r="BU21" s="204">
        <v>3.2677914110429498</v>
      </c>
      <c r="BV21" s="208">
        <v>23</v>
      </c>
      <c r="BW21" s="207">
        <v>42</v>
      </c>
      <c r="BX21" s="204">
        <v>1.8260869565217399</v>
      </c>
      <c r="BY21" s="208">
        <v>4394</v>
      </c>
      <c r="BZ21" s="207">
        <v>11823</v>
      </c>
      <c r="CA21" s="204">
        <v>2.6907146108329498</v>
      </c>
      <c r="CB21" s="193">
        <f t="shared" si="0"/>
        <v>37141</v>
      </c>
      <c r="CC21" s="193">
        <f t="shared" si="0"/>
        <v>104195</v>
      </c>
      <c r="CD21" s="187">
        <f t="shared" si="1"/>
        <v>2.8053902695134756</v>
      </c>
    </row>
    <row r="22" spans="1:82" s="152" customFormat="1" ht="11.25" customHeight="1" x14ac:dyDescent="0.2">
      <c r="A22" s="175" t="s">
        <v>14</v>
      </c>
      <c r="B22" s="202">
        <v>218</v>
      </c>
      <c r="C22" s="203">
        <v>1465</v>
      </c>
      <c r="D22" s="204">
        <v>6.7201834862385299</v>
      </c>
      <c r="E22" s="202">
        <v>4</v>
      </c>
      <c r="F22" s="203">
        <v>4</v>
      </c>
      <c r="G22" s="204">
        <v>1</v>
      </c>
      <c r="H22" s="208">
        <v>8</v>
      </c>
      <c r="I22" s="207">
        <v>8</v>
      </c>
      <c r="J22" s="204">
        <v>1</v>
      </c>
      <c r="K22" s="205">
        <v>106</v>
      </c>
      <c r="L22" s="207">
        <v>568</v>
      </c>
      <c r="M22" s="204">
        <v>5.35849056603774</v>
      </c>
      <c r="N22" s="208">
        <v>1135</v>
      </c>
      <c r="O22" s="207">
        <v>3930</v>
      </c>
      <c r="P22" s="204">
        <v>3.4625550660792901</v>
      </c>
      <c r="Q22" s="208">
        <v>1976</v>
      </c>
      <c r="R22" s="207">
        <v>5918</v>
      </c>
      <c r="S22" s="204">
        <v>2.9949392712550602</v>
      </c>
      <c r="T22" s="208">
        <v>152</v>
      </c>
      <c r="U22" s="207">
        <v>483</v>
      </c>
      <c r="V22" s="204">
        <v>3.1776315789473699</v>
      </c>
      <c r="W22" s="208">
        <v>6528</v>
      </c>
      <c r="X22" s="207">
        <v>17243</v>
      </c>
      <c r="Y22" s="204">
        <v>2.6413909313725501</v>
      </c>
      <c r="Z22" s="208">
        <v>4</v>
      </c>
      <c r="AA22" s="207">
        <v>7</v>
      </c>
      <c r="AB22" s="204">
        <v>1.75</v>
      </c>
      <c r="AC22" s="208">
        <v>1967</v>
      </c>
      <c r="AD22" s="207">
        <v>9599</v>
      </c>
      <c r="AE22" s="204">
        <v>4.8800203355363498</v>
      </c>
      <c r="AF22" s="208">
        <v>12</v>
      </c>
      <c r="AG22" s="207">
        <v>26</v>
      </c>
      <c r="AH22" s="204">
        <v>2.1666666666666701</v>
      </c>
      <c r="AI22" s="208">
        <v>1488</v>
      </c>
      <c r="AJ22" s="207">
        <v>7026</v>
      </c>
      <c r="AK22" s="204">
        <v>4.7217741935483897</v>
      </c>
      <c r="AL22" s="208">
        <v>68</v>
      </c>
      <c r="AM22" s="207">
        <v>158</v>
      </c>
      <c r="AN22" s="204">
        <v>2.3235294117647101</v>
      </c>
      <c r="AO22" s="208">
        <v>557</v>
      </c>
      <c r="AP22" s="207">
        <v>2267</v>
      </c>
      <c r="AQ22" s="204">
        <v>4.0700179533213596</v>
      </c>
      <c r="AR22" s="208">
        <v>95</v>
      </c>
      <c r="AS22" s="207">
        <v>257</v>
      </c>
      <c r="AT22" s="204">
        <v>2.7052631578947399</v>
      </c>
      <c r="AU22" s="208">
        <v>109</v>
      </c>
      <c r="AV22" s="207">
        <v>843</v>
      </c>
      <c r="AW22" s="204">
        <v>7.7339449541284404</v>
      </c>
      <c r="AX22" s="208">
        <v>101</v>
      </c>
      <c r="AY22" s="207">
        <v>202</v>
      </c>
      <c r="AZ22" s="204">
        <v>2</v>
      </c>
      <c r="BA22" s="208">
        <v>142</v>
      </c>
      <c r="BB22" s="207">
        <v>668</v>
      </c>
      <c r="BC22" s="204">
        <v>4.7042253521126796</v>
      </c>
      <c r="BD22" s="208">
        <v>1138</v>
      </c>
      <c r="BE22" s="207">
        <v>5578</v>
      </c>
      <c r="BF22" s="204">
        <v>4.9015817223198601</v>
      </c>
      <c r="BG22" s="208">
        <v>55</v>
      </c>
      <c r="BH22" s="207">
        <v>187</v>
      </c>
      <c r="BI22" s="204">
        <v>3.4</v>
      </c>
      <c r="BJ22" s="208">
        <v>1830</v>
      </c>
      <c r="BK22" s="207">
        <v>5253</v>
      </c>
      <c r="BL22" s="204">
        <v>2.8704918032786901</v>
      </c>
      <c r="BM22" s="208">
        <v>217</v>
      </c>
      <c r="BN22" s="207">
        <v>757</v>
      </c>
      <c r="BO22" s="204">
        <v>3.4884792626728101</v>
      </c>
      <c r="BP22" s="208">
        <v>1985</v>
      </c>
      <c r="BQ22" s="207">
        <v>9101</v>
      </c>
      <c r="BR22" s="204">
        <v>4.5848866498740604</v>
      </c>
      <c r="BS22" s="208">
        <v>3224</v>
      </c>
      <c r="BT22" s="207">
        <v>10734</v>
      </c>
      <c r="BU22" s="204">
        <v>3.3294044665012401</v>
      </c>
      <c r="BV22" s="208">
        <v>400</v>
      </c>
      <c r="BW22" s="207">
        <v>2805</v>
      </c>
      <c r="BX22" s="204">
        <v>7.0125000000000002</v>
      </c>
      <c r="BY22" s="208">
        <v>6976</v>
      </c>
      <c r="BZ22" s="207">
        <v>17159</v>
      </c>
      <c r="CA22" s="204">
        <v>2.4597190366972499</v>
      </c>
      <c r="CB22" s="193">
        <f t="shared" si="0"/>
        <v>30495</v>
      </c>
      <c r="CC22" s="193">
        <f t="shared" si="0"/>
        <v>102246</v>
      </c>
      <c r="CD22" s="187">
        <f t="shared" si="1"/>
        <v>3.3528775209050665</v>
      </c>
    </row>
    <row r="23" spans="1:82" s="152" customFormat="1" ht="11.25" customHeight="1" x14ac:dyDescent="0.2">
      <c r="A23" s="175" t="s">
        <v>27</v>
      </c>
      <c r="B23" s="202">
        <v>156</v>
      </c>
      <c r="C23" s="203">
        <v>588</v>
      </c>
      <c r="D23" s="204">
        <v>3.7692307692307701</v>
      </c>
      <c r="E23" s="202">
        <v>8</v>
      </c>
      <c r="F23" s="203">
        <v>28</v>
      </c>
      <c r="G23" s="204">
        <v>3.5</v>
      </c>
      <c r="H23" s="205">
        <v>25</v>
      </c>
      <c r="I23" s="206">
        <v>39</v>
      </c>
      <c r="J23" s="204">
        <v>1.56</v>
      </c>
      <c r="K23" s="205">
        <v>60</v>
      </c>
      <c r="L23" s="207">
        <v>243</v>
      </c>
      <c r="M23" s="204">
        <v>4.05</v>
      </c>
      <c r="N23" s="208">
        <v>1227</v>
      </c>
      <c r="O23" s="207">
        <v>3271</v>
      </c>
      <c r="P23" s="204">
        <v>2.6658516707416502</v>
      </c>
      <c r="Q23" s="208">
        <v>5722</v>
      </c>
      <c r="R23" s="207">
        <v>13304</v>
      </c>
      <c r="S23" s="204">
        <v>2.3250611674239798</v>
      </c>
      <c r="T23" s="208">
        <v>408</v>
      </c>
      <c r="U23" s="207">
        <v>1141</v>
      </c>
      <c r="V23" s="204">
        <v>2.7965686274509798</v>
      </c>
      <c r="W23" s="208">
        <v>5509</v>
      </c>
      <c r="X23" s="207">
        <v>14094</v>
      </c>
      <c r="Y23" s="204">
        <v>2.5583590488291899</v>
      </c>
      <c r="Z23" s="208">
        <v>0</v>
      </c>
      <c r="AA23" s="207">
        <v>0</v>
      </c>
      <c r="AB23" s="204" t="s">
        <v>121</v>
      </c>
      <c r="AC23" s="208">
        <v>1425</v>
      </c>
      <c r="AD23" s="207">
        <v>3749</v>
      </c>
      <c r="AE23" s="204">
        <v>2.6308771929824601</v>
      </c>
      <c r="AF23" s="208">
        <v>11</v>
      </c>
      <c r="AG23" s="207">
        <v>39</v>
      </c>
      <c r="AH23" s="204">
        <v>3.5454545454545499</v>
      </c>
      <c r="AI23" s="208">
        <v>2830</v>
      </c>
      <c r="AJ23" s="207">
        <v>6915</v>
      </c>
      <c r="AK23" s="204">
        <v>2.4434628975265</v>
      </c>
      <c r="AL23" s="208">
        <v>150</v>
      </c>
      <c r="AM23" s="207">
        <v>625</v>
      </c>
      <c r="AN23" s="204">
        <v>4.1666666666666696</v>
      </c>
      <c r="AO23" s="208">
        <v>357</v>
      </c>
      <c r="AP23" s="207">
        <v>817</v>
      </c>
      <c r="AQ23" s="204">
        <v>2.2885154061624702</v>
      </c>
      <c r="AR23" s="208">
        <v>113</v>
      </c>
      <c r="AS23" s="207">
        <v>205</v>
      </c>
      <c r="AT23" s="204">
        <v>1.8141592920353999</v>
      </c>
      <c r="AU23" s="208">
        <v>52</v>
      </c>
      <c r="AV23" s="207">
        <v>228</v>
      </c>
      <c r="AW23" s="204">
        <v>4.3846153846153904</v>
      </c>
      <c r="AX23" s="208">
        <v>70</v>
      </c>
      <c r="AY23" s="207">
        <v>194</v>
      </c>
      <c r="AZ23" s="204">
        <v>2.77142857142857</v>
      </c>
      <c r="BA23" s="208">
        <v>57</v>
      </c>
      <c r="BB23" s="207">
        <v>129</v>
      </c>
      <c r="BC23" s="204">
        <v>2.2631578947368398</v>
      </c>
      <c r="BD23" s="208">
        <v>259</v>
      </c>
      <c r="BE23" s="207">
        <v>1041</v>
      </c>
      <c r="BF23" s="204">
        <v>4.0193050193050199</v>
      </c>
      <c r="BG23" s="208">
        <v>23</v>
      </c>
      <c r="BH23" s="207">
        <v>60</v>
      </c>
      <c r="BI23" s="204">
        <v>2.60869565217391</v>
      </c>
      <c r="BJ23" s="208">
        <v>1567</v>
      </c>
      <c r="BK23" s="207">
        <v>3679</v>
      </c>
      <c r="BL23" s="204">
        <v>2.3477983407785601</v>
      </c>
      <c r="BM23" s="208">
        <v>218</v>
      </c>
      <c r="BN23" s="207">
        <v>464</v>
      </c>
      <c r="BO23" s="204">
        <v>2.1284403669724798</v>
      </c>
      <c r="BP23" s="208">
        <v>2305</v>
      </c>
      <c r="BQ23" s="207">
        <v>5721</v>
      </c>
      <c r="BR23" s="204">
        <v>2.4819956616052101</v>
      </c>
      <c r="BS23" s="208">
        <v>2902</v>
      </c>
      <c r="BT23" s="207">
        <v>7799</v>
      </c>
      <c r="BU23" s="204">
        <v>2.6874569262577501</v>
      </c>
      <c r="BV23" s="208">
        <v>106</v>
      </c>
      <c r="BW23" s="207">
        <v>1140</v>
      </c>
      <c r="BX23" s="204">
        <v>10.7547169811321</v>
      </c>
      <c r="BY23" s="208">
        <v>10875</v>
      </c>
      <c r="BZ23" s="207">
        <v>26752</v>
      </c>
      <c r="CA23" s="204">
        <v>2.45995402298851</v>
      </c>
      <c r="CB23" s="193">
        <f t="shared" si="0"/>
        <v>36435</v>
      </c>
      <c r="CC23" s="193">
        <f t="shared" si="0"/>
        <v>92265</v>
      </c>
      <c r="CD23" s="187">
        <f t="shared" si="1"/>
        <v>2.5323178262659529</v>
      </c>
    </row>
    <row r="24" spans="1:82" s="152" customFormat="1" ht="11.25" customHeight="1" x14ac:dyDescent="0.2">
      <c r="A24" s="175" t="s">
        <v>42</v>
      </c>
      <c r="B24" s="202">
        <v>746</v>
      </c>
      <c r="C24" s="203">
        <v>2957</v>
      </c>
      <c r="D24" s="204">
        <v>3.9638069705093799</v>
      </c>
      <c r="E24" s="202">
        <v>16</v>
      </c>
      <c r="F24" s="203">
        <v>28</v>
      </c>
      <c r="G24" s="204">
        <v>1.75</v>
      </c>
      <c r="H24" s="208">
        <v>0</v>
      </c>
      <c r="I24" s="207">
        <v>0</v>
      </c>
      <c r="J24" s="204" t="s">
        <v>121</v>
      </c>
      <c r="K24" s="205">
        <v>126</v>
      </c>
      <c r="L24" s="207">
        <v>691</v>
      </c>
      <c r="M24" s="204">
        <v>5.4841269841269797</v>
      </c>
      <c r="N24" s="208">
        <v>1938</v>
      </c>
      <c r="O24" s="207">
        <v>4801</v>
      </c>
      <c r="P24" s="204">
        <v>2.4772961816305501</v>
      </c>
      <c r="Q24" s="208">
        <v>2810</v>
      </c>
      <c r="R24" s="207">
        <v>7138</v>
      </c>
      <c r="S24" s="204">
        <v>2.54021352313167</v>
      </c>
      <c r="T24" s="208">
        <v>346</v>
      </c>
      <c r="U24" s="207">
        <v>947</v>
      </c>
      <c r="V24" s="204">
        <v>2.7369942196531798</v>
      </c>
      <c r="W24" s="208">
        <v>3164</v>
      </c>
      <c r="X24" s="207">
        <v>10146</v>
      </c>
      <c r="Y24" s="204">
        <v>3.2067003792667501</v>
      </c>
      <c r="Z24" s="208">
        <v>11</v>
      </c>
      <c r="AA24" s="207">
        <v>11</v>
      </c>
      <c r="AB24" s="204">
        <v>1</v>
      </c>
      <c r="AC24" s="208">
        <v>1684</v>
      </c>
      <c r="AD24" s="207">
        <v>7114</v>
      </c>
      <c r="AE24" s="204">
        <v>4.2244655581947699</v>
      </c>
      <c r="AF24" s="208">
        <v>14</v>
      </c>
      <c r="AG24" s="207">
        <v>25</v>
      </c>
      <c r="AH24" s="204">
        <v>1.78571428571429</v>
      </c>
      <c r="AI24" s="208">
        <v>6316</v>
      </c>
      <c r="AJ24" s="207">
        <v>8237</v>
      </c>
      <c r="AK24" s="204">
        <v>1.3041481950601601</v>
      </c>
      <c r="AL24" s="208">
        <v>111</v>
      </c>
      <c r="AM24" s="207">
        <v>380</v>
      </c>
      <c r="AN24" s="204">
        <v>3.42342342342342</v>
      </c>
      <c r="AO24" s="208">
        <v>73</v>
      </c>
      <c r="AP24" s="207">
        <v>185</v>
      </c>
      <c r="AQ24" s="204">
        <v>2.5342465753424701</v>
      </c>
      <c r="AR24" s="208">
        <v>97</v>
      </c>
      <c r="AS24" s="207">
        <v>228</v>
      </c>
      <c r="AT24" s="204">
        <v>2.3505154639175299</v>
      </c>
      <c r="AU24" s="208">
        <v>79</v>
      </c>
      <c r="AV24" s="207">
        <v>153</v>
      </c>
      <c r="AW24" s="204">
        <v>1.93670886075949</v>
      </c>
      <c r="AX24" s="208">
        <v>127</v>
      </c>
      <c r="AY24" s="207">
        <v>376</v>
      </c>
      <c r="AZ24" s="204">
        <v>2.9606299212598399</v>
      </c>
      <c r="BA24" s="208">
        <v>430</v>
      </c>
      <c r="BB24" s="207">
        <v>3412</v>
      </c>
      <c r="BC24" s="204">
        <v>7.9348837209302303</v>
      </c>
      <c r="BD24" s="208">
        <v>591</v>
      </c>
      <c r="BE24" s="207">
        <v>1906</v>
      </c>
      <c r="BF24" s="204">
        <v>3.22504230118443</v>
      </c>
      <c r="BG24" s="208">
        <v>86</v>
      </c>
      <c r="BH24" s="207">
        <v>1348</v>
      </c>
      <c r="BI24" s="204">
        <v>15.6744186046512</v>
      </c>
      <c r="BJ24" s="208">
        <v>1773</v>
      </c>
      <c r="BK24" s="207">
        <v>3939</v>
      </c>
      <c r="BL24" s="204">
        <v>2.2216582064297801</v>
      </c>
      <c r="BM24" s="208">
        <v>72</v>
      </c>
      <c r="BN24" s="207">
        <v>225</v>
      </c>
      <c r="BO24" s="204">
        <v>3.125</v>
      </c>
      <c r="BP24" s="208">
        <v>1620</v>
      </c>
      <c r="BQ24" s="207">
        <v>4808</v>
      </c>
      <c r="BR24" s="204">
        <v>2.9679012345679001</v>
      </c>
      <c r="BS24" s="208">
        <v>2022</v>
      </c>
      <c r="BT24" s="207">
        <v>4985</v>
      </c>
      <c r="BU24" s="204">
        <v>2.4653808110781399</v>
      </c>
      <c r="BV24" s="208">
        <v>100</v>
      </c>
      <c r="BW24" s="207">
        <v>356</v>
      </c>
      <c r="BX24" s="204">
        <v>3.56</v>
      </c>
      <c r="BY24" s="208">
        <v>5800</v>
      </c>
      <c r="BZ24" s="207">
        <v>16778</v>
      </c>
      <c r="CA24" s="204">
        <v>2.8927586206896598</v>
      </c>
      <c r="CB24" s="193">
        <f t="shared" si="0"/>
        <v>30152</v>
      </c>
      <c r="CC24" s="193">
        <f t="shared" si="0"/>
        <v>81174</v>
      </c>
      <c r="CD24" s="187">
        <f t="shared" si="1"/>
        <v>2.6921597240647386</v>
      </c>
    </row>
    <row r="25" spans="1:82" s="152" customFormat="1" ht="11.25" customHeight="1" x14ac:dyDescent="0.2">
      <c r="A25" s="175" t="s">
        <v>19</v>
      </c>
      <c r="B25" s="202">
        <v>275</v>
      </c>
      <c r="C25" s="203">
        <v>441</v>
      </c>
      <c r="D25" s="204">
        <v>1.60363636363636</v>
      </c>
      <c r="E25" s="208">
        <v>27</v>
      </c>
      <c r="F25" s="207">
        <v>57</v>
      </c>
      <c r="G25" s="204">
        <v>2.1111111111111098</v>
      </c>
      <c r="H25" s="208">
        <v>6</v>
      </c>
      <c r="I25" s="207">
        <v>12</v>
      </c>
      <c r="J25" s="204">
        <v>2</v>
      </c>
      <c r="K25" s="205">
        <v>219</v>
      </c>
      <c r="L25" s="207">
        <v>322</v>
      </c>
      <c r="M25" s="204">
        <v>1.4703196347031999</v>
      </c>
      <c r="N25" s="208">
        <v>1733</v>
      </c>
      <c r="O25" s="207">
        <v>2655</v>
      </c>
      <c r="P25" s="204">
        <v>1.5320253894979801</v>
      </c>
      <c r="Q25" s="208">
        <v>4950</v>
      </c>
      <c r="R25" s="207">
        <v>16171</v>
      </c>
      <c r="S25" s="204">
        <v>3.26686868686869</v>
      </c>
      <c r="T25" s="208">
        <v>340</v>
      </c>
      <c r="U25" s="207">
        <v>806</v>
      </c>
      <c r="V25" s="204">
        <v>2.3705882352941199</v>
      </c>
      <c r="W25" s="208">
        <v>1815</v>
      </c>
      <c r="X25" s="207">
        <v>3970</v>
      </c>
      <c r="Y25" s="204">
        <v>2.1873278236914602</v>
      </c>
      <c r="Z25" s="208">
        <v>43</v>
      </c>
      <c r="AA25" s="207">
        <v>198</v>
      </c>
      <c r="AB25" s="204">
        <v>4.6046511627906996</v>
      </c>
      <c r="AC25" s="208">
        <v>3174</v>
      </c>
      <c r="AD25" s="207">
        <v>14331</v>
      </c>
      <c r="AE25" s="204">
        <v>4.5151228733459403</v>
      </c>
      <c r="AF25" s="208">
        <v>21</v>
      </c>
      <c r="AG25" s="207">
        <v>29</v>
      </c>
      <c r="AH25" s="204">
        <v>1.38095238095238</v>
      </c>
      <c r="AI25" s="208">
        <v>2369</v>
      </c>
      <c r="AJ25" s="207">
        <v>4195</v>
      </c>
      <c r="AK25" s="204">
        <v>1.77078936260025</v>
      </c>
      <c r="AL25" s="208">
        <v>160</v>
      </c>
      <c r="AM25" s="207">
        <v>340</v>
      </c>
      <c r="AN25" s="204">
        <v>2.125</v>
      </c>
      <c r="AO25" s="208">
        <v>642</v>
      </c>
      <c r="AP25" s="207">
        <v>1354</v>
      </c>
      <c r="AQ25" s="204">
        <v>2.10903426791277</v>
      </c>
      <c r="AR25" s="208">
        <v>545</v>
      </c>
      <c r="AS25" s="207">
        <v>1796</v>
      </c>
      <c r="AT25" s="204">
        <v>3.2954128440366999</v>
      </c>
      <c r="AU25" s="208">
        <v>58</v>
      </c>
      <c r="AV25" s="207">
        <v>85</v>
      </c>
      <c r="AW25" s="204">
        <v>1.4655172413793101</v>
      </c>
      <c r="AX25" s="208">
        <v>327</v>
      </c>
      <c r="AY25" s="207">
        <v>628</v>
      </c>
      <c r="AZ25" s="204">
        <v>1.92048929663609</v>
      </c>
      <c r="BA25" s="208">
        <v>279</v>
      </c>
      <c r="BB25" s="207">
        <v>373</v>
      </c>
      <c r="BC25" s="204">
        <v>1.33691756272401</v>
      </c>
      <c r="BD25" s="208">
        <v>441</v>
      </c>
      <c r="BE25" s="207">
        <v>1150</v>
      </c>
      <c r="BF25" s="204">
        <v>2.6077097505668898</v>
      </c>
      <c r="BG25" s="208">
        <v>82</v>
      </c>
      <c r="BH25" s="207">
        <v>220</v>
      </c>
      <c r="BI25" s="204">
        <v>2.6829268292682902</v>
      </c>
      <c r="BJ25" s="208">
        <v>1865</v>
      </c>
      <c r="BK25" s="207">
        <v>4607</v>
      </c>
      <c r="BL25" s="204">
        <v>2.4702412868632702</v>
      </c>
      <c r="BM25" s="208">
        <v>552</v>
      </c>
      <c r="BN25" s="207">
        <v>1507</v>
      </c>
      <c r="BO25" s="204">
        <v>2.7300724637681202</v>
      </c>
      <c r="BP25" s="208">
        <v>2865</v>
      </c>
      <c r="BQ25" s="207">
        <v>10435</v>
      </c>
      <c r="BR25" s="204">
        <v>3.6422338568935402</v>
      </c>
      <c r="BS25" s="208">
        <v>2205</v>
      </c>
      <c r="BT25" s="207">
        <v>5527</v>
      </c>
      <c r="BU25" s="204">
        <v>2.5065759637188201</v>
      </c>
      <c r="BV25" s="208">
        <v>122</v>
      </c>
      <c r="BW25" s="207">
        <v>226</v>
      </c>
      <c r="BX25" s="204">
        <v>1.85245901639344</v>
      </c>
      <c r="BY25" s="208">
        <v>4082</v>
      </c>
      <c r="BZ25" s="207">
        <v>7662</v>
      </c>
      <c r="CA25" s="204">
        <v>1.8770210681038699</v>
      </c>
      <c r="CB25" s="193">
        <f t="shared" si="0"/>
        <v>29197</v>
      </c>
      <c r="CC25" s="193">
        <f t="shared" si="0"/>
        <v>79097</v>
      </c>
      <c r="CD25" s="187">
        <f t="shared" si="1"/>
        <v>2.7090796999691751</v>
      </c>
    </row>
    <row r="26" spans="1:82" s="152" customFormat="1" ht="11.25" customHeight="1" x14ac:dyDescent="0.2">
      <c r="A26" s="175" t="s">
        <v>40</v>
      </c>
      <c r="B26" s="202">
        <v>457</v>
      </c>
      <c r="C26" s="203">
        <v>2365</v>
      </c>
      <c r="D26" s="204">
        <v>5.1750547045951896</v>
      </c>
      <c r="E26" s="202">
        <v>11</v>
      </c>
      <c r="F26" s="203">
        <v>24</v>
      </c>
      <c r="G26" s="204">
        <v>2.1818181818181799</v>
      </c>
      <c r="H26" s="208">
        <v>0</v>
      </c>
      <c r="I26" s="207">
        <v>0</v>
      </c>
      <c r="J26" s="204" t="s">
        <v>121</v>
      </c>
      <c r="K26" s="205">
        <v>105</v>
      </c>
      <c r="L26" s="207">
        <v>210</v>
      </c>
      <c r="M26" s="204">
        <v>2</v>
      </c>
      <c r="N26" s="208">
        <v>1901</v>
      </c>
      <c r="O26" s="207">
        <v>4311</v>
      </c>
      <c r="P26" s="204">
        <v>2.2677538137822202</v>
      </c>
      <c r="Q26" s="208">
        <v>2314</v>
      </c>
      <c r="R26" s="207">
        <v>4531</v>
      </c>
      <c r="S26" s="204">
        <v>1.9580812445981</v>
      </c>
      <c r="T26" s="208">
        <v>863</v>
      </c>
      <c r="U26" s="207">
        <v>1509</v>
      </c>
      <c r="V26" s="204">
        <v>1.74855156431054</v>
      </c>
      <c r="W26" s="208">
        <v>8561</v>
      </c>
      <c r="X26" s="207">
        <v>18399</v>
      </c>
      <c r="Y26" s="204">
        <v>2.1491648171942499</v>
      </c>
      <c r="Z26" s="208">
        <v>5</v>
      </c>
      <c r="AA26" s="207">
        <v>10</v>
      </c>
      <c r="AB26" s="204">
        <v>2</v>
      </c>
      <c r="AC26" s="208">
        <v>820</v>
      </c>
      <c r="AD26" s="207">
        <v>2729</v>
      </c>
      <c r="AE26" s="204">
        <v>3.3280487804878098</v>
      </c>
      <c r="AF26" s="208">
        <v>58</v>
      </c>
      <c r="AG26" s="207">
        <v>140</v>
      </c>
      <c r="AH26" s="204">
        <v>2.4137931034482798</v>
      </c>
      <c r="AI26" s="208">
        <v>1228</v>
      </c>
      <c r="AJ26" s="207">
        <v>3107</v>
      </c>
      <c r="AK26" s="204">
        <v>2.5301302931596101</v>
      </c>
      <c r="AL26" s="208">
        <v>461</v>
      </c>
      <c r="AM26" s="207">
        <v>1022</v>
      </c>
      <c r="AN26" s="204">
        <v>2.2169197396963098</v>
      </c>
      <c r="AO26" s="208">
        <v>100</v>
      </c>
      <c r="AP26" s="207">
        <v>217</v>
      </c>
      <c r="AQ26" s="204">
        <v>2.17</v>
      </c>
      <c r="AR26" s="208">
        <v>47</v>
      </c>
      <c r="AS26" s="207">
        <v>87</v>
      </c>
      <c r="AT26" s="204">
        <v>1.8510638297872299</v>
      </c>
      <c r="AU26" s="208">
        <v>25</v>
      </c>
      <c r="AV26" s="207">
        <v>53</v>
      </c>
      <c r="AW26" s="204">
        <v>2.12</v>
      </c>
      <c r="AX26" s="208">
        <v>176</v>
      </c>
      <c r="AY26" s="207">
        <v>363</v>
      </c>
      <c r="AZ26" s="204">
        <v>2.0625</v>
      </c>
      <c r="BA26" s="208">
        <v>156</v>
      </c>
      <c r="BB26" s="207">
        <v>468</v>
      </c>
      <c r="BC26" s="204">
        <v>3</v>
      </c>
      <c r="BD26" s="208">
        <v>396</v>
      </c>
      <c r="BE26" s="207">
        <v>1439</v>
      </c>
      <c r="BF26" s="204">
        <v>3.6338383838383801</v>
      </c>
      <c r="BG26" s="208">
        <v>93</v>
      </c>
      <c r="BH26" s="207">
        <v>272</v>
      </c>
      <c r="BI26" s="204">
        <v>2.9247311827956999</v>
      </c>
      <c r="BJ26" s="208">
        <v>2710</v>
      </c>
      <c r="BK26" s="207">
        <v>7249</v>
      </c>
      <c r="BL26" s="204">
        <v>2.67490774907749</v>
      </c>
      <c r="BM26" s="208">
        <v>157</v>
      </c>
      <c r="BN26" s="207">
        <v>642</v>
      </c>
      <c r="BO26" s="204">
        <v>4.0891719745222899</v>
      </c>
      <c r="BP26" s="208">
        <v>2255</v>
      </c>
      <c r="BQ26" s="207">
        <v>4489</v>
      </c>
      <c r="BR26" s="204">
        <v>1.9906873614190701</v>
      </c>
      <c r="BS26" s="208">
        <v>3586</v>
      </c>
      <c r="BT26" s="207">
        <v>9842</v>
      </c>
      <c r="BU26" s="204">
        <v>2.7445621862799801</v>
      </c>
      <c r="BV26" s="208">
        <v>156</v>
      </c>
      <c r="BW26" s="207">
        <v>426</v>
      </c>
      <c r="BX26" s="204">
        <v>2.7307692307692299</v>
      </c>
      <c r="BY26" s="208">
        <v>6246</v>
      </c>
      <c r="BZ26" s="207">
        <v>13444</v>
      </c>
      <c r="CA26" s="204">
        <v>2.1524175472302298</v>
      </c>
      <c r="CB26" s="193">
        <f t="shared" si="0"/>
        <v>32887</v>
      </c>
      <c r="CC26" s="193">
        <f t="shared" si="0"/>
        <v>77348</v>
      </c>
      <c r="CD26" s="187">
        <f t="shared" si="1"/>
        <v>2.3519323744944809</v>
      </c>
    </row>
    <row r="27" spans="1:82" s="152" customFormat="1" ht="11.25" customHeight="1" x14ac:dyDescent="0.2">
      <c r="A27" s="175" t="s">
        <v>34</v>
      </c>
      <c r="B27" s="202">
        <v>95</v>
      </c>
      <c r="C27" s="203">
        <v>565</v>
      </c>
      <c r="D27" s="204">
        <v>5.9473684210526301</v>
      </c>
      <c r="E27" s="202">
        <v>59</v>
      </c>
      <c r="F27" s="203">
        <v>153</v>
      </c>
      <c r="G27" s="204">
        <v>2.5932203389830502</v>
      </c>
      <c r="H27" s="208">
        <v>2</v>
      </c>
      <c r="I27" s="207">
        <v>2</v>
      </c>
      <c r="J27" s="204">
        <v>1</v>
      </c>
      <c r="K27" s="205">
        <v>42</v>
      </c>
      <c r="L27" s="207">
        <v>161</v>
      </c>
      <c r="M27" s="204">
        <v>3.8333333333333299</v>
      </c>
      <c r="N27" s="208">
        <v>788</v>
      </c>
      <c r="O27" s="207">
        <v>3141</v>
      </c>
      <c r="P27" s="204">
        <v>3.9860406091370599</v>
      </c>
      <c r="Q27" s="208">
        <v>5471</v>
      </c>
      <c r="R27" s="207">
        <v>13539</v>
      </c>
      <c r="S27" s="204">
        <v>2.4746847011515301</v>
      </c>
      <c r="T27" s="208">
        <v>97</v>
      </c>
      <c r="U27" s="207">
        <v>262</v>
      </c>
      <c r="V27" s="204">
        <v>2.7010309278350499</v>
      </c>
      <c r="W27" s="208">
        <v>3404</v>
      </c>
      <c r="X27" s="207">
        <v>10224</v>
      </c>
      <c r="Y27" s="204">
        <v>3.0035252643948298</v>
      </c>
      <c r="Z27" s="208">
        <v>0</v>
      </c>
      <c r="AA27" s="207">
        <v>0</v>
      </c>
      <c r="AB27" s="204" t="s">
        <v>121</v>
      </c>
      <c r="AC27" s="208">
        <v>852</v>
      </c>
      <c r="AD27" s="207">
        <v>2187</v>
      </c>
      <c r="AE27" s="204">
        <v>2.5669014084507</v>
      </c>
      <c r="AF27" s="208">
        <v>2</v>
      </c>
      <c r="AG27" s="207">
        <v>4</v>
      </c>
      <c r="AH27" s="204">
        <v>2</v>
      </c>
      <c r="AI27" s="208">
        <v>2191</v>
      </c>
      <c r="AJ27" s="207">
        <v>5775</v>
      </c>
      <c r="AK27" s="204">
        <v>2.6357827476038298</v>
      </c>
      <c r="AL27" s="208">
        <v>90</v>
      </c>
      <c r="AM27" s="207">
        <v>210</v>
      </c>
      <c r="AN27" s="204">
        <v>2.3333333333333299</v>
      </c>
      <c r="AO27" s="208">
        <v>293</v>
      </c>
      <c r="AP27" s="207">
        <v>801</v>
      </c>
      <c r="AQ27" s="204">
        <v>2.73378839590444</v>
      </c>
      <c r="AR27" s="208">
        <v>112</v>
      </c>
      <c r="AS27" s="207">
        <v>201</v>
      </c>
      <c r="AT27" s="204">
        <v>1.7946428571428601</v>
      </c>
      <c r="AU27" s="208">
        <v>37</v>
      </c>
      <c r="AV27" s="207">
        <v>116</v>
      </c>
      <c r="AW27" s="204">
        <v>3.13513513513514</v>
      </c>
      <c r="AX27" s="208">
        <v>164</v>
      </c>
      <c r="AY27" s="207">
        <v>370</v>
      </c>
      <c r="AZ27" s="204">
        <v>2.25609756097561</v>
      </c>
      <c r="BA27" s="208">
        <v>147</v>
      </c>
      <c r="BB27" s="207">
        <v>2720</v>
      </c>
      <c r="BC27" s="204">
        <v>18.503401360544199</v>
      </c>
      <c r="BD27" s="208">
        <v>219</v>
      </c>
      <c r="BE27" s="207">
        <v>1448</v>
      </c>
      <c r="BF27" s="204">
        <v>6.6118721461187198</v>
      </c>
      <c r="BG27" s="208">
        <v>8</v>
      </c>
      <c r="BH27" s="207">
        <v>45</v>
      </c>
      <c r="BI27" s="204">
        <v>5.625</v>
      </c>
      <c r="BJ27" s="208">
        <v>928</v>
      </c>
      <c r="BK27" s="207">
        <v>2332</v>
      </c>
      <c r="BL27" s="204">
        <v>2.5129310344827598</v>
      </c>
      <c r="BM27" s="208">
        <v>160</v>
      </c>
      <c r="BN27" s="207">
        <v>472</v>
      </c>
      <c r="BO27" s="204">
        <v>2.95</v>
      </c>
      <c r="BP27" s="208">
        <v>1507</v>
      </c>
      <c r="BQ27" s="207">
        <v>3383</v>
      </c>
      <c r="BR27" s="204">
        <v>2.2448573324485701</v>
      </c>
      <c r="BS27" s="208">
        <v>1672</v>
      </c>
      <c r="BT27" s="207">
        <v>4600</v>
      </c>
      <c r="BU27" s="204">
        <v>2.7511961722487999</v>
      </c>
      <c r="BV27" s="208">
        <v>128</v>
      </c>
      <c r="BW27" s="207">
        <v>790</v>
      </c>
      <c r="BX27" s="204">
        <v>6.171875</v>
      </c>
      <c r="BY27" s="208">
        <v>8575</v>
      </c>
      <c r="BZ27" s="207">
        <v>22547</v>
      </c>
      <c r="CA27" s="204">
        <v>2.6293877551020399</v>
      </c>
      <c r="CB27" s="193">
        <f t="shared" si="0"/>
        <v>27043</v>
      </c>
      <c r="CC27" s="193">
        <f t="shared" si="0"/>
        <v>76048</v>
      </c>
      <c r="CD27" s="187">
        <f t="shared" si="1"/>
        <v>2.8121140406020042</v>
      </c>
    </row>
    <row r="28" spans="1:82" s="152" customFormat="1" ht="11.25" customHeight="1" x14ac:dyDescent="0.2">
      <c r="A28" s="175" t="s">
        <v>26</v>
      </c>
      <c r="B28" s="202">
        <v>210</v>
      </c>
      <c r="C28" s="203">
        <v>675</v>
      </c>
      <c r="D28" s="204">
        <v>3.21428571428571</v>
      </c>
      <c r="E28" s="202">
        <v>19</v>
      </c>
      <c r="F28" s="203">
        <v>22</v>
      </c>
      <c r="G28" s="204">
        <v>1.15789473684211</v>
      </c>
      <c r="H28" s="208">
        <v>37</v>
      </c>
      <c r="I28" s="207">
        <v>49</v>
      </c>
      <c r="J28" s="204">
        <v>1.3243243243243199</v>
      </c>
      <c r="K28" s="205">
        <v>31</v>
      </c>
      <c r="L28" s="207">
        <v>56</v>
      </c>
      <c r="M28" s="204">
        <v>1.80645161290323</v>
      </c>
      <c r="N28" s="208">
        <v>1299</v>
      </c>
      <c r="O28" s="207">
        <v>3330</v>
      </c>
      <c r="P28" s="204">
        <v>2.5635103926096998</v>
      </c>
      <c r="Q28" s="208">
        <v>6053</v>
      </c>
      <c r="R28" s="207">
        <v>13260</v>
      </c>
      <c r="S28" s="204">
        <v>2.1906492648273601</v>
      </c>
      <c r="T28" s="208">
        <v>145</v>
      </c>
      <c r="U28" s="207">
        <v>238</v>
      </c>
      <c r="V28" s="204">
        <v>1.64137931034483</v>
      </c>
      <c r="W28" s="208">
        <v>3255</v>
      </c>
      <c r="X28" s="207">
        <v>7323</v>
      </c>
      <c r="Y28" s="204">
        <v>2.24976958525346</v>
      </c>
      <c r="Z28" s="208">
        <v>32</v>
      </c>
      <c r="AA28" s="207">
        <v>40</v>
      </c>
      <c r="AB28" s="204">
        <v>1.25</v>
      </c>
      <c r="AC28" s="208">
        <v>1626</v>
      </c>
      <c r="AD28" s="207">
        <v>6667</v>
      </c>
      <c r="AE28" s="204">
        <v>4.10024600246002</v>
      </c>
      <c r="AF28" s="208">
        <v>11</v>
      </c>
      <c r="AG28" s="207">
        <v>15</v>
      </c>
      <c r="AH28" s="204">
        <v>1.36363636363636</v>
      </c>
      <c r="AI28" s="208">
        <v>2201</v>
      </c>
      <c r="AJ28" s="207">
        <v>4591</v>
      </c>
      <c r="AK28" s="204">
        <v>2.0858700590640602</v>
      </c>
      <c r="AL28" s="208">
        <v>71</v>
      </c>
      <c r="AM28" s="207">
        <v>182</v>
      </c>
      <c r="AN28" s="204">
        <v>2.5633802816901401</v>
      </c>
      <c r="AO28" s="208">
        <v>400</v>
      </c>
      <c r="AP28" s="207">
        <v>929</v>
      </c>
      <c r="AQ28" s="204">
        <v>2.3224999999999998</v>
      </c>
      <c r="AR28" s="208">
        <v>346</v>
      </c>
      <c r="AS28" s="207">
        <v>712</v>
      </c>
      <c r="AT28" s="204">
        <v>2.0578034682080899</v>
      </c>
      <c r="AU28" s="208">
        <v>161</v>
      </c>
      <c r="AV28" s="207">
        <v>269</v>
      </c>
      <c r="AW28" s="204">
        <v>1.6708074534161499</v>
      </c>
      <c r="AX28" s="208">
        <v>184</v>
      </c>
      <c r="AY28" s="207">
        <v>431</v>
      </c>
      <c r="AZ28" s="204">
        <v>2.3423913043478302</v>
      </c>
      <c r="BA28" s="208">
        <v>80</v>
      </c>
      <c r="BB28" s="207">
        <v>245</v>
      </c>
      <c r="BC28" s="204">
        <v>3.0625</v>
      </c>
      <c r="BD28" s="208">
        <v>374</v>
      </c>
      <c r="BE28" s="207">
        <v>966</v>
      </c>
      <c r="BF28" s="204">
        <v>2.5828877005347599</v>
      </c>
      <c r="BG28" s="208">
        <v>79</v>
      </c>
      <c r="BH28" s="207">
        <v>184</v>
      </c>
      <c r="BI28" s="204">
        <v>2.3291139240506298</v>
      </c>
      <c r="BJ28" s="208">
        <v>1009</v>
      </c>
      <c r="BK28" s="207">
        <v>2083</v>
      </c>
      <c r="BL28" s="204">
        <v>2.0644202180376601</v>
      </c>
      <c r="BM28" s="208">
        <v>221</v>
      </c>
      <c r="BN28" s="207">
        <v>366</v>
      </c>
      <c r="BO28" s="204">
        <v>1.65610859728507</v>
      </c>
      <c r="BP28" s="208">
        <v>2121</v>
      </c>
      <c r="BQ28" s="207">
        <v>4216</v>
      </c>
      <c r="BR28" s="204">
        <v>1.9877416313059899</v>
      </c>
      <c r="BS28" s="208">
        <v>1059</v>
      </c>
      <c r="BT28" s="207">
        <v>2724</v>
      </c>
      <c r="BU28" s="204">
        <v>2.5722379603399399</v>
      </c>
      <c r="BV28" s="208">
        <v>118</v>
      </c>
      <c r="BW28" s="207">
        <v>471</v>
      </c>
      <c r="BX28" s="204">
        <v>3.99152542372881</v>
      </c>
      <c r="BY28" s="208">
        <v>8288</v>
      </c>
      <c r="BZ28" s="207">
        <v>17427</v>
      </c>
      <c r="CA28" s="204">
        <v>2.1026785714285698</v>
      </c>
      <c r="CB28" s="193">
        <f t="shared" si="0"/>
        <v>29430</v>
      </c>
      <c r="CC28" s="193">
        <f t="shared" si="0"/>
        <v>67471</v>
      </c>
      <c r="CD28" s="187">
        <f t="shared" si="1"/>
        <v>2.2925925925925927</v>
      </c>
    </row>
    <row r="29" spans="1:82" s="152" customFormat="1" ht="11.25" customHeight="1" x14ac:dyDescent="0.2">
      <c r="A29" s="175" t="s">
        <v>28</v>
      </c>
      <c r="B29" s="202">
        <v>799</v>
      </c>
      <c r="C29" s="203">
        <v>1836</v>
      </c>
      <c r="D29" s="204">
        <v>2.2978723404255299</v>
      </c>
      <c r="E29" s="208">
        <v>46</v>
      </c>
      <c r="F29" s="207">
        <v>81</v>
      </c>
      <c r="G29" s="204">
        <v>1.76086956521739</v>
      </c>
      <c r="H29" s="208">
        <v>194</v>
      </c>
      <c r="I29" s="207">
        <v>316</v>
      </c>
      <c r="J29" s="204">
        <v>1.62886597938144</v>
      </c>
      <c r="K29" s="205">
        <v>285</v>
      </c>
      <c r="L29" s="207">
        <v>634</v>
      </c>
      <c r="M29" s="204">
        <v>2.22456140350877</v>
      </c>
      <c r="N29" s="208">
        <v>1822</v>
      </c>
      <c r="O29" s="207">
        <v>4083</v>
      </c>
      <c r="P29" s="204">
        <v>2.2409440175631201</v>
      </c>
      <c r="Q29" s="208">
        <v>4172</v>
      </c>
      <c r="R29" s="207">
        <v>11114</v>
      </c>
      <c r="S29" s="204">
        <v>2.6639501438159199</v>
      </c>
      <c r="T29" s="208">
        <v>167</v>
      </c>
      <c r="U29" s="207">
        <v>343</v>
      </c>
      <c r="V29" s="204">
        <v>2.0538922155688599</v>
      </c>
      <c r="W29" s="208">
        <v>2749</v>
      </c>
      <c r="X29" s="207">
        <v>5333</v>
      </c>
      <c r="Y29" s="204">
        <v>1.9399781738814099</v>
      </c>
      <c r="Z29" s="208">
        <v>29</v>
      </c>
      <c r="AA29" s="207">
        <v>79</v>
      </c>
      <c r="AB29" s="204">
        <v>2.72413793103448</v>
      </c>
      <c r="AC29" s="208">
        <v>2808</v>
      </c>
      <c r="AD29" s="207">
        <v>7094</v>
      </c>
      <c r="AE29" s="204">
        <v>2.5263532763532801</v>
      </c>
      <c r="AF29" s="208">
        <v>31</v>
      </c>
      <c r="AG29" s="207">
        <v>93</v>
      </c>
      <c r="AH29" s="204">
        <v>3</v>
      </c>
      <c r="AI29" s="208">
        <v>1659</v>
      </c>
      <c r="AJ29" s="207">
        <v>3487</v>
      </c>
      <c r="AK29" s="204">
        <v>2.10186859553948</v>
      </c>
      <c r="AL29" s="208">
        <v>141</v>
      </c>
      <c r="AM29" s="207">
        <v>277</v>
      </c>
      <c r="AN29" s="204">
        <v>1.9645390070922</v>
      </c>
      <c r="AO29" s="208">
        <v>164</v>
      </c>
      <c r="AP29" s="207">
        <v>397</v>
      </c>
      <c r="AQ29" s="204">
        <v>2.4207317073170702</v>
      </c>
      <c r="AR29" s="208">
        <v>257</v>
      </c>
      <c r="AS29" s="207">
        <v>622</v>
      </c>
      <c r="AT29" s="204">
        <v>2.4202334630350202</v>
      </c>
      <c r="AU29" s="208">
        <v>117</v>
      </c>
      <c r="AV29" s="207">
        <v>176</v>
      </c>
      <c r="AW29" s="204">
        <v>1.5042735042735</v>
      </c>
      <c r="AX29" s="208">
        <v>202</v>
      </c>
      <c r="AY29" s="207">
        <v>406</v>
      </c>
      <c r="AZ29" s="204">
        <v>2.0099009900990099</v>
      </c>
      <c r="BA29" s="208">
        <v>227</v>
      </c>
      <c r="BB29" s="207">
        <v>501</v>
      </c>
      <c r="BC29" s="204">
        <v>2.2070484581497798</v>
      </c>
      <c r="BD29" s="208">
        <v>916</v>
      </c>
      <c r="BE29" s="207">
        <v>1983</v>
      </c>
      <c r="BF29" s="204">
        <v>2.1648471615720499</v>
      </c>
      <c r="BG29" s="208">
        <v>196</v>
      </c>
      <c r="BH29" s="207">
        <v>433</v>
      </c>
      <c r="BI29" s="204">
        <v>2.2091836734693899</v>
      </c>
      <c r="BJ29" s="208">
        <v>1504</v>
      </c>
      <c r="BK29" s="207">
        <v>3277</v>
      </c>
      <c r="BL29" s="204">
        <v>2.17885638297872</v>
      </c>
      <c r="BM29" s="208">
        <v>250</v>
      </c>
      <c r="BN29" s="207">
        <v>892</v>
      </c>
      <c r="BO29" s="204">
        <v>3.5680000000000001</v>
      </c>
      <c r="BP29" s="208">
        <v>2403</v>
      </c>
      <c r="BQ29" s="207">
        <v>6746</v>
      </c>
      <c r="BR29" s="204">
        <v>2.8073241781106999</v>
      </c>
      <c r="BS29" s="208">
        <v>1545</v>
      </c>
      <c r="BT29" s="207">
        <v>3707</v>
      </c>
      <c r="BU29" s="204">
        <v>2.3993527508090602</v>
      </c>
      <c r="BV29" s="208">
        <v>376</v>
      </c>
      <c r="BW29" s="207">
        <v>822</v>
      </c>
      <c r="BX29" s="204">
        <v>2.1861702127659601</v>
      </c>
      <c r="BY29" s="208">
        <v>5746</v>
      </c>
      <c r="BZ29" s="207">
        <v>11361</v>
      </c>
      <c r="CA29" s="204">
        <v>1.9772015315001701</v>
      </c>
      <c r="CB29" s="193">
        <f t="shared" si="0"/>
        <v>28805</v>
      </c>
      <c r="CC29" s="193">
        <f t="shared" si="0"/>
        <v>66093</v>
      </c>
      <c r="CD29" s="187">
        <f t="shared" si="1"/>
        <v>2.2944974830758551</v>
      </c>
    </row>
    <row r="30" spans="1:82" s="152" customFormat="1" ht="11.25" customHeight="1" x14ac:dyDescent="0.2">
      <c r="A30" s="175" t="s">
        <v>137</v>
      </c>
      <c r="B30" s="202">
        <v>428</v>
      </c>
      <c r="C30" s="203">
        <v>1730</v>
      </c>
      <c r="D30" s="204">
        <v>4.0420560747663599</v>
      </c>
      <c r="E30" s="202">
        <v>58</v>
      </c>
      <c r="F30" s="203">
        <v>124</v>
      </c>
      <c r="G30" s="204">
        <v>2.1379310344827598</v>
      </c>
      <c r="H30" s="205">
        <v>0</v>
      </c>
      <c r="I30" s="206">
        <v>0</v>
      </c>
      <c r="J30" s="204" t="s">
        <v>121</v>
      </c>
      <c r="K30" s="205">
        <v>178</v>
      </c>
      <c r="L30" s="207">
        <v>780</v>
      </c>
      <c r="M30" s="204">
        <v>4.3820224719101102</v>
      </c>
      <c r="N30" s="208">
        <v>764</v>
      </c>
      <c r="O30" s="207">
        <v>1509</v>
      </c>
      <c r="P30" s="204">
        <v>1.9751308900523601</v>
      </c>
      <c r="Q30" s="208">
        <v>2768</v>
      </c>
      <c r="R30" s="207">
        <v>6762</v>
      </c>
      <c r="S30" s="204">
        <v>2.44291907514451</v>
      </c>
      <c r="T30" s="208">
        <v>236</v>
      </c>
      <c r="U30" s="207">
        <v>501</v>
      </c>
      <c r="V30" s="204">
        <v>2.1228813559322002</v>
      </c>
      <c r="W30" s="208">
        <v>1825</v>
      </c>
      <c r="X30" s="207">
        <v>3350</v>
      </c>
      <c r="Y30" s="204">
        <v>1.83561643835616</v>
      </c>
      <c r="Z30" s="208">
        <v>23</v>
      </c>
      <c r="AA30" s="207">
        <v>46</v>
      </c>
      <c r="AB30" s="204">
        <v>2</v>
      </c>
      <c r="AC30" s="208">
        <v>4592</v>
      </c>
      <c r="AD30" s="207">
        <v>13061</v>
      </c>
      <c r="AE30" s="204">
        <v>2.8442944250871101</v>
      </c>
      <c r="AF30" s="208">
        <v>16</v>
      </c>
      <c r="AG30" s="207">
        <v>18</v>
      </c>
      <c r="AH30" s="204">
        <v>1.125</v>
      </c>
      <c r="AI30" s="208">
        <v>1305</v>
      </c>
      <c r="AJ30" s="207">
        <v>3091</v>
      </c>
      <c r="AK30" s="204">
        <v>2.3685823754789301</v>
      </c>
      <c r="AL30" s="208">
        <v>81</v>
      </c>
      <c r="AM30" s="207">
        <v>205</v>
      </c>
      <c r="AN30" s="204">
        <v>2.5308641975308599</v>
      </c>
      <c r="AO30" s="208">
        <v>125</v>
      </c>
      <c r="AP30" s="207">
        <v>268</v>
      </c>
      <c r="AQ30" s="204">
        <v>2.1440000000000001</v>
      </c>
      <c r="AR30" s="208">
        <v>156</v>
      </c>
      <c r="AS30" s="207">
        <v>398</v>
      </c>
      <c r="AT30" s="204">
        <v>2.5512820512820502</v>
      </c>
      <c r="AU30" s="208">
        <v>142</v>
      </c>
      <c r="AV30" s="207">
        <v>224</v>
      </c>
      <c r="AW30" s="204">
        <v>1.57746478873239</v>
      </c>
      <c r="AX30" s="208">
        <v>224</v>
      </c>
      <c r="AY30" s="207">
        <v>472</v>
      </c>
      <c r="AZ30" s="204">
        <v>2.1071428571428599</v>
      </c>
      <c r="BA30" s="208">
        <v>311</v>
      </c>
      <c r="BB30" s="207">
        <v>1490</v>
      </c>
      <c r="BC30" s="204">
        <v>4.7909967845659196</v>
      </c>
      <c r="BD30" s="208">
        <v>1020</v>
      </c>
      <c r="BE30" s="207">
        <v>3448</v>
      </c>
      <c r="BF30" s="204">
        <v>3.38039215686275</v>
      </c>
      <c r="BG30" s="208">
        <v>250</v>
      </c>
      <c r="BH30" s="207">
        <v>1478</v>
      </c>
      <c r="BI30" s="204">
        <v>5.9119999999999999</v>
      </c>
      <c r="BJ30" s="208">
        <v>1188</v>
      </c>
      <c r="BK30" s="207">
        <v>2331</v>
      </c>
      <c r="BL30" s="204">
        <v>1.9621212121212099</v>
      </c>
      <c r="BM30" s="208">
        <v>216</v>
      </c>
      <c r="BN30" s="207">
        <v>599</v>
      </c>
      <c r="BO30" s="204">
        <v>2.7731481481481501</v>
      </c>
      <c r="BP30" s="208">
        <v>2518</v>
      </c>
      <c r="BQ30" s="207">
        <v>6293</v>
      </c>
      <c r="BR30" s="204">
        <v>2.4992057188244599</v>
      </c>
      <c r="BS30" s="208">
        <v>1362</v>
      </c>
      <c r="BT30" s="207">
        <v>3650</v>
      </c>
      <c r="BU30" s="204">
        <v>2.6798825256974999</v>
      </c>
      <c r="BV30" s="208">
        <v>171</v>
      </c>
      <c r="BW30" s="207">
        <v>391</v>
      </c>
      <c r="BX30" s="204">
        <v>2.2865497076023402</v>
      </c>
      <c r="BY30" s="208">
        <v>3880</v>
      </c>
      <c r="BZ30" s="207">
        <v>8345</v>
      </c>
      <c r="CA30" s="204">
        <v>2.1507731958762899</v>
      </c>
      <c r="CB30" s="193">
        <f t="shared" si="0"/>
        <v>23837</v>
      </c>
      <c r="CC30" s="193">
        <f t="shared" si="0"/>
        <v>60564</v>
      </c>
      <c r="CD30" s="187">
        <f t="shared" si="1"/>
        <v>2.5407559676133742</v>
      </c>
    </row>
    <row r="31" spans="1:82" s="152" customFormat="1" ht="11.25" customHeight="1" x14ac:dyDescent="0.2">
      <c r="A31" s="175" t="s">
        <v>22</v>
      </c>
      <c r="B31" s="202">
        <v>1095</v>
      </c>
      <c r="C31" s="203">
        <v>1804</v>
      </c>
      <c r="D31" s="204">
        <v>1.6474885844748901</v>
      </c>
      <c r="E31" s="202">
        <v>13</v>
      </c>
      <c r="F31" s="203">
        <v>18</v>
      </c>
      <c r="G31" s="204">
        <v>1.3846153846153799</v>
      </c>
      <c r="H31" s="205">
        <v>363</v>
      </c>
      <c r="I31" s="206">
        <v>777</v>
      </c>
      <c r="J31" s="204">
        <v>2.1404958677686001</v>
      </c>
      <c r="K31" s="205">
        <v>369</v>
      </c>
      <c r="L31" s="207">
        <v>691</v>
      </c>
      <c r="M31" s="204">
        <v>1.8726287262872601</v>
      </c>
      <c r="N31" s="208">
        <v>890</v>
      </c>
      <c r="O31" s="207">
        <v>2298</v>
      </c>
      <c r="P31" s="204">
        <v>2.5820224719101099</v>
      </c>
      <c r="Q31" s="208">
        <v>4551</v>
      </c>
      <c r="R31" s="207">
        <v>9128</v>
      </c>
      <c r="S31" s="204">
        <v>2.0057130301032702</v>
      </c>
      <c r="T31" s="208">
        <v>459</v>
      </c>
      <c r="U31" s="207">
        <v>620</v>
      </c>
      <c r="V31" s="204">
        <v>1.3507625272331201</v>
      </c>
      <c r="W31" s="208">
        <v>3907</v>
      </c>
      <c r="X31" s="207">
        <v>8830</v>
      </c>
      <c r="Y31" s="204">
        <v>2.2600460711543402</v>
      </c>
      <c r="Z31" s="208">
        <v>49</v>
      </c>
      <c r="AA31" s="207">
        <v>67</v>
      </c>
      <c r="AB31" s="204">
        <v>1.3673469387755099</v>
      </c>
      <c r="AC31" s="208">
        <v>1269</v>
      </c>
      <c r="AD31" s="207">
        <v>3710</v>
      </c>
      <c r="AE31" s="204">
        <v>2.9235618597320698</v>
      </c>
      <c r="AF31" s="208">
        <v>16</v>
      </c>
      <c r="AG31" s="207">
        <v>43</v>
      </c>
      <c r="AH31" s="204">
        <v>2.6875</v>
      </c>
      <c r="AI31" s="208">
        <v>926</v>
      </c>
      <c r="AJ31" s="207">
        <v>1972</v>
      </c>
      <c r="AK31" s="204">
        <v>2.12958963282937</v>
      </c>
      <c r="AL31" s="208">
        <v>80</v>
      </c>
      <c r="AM31" s="207">
        <v>227</v>
      </c>
      <c r="AN31" s="204">
        <v>2.8374999999999999</v>
      </c>
      <c r="AO31" s="208">
        <v>81</v>
      </c>
      <c r="AP31" s="207">
        <v>297</v>
      </c>
      <c r="AQ31" s="204">
        <v>3.6666666666666701</v>
      </c>
      <c r="AR31" s="208">
        <v>31</v>
      </c>
      <c r="AS31" s="207">
        <v>80</v>
      </c>
      <c r="AT31" s="204">
        <v>2.5806451612903198</v>
      </c>
      <c r="AU31" s="208">
        <v>51</v>
      </c>
      <c r="AV31" s="207">
        <v>74</v>
      </c>
      <c r="AW31" s="204">
        <v>1.45098039215686</v>
      </c>
      <c r="AX31" s="208">
        <v>79</v>
      </c>
      <c r="AY31" s="207">
        <v>142</v>
      </c>
      <c r="AZ31" s="204">
        <v>1.79746835443038</v>
      </c>
      <c r="BA31" s="208">
        <v>756</v>
      </c>
      <c r="BB31" s="207">
        <v>1815</v>
      </c>
      <c r="BC31" s="204">
        <v>2.4007936507936498</v>
      </c>
      <c r="BD31" s="208">
        <v>561</v>
      </c>
      <c r="BE31" s="207">
        <v>1773</v>
      </c>
      <c r="BF31" s="204">
        <v>3.1604278074866299</v>
      </c>
      <c r="BG31" s="208">
        <v>144</v>
      </c>
      <c r="BH31" s="207">
        <v>556</v>
      </c>
      <c r="BI31" s="204">
        <v>3.8611111111111098</v>
      </c>
      <c r="BJ31" s="208">
        <v>1298</v>
      </c>
      <c r="BK31" s="207">
        <v>2600</v>
      </c>
      <c r="BL31" s="204">
        <v>2.0030816640986102</v>
      </c>
      <c r="BM31" s="208">
        <v>148</v>
      </c>
      <c r="BN31" s="207">
        <v>637</v>
      </c>
      <c r="BO31" s="204">
        <v>4.3040540540540499</v>
      </c>
      <c r="BP31" s="208">
        <v>1918</v>
      </c>
      <c r="BQ31" s="207">
        <v>5688</v>
      </c>
      <c r="BR31" s="204">
        <v>2.9655891553701799</v>
      </c>
      <c r="BS31" s="208">
        <v>2242</v>
      </c>
      <c r="BT31" s="207">
        <v>5806</v>
      </c>
      <c r="BU31" s="204">
        <v>2.58965209634255</v>
      </c>
      <c r="BV31" s="208">
        <v>97</v>
      </c>
      <c r="BW31" s="207">
        <v>179</v>
      </c>
      <c r="BX31" s="204">
        <v>1.8453608247422699</v>
      </c>
      <c r="BY31" s="208">
        <v>4947</v>
      </c>
      <c r="BZ31" s="207">
        <v>9564</v>
      </c>
      <c r="CA31" s="204">
        <v>1.9332929047907801</v>
      </c>
      <c r="CB31" s="193">
        <f t="shared" si="0"/>
        <v>26340</v>
      </c>
      <c r="CC31" s="193">
        <f t="shared" si="0"/>
        <v>59396</v>
      </c>
      <c r="CD31" s="187">
        <f t="shared" si="1"/>
        <v>2.2549734244495063</v>
      </c>
    </row>
    <row r="32" spans="1:82" s="152" customFormat="1" ht="11.25" customHeight="1" x14ac:dyDescent="0.2">
      <c r="A32" s="175" t="s">
        <v>18</v>
      </c>
      <c r="B32" s="202">
        <v>394</v>
      </c>
      <c r="C32" s="203">
        <v>1537</v>
      </c>
      <c r="D32" s="204">
        <v>3.9010152284264001</v>
      </c>
      <c r="E32" s="202">
        <v>25</v>
      </c>
      <c r="F32" s="203">
        <v>60</v>
      </c>
      <c r="G32" s="204">
        <v>2.4</v>
      </c>
      <c r="H32" s="208">
        <v>125</v>
      </c>
      <c r="I32" s="207">
        <v>160</v>
      </c>
      <c r="J32" s="204">
        <v>1.28</v>
      </c>
      <c r="K32" s="205">
        <v>180</v>
      </c>
      <c r="L32" s="207">
        <v>366</v>
      </c>
      <c r="M32" s="204">
        <v>2.0333333333333301</v>
      </c>
      <c r="N32" s="208">
        <v>1176</v>
      </c>
      <c r="O32" s="207">
        <v>2739</v>
      </c>
      <c r="P32" s="204">
        <v>2.3290816326530601</v>
      </c>
      <c r="Q32" s="208">
        <v>2327</v>
      </c>
      <c r="R32" s="207">
        <v>5669</v>
      </c>
      <c r="S32" s="204">
        <v>2.43618392780404</v>
      </c>
      <c r="T32" s="208">
        <v>160</v>
      </c>
      <c r="U32" s="207">
        <v>349</v>
      </c>
      <c r="V32" s="204">
        <v>2.1812499999999999</v>
      </c>
      <c r="W32" s="208">
        <v>2691</v>
      </c>
      <c r="X32" s="207">
        <v>5390</v>
      </c>
      <c r="Y32" s="204">
        <v>2.00297287253809</v>
      </c>
      <c r="Z32" s="208">
        <v>12</v>
      </c>
      <c r="AA32" s="207">
        <v>24</v>
      </c>
      <c r="AB32" s="204">
        <v>2</v>
      </c>
      <c r="AC32" s="208">
        <v>1432</v>
      </c>
      <c r="AD32" s="207">
        <v>4329</v>
      </c>
      <c r="AE32" s="204">
        <v>3.0230446927374302</v>
      </c>
      <c r="AF32" s="208">
        <v>17</v>
      </c>
      <c r="AG32" s="207">
        <v>24</v>
      </c>
      <c r="AH32" s="204">
        <v>1.4117647058823499</v>
      </c>
      <c r="AI32" s="208">
        <v>900</v>
      </c>
      <c r="AJ32" s="207">
        <v>2029</v>
      </c>
      <c r="AK32" s="204">
        <v>2.2544444444444398</v>
      </c>
      <c r="AL32" s="208">
        <v>103</v>
      </c>
      <c r="AM32" s="207">
        <v>205</v>
      </c>
      <c r="AN32" s="204">
        <v>1.9902912621359199</v>
      </c>
      <c r="AO32" s="208">
        <v>98</v>
      </c>
      <c r="AP32" s="207">
        <v>219</v>
      </c>
      <c r="AQ32" s="204">
        <v>2.2346938775510199</v>
      </c>
      <c r="AR32" s="208">
        <v>397</v>
      </c>
      <c r="AS32" s="207">
        <v>1082</v>
      </c>
      <c r="AT32" s="204">
        <v>2.7254408060453401</v>
      </c>
      <c r="AU32" s="208">
        <v>87</v>
      </c>
      <c r="AV32" s="207">
        <v>170</v>
      </c>
      <c r="AW32" s="204">
        <v>1.9540229885057501</v>
      </c>
      <c r="AX32" s="208">
        <v>190</v>
      </c>
      <c r="AY32" s="207">
        <v>432</v>
      </c>
      <c r="AZ32" s="204">
        <v>2.2736842105263202</v>
      </c>
      <c r="BA32" s="208">
        <v>182</v>
      </c>
      <c r="BB32" s="207">
        <v>581</v>
      </c>
      <c r="BC32" s="204">
        <v>3.1923076923076898</v>
      </c>
      <c r="BD32" s="208">
        <v>433</v>
      </c>
      <c r="BE32" s="207">
        <v>1002</v>
      </c>
      <c r="BF32" s="204">
        <v>2.3140877598152398</v>
      </c>
      <c r="BG32" s="208">
        <v>99</v>
      </c>
      <c r="BH32" s="207">
        <v>215</v>
      </c>
      <c r="BI32" s="204">
        <v>2.1717171717171699</v>
      </c>
      <c r="BJ32" s="208">
        <v>1102</v>
      </c>
      <c r="BK32" s="207">
        <v>2079</v>
      </c>
      <c r="BL32" s="204">
        <v>1.8865698729582601</v>
      </c>
      <c r="BM32" s="208">
        <v>371</v>
      </c>
      <c r="BN32" s="207">
        <v>1041</v>
      </c>
      <c r="BO32" s="204">
        <v>2.80592991913747</v>
      </c>
      <c r="BP32" s="208">
        <v>2209</v>
      </c>
      <c r="BQ32" s="207">
        <v>7553</v>
      </c>
      <c r="BR32" s="204">
        <v>3.4191942055228601</v>
      </c>
      <c r="BS32" s="208">
        <v>1367</v>
      </c>
      <c r="BT32" s="207">
        <v>3278</v>
      </c>
      <c r="BU32" s="204">
        <v>2.3979517190928998</v>
      </c>
      <c r="BV32" s="208">
        <v>257</v>
      </c>
      <c r="BW32" s="207">
        <v>1046</v>
      </c>
      <c r="BX32" s="204">
        <v>4.0700389105058399</v>
      </c>
      <c r="BY32" s="208">
        <v>5984</v>
      </c>
      <c r="BZ32" s="207">
        <v>12553</v>
      </c>
      <c r="CA32" s="204">
        <v>2.0977606951871701</v>
      </c>
      <c r="CB32" s="193">
        <f t="shared" si="0"/>
        <v>22318</v>
      </c>
      <c r="CC32" s="193">
        <f t="shared" si="0"/>
        <v>54132</v>
      </c>
      <c r="CD32" s="187">
        <f t="shared" si="1"/>
        <v>2.4254861546733579</v>
      </c>
    </row>
    <row r="33" spans="1:82" s="152" customFormat="1" ht="11.25" customHeight="1" x14ac:dyDescent="0.2">
      <c r="A33" s="175" t="s">
        <v>23</v>
      </c>
      <c r="B33" s="202">
        <v>139</v>
      </c>
      <c r="C33" s="203">
        <v>485</v>
      </c>
      <c r="D33" s="204">
        <v>3.4892086330935301</v>
      </c>
      <c r="E33" s="202">
        <v>24</v>
      </c>
      <c r="F33" s="203">
        <v>108</v>
      </c>
      <c r="G33" s="204">
        <v>4.5</v>
      </c>
      <c r="H33" s="205">
        <v>8</v>
      </c>
      <c r="I33" s="206">
        <v>12</v>
      </c>
      <c r="J33" s="204">
        <v>1.5</v>
      </c>
      <c r="K33" s="205">
        <v>103</v>
      </c>
      <c r="L33" s="207">
        <v>420</v>
      </c>
      <c r="M33" s="204">
        <v>4.0776699029126204</v>
      </c>
      <c r="N33" s="208">
        <v>854</v>
      </c>
      <c r="O33" s="207">
        <v>2486</v>
      </c>
      <c r="P33" s="204">
        <v>2.91100702576112</v>
      </c>
      <c r="Q33" s="208">
        <v>2280</v>
      </c>
      <c r="R33" s="207">
        <v>4823</v>
      </c>
      <c r="S33" s="204">
        <v>2.1153508771929799</v>
      </c>
      <c r="T33" s="208">
        <v>111</v>
      </c>
      <c r="U33" s="207">
        <v>479</v>
      </c>
      <c r="V33" s="204">
        <v>4.3153153153153196</v>
      </c>
      <c r="W33" s="208">
        <v>4397</v>
      </c>
      <c r="X33" s="207">
        <v>10232</v>
      </c>
      <c r="Y33" s="204">
        <v>2.3270411644302902</v>
      </c>
      <c r="Z33" s="208">
        <v>15</v>
      </c>
      <c r="AA33" s="207">
        <v>84</v>
      </c>
      <c r="AB33" s="204">
        <v>5.6</v>
      </c>
      <c r="AC33" s="208">
        <v>874</v>
      </c>
      <c r="AD33" s="207">
        <v>2963</v>
      </c>
      <c r="AE33" s="204">
        <v>3.3901601830663601</v>
      </c>
      <c r="AF33" s="208">
        <v>12</v>
      </c>
      <c r="AG33" s="207">
        <v>26</v>
      </c>
      <c r="AH33" s="204">
        <v>2.1666666666666701</v>
      </c>
      <c r="AI33" s="208">
        <v>1007</v>
      </c>
      <c r="AJ33" s="207">
        <v>2280</v>
      </c>
      <c r="AK33" s="204">
        <v>2.2641509433962299</v>
      </c>
      <c r="AL33" s="208">
        <v>205</v>
      </c>
      <c r="AM33" s="207">
        <v>522</v>
      </c>
      <c r="AN33" s="204">
        <v>2.5463414634146302</v>
      </c>
      <c r="AO33" s="208">
        <v>113</v>
      </c>
      <c r="AP33" s="207">
        <v>318</v>
      </c>
      <c r="AQ33" s="204">
        <v>2.8141592920353999</v>
      </c>
      <c r="AR33" s="208">
        <v>52</v>
      </c>
      <c r="AS33" s="207">
        <v>108</v>
      </c>
      <c r="AT33" s="204">
        <v>2.0769230769230802</v>
      </c>
      <c r="AU33" s="208">
        <v>33</v>
      </c>
      <c r="AV33" s="207">
        <v>76</v>
      </c>
      <c r="AW33" s="204">
        <v>2.3030303030303001</v>
      </c>
      <c r="AX33" s="208">
        <v>55</v>
      </c>
      <c r="AY33" s="207">
        <v>175</v>
      </c>
      <c r="AZ33" s="204">
        <v>3.1818181818181799</v>
      </c>
      <c r="BA33" s="208">
        <v>79</v>
      </c>
      <c r="BB33" s="207">
        <v>196</v>
      </c>
      <c r="BC33" s="204">
        <v>2.4810126582278502</v>
      </c>
      <c r="BD33" s="208">
        <v>236</v>
      </c>
      <c r="BE33" s="207">
        <v>508</v>
      </c>
      <c r="BF33" s="204">
        <v>2.15254237288136</v>
      </c>
      <c r="BG33" s="208">
        <v>31</v>
      </c>
      <c r="BH33" s="207">
        <v>106</v>
      </c>
      <c r="BI33" s="204">
        <v>3.4193548387096802</v>
      </c>
      <c r="BJ33" s="208">
        <v>768</v>
      </c>
      <c r="BK33" s="207">
        <v>1778</v>
      </c>
      <c r="BL33" s="204">
        <v>2.3151041666666701</v>
      </c>
      <c r="BM33" s="208">
        <v>74</v>
      </c>
      <c r="BN33" s="207">
        <v>164</v>
      </c>
      <c r="BO33" s="204">
        <v>2.2162162162162198</v>
      </c>
      <c r="BP33" s="208">
        <v>1615</v>
      </c>
      <c r="BQ33" s="207">
        <v>6641</v>
      </c>
      <c r="BR33" s="204">
        <v>4.1120743034055698</v>
      </c>
      <c r="BS33" s="208">
        <v>1658</v>
      </c>
      <c r="BT33" s="207">
        <v>4796</v>
      </c>
      <c r="BU33" s="204">
        <v>2.8926417370325699</v>
      </c>
      <c r="BV33" s="208">
        <v>120</v>
      </c>
      <c r="BW33" s="207">
        <v>391</v>
      </c>
      <c r="BX33" s="204">
        <v>3.2583333333333302</v>
      </c>
      <c r="BY33" s="208">
        <v>6877</v>
      </c>
      <c r="BZ33" s="207">
        <v>13801</v>
      </c>
      <c r="CA33" s="204">
        <v>2.0068343754544098</v>
      </c>
      <c r="CB33" s="193">
        <f t="shared" si="0"/>
        <v>21740</v>
      </c>
      <c r="CC33" s="193">
        <f t="shared" si="0"/>
        <v>53978</v>
      </c>
      <c r="CD33" s="187">
        <f t="shared" si="1"/>
        <v>2.4828886844526217</v>
      </c>
    </row>
    <row r="34" spans="1:82" s="152" customFormat="1" ht="11.25" customHeight="1" x14ac:dyDescent="0.2">
      <c r="A34" s="175" t="s">
        <v>46</v>
      </c>
      <c r="B34" s="202">
        <v>391</v>
      </c>
      <c r="C34" s="203">
        <v>2461</v>
      </c>
      <c r="D34" s="204">
        <v>6.2941176470588198</v>
      </c>
      <c r="E34" s="202">
        <v>16</v>
      </c>
      <c r="F34" s="203">
        <v>31</v>
      </c>
      <c r="G34" s="204">
        <v>1.9375</v>
      </c>
      <c r="H34" s="205">
        <v>22</v>
      </c>
      <c r="I34" s="206">
        <v>57</v>
      </c>
      <c r="J34" s="204">
        <v>2.5909090909090899</v>
      </c>
      <c r="K34" s="205">
        <v>175</v>
      </c>
      <c r="L34" s="207">
        <v>1084</v>
      </c>
      <c r="M34" s="204">
        <v>6.1942857142857104</v>
      </c>
      <c r="N34" s="208">
        <v>1316</v>
      </c>
      <c r="O34" s="207">
        <v>3205</v>
      </c>
      <c r="P34" s="204">
        <v>2.4354103343465101</v>
      </c>
      <c r="Q34" s="208">
        <v>1546</v>
      </c>
      <c r="R34" s="207">
        <v>4121</v>
      </c>
      <c r="S34" s="204">
        <v>2.6655886157826698</v>
      </c>
      <c r="T34" s="208">
        <v>131</v>
      </c>
      <c r="U34" s="207">
        <v>711</v>
      </c>
      <c r="V34" s="204">
        <v>5.4274809160305297</v>
      </c>
      <c r="W34" s="208">
        <v>1335</v>
      </c>
      <c r="X34" s="207">
        <v>3053</v>
      </c>
      <c r="Y34" s="204">
        <v>2.2868913857677899</v>
      </c>
      <c r="Z34" s="208">
        <v>28</v>
      </c>
      <c r="AA34" s="207">
        <v>59</v>
      </c>
      <c r="AB34" s="204">
        <v>2.1071428571428599</v>
      </c>
      <c r="AC34" s="208">
        <v>1203</v>
      </c>
      <c r="AD34" s="207">
        <v>4180</v>
      </c>
      <c r="AE34" s="204">
        <v>3.4746467165419799</v>
      </c>
      <c r="AF34" s="208">
        <v>25</v>
      </c>
      <c r="AG34" s="207">
        <v>113</v>
      </c>
      <c r="AH34" s="204">
        <v>4.5199999999999996</v>
      </c>
      <c r="AI34" s="208">
        <v>809</v>
      </c>
      <c r="AJ34" s="207">
        <v>2871</v>
      </c>
      <c r="AK34" s="204">
        <v>3.54882571075402</v>
      </c>
      <c r="AL34" s="208">
        <v>65</v>
      </c>
      <c r="AM34" s="207">
        <v>441</v>
      </c>
      <c r="AN34" s="204">
        <v>6.7846153846153801</v>
      </c>
      <c r="AO34" s="208">
        <v>130</v>
      </c>
      <c r="AP34" s="207">
        <v>361</v>
      </c>
      <c r="AQ34" s="204">
        <v>2.7769230769230799</v>
      </c>
      <c r="AR34" s="208">
        <v>98</v>
      </c>
      <c r="AS34" s="207">
        <v>264</v>
      </c>
      <c r="AT34" s="204">
        <v>2.6938775510204098</v>
      </c>
      <c r="AU34" s="208">
        <v>66</v>
      </c>
      <c r="AV34" s="207">
        <v>442</v>
      </c>
      <c r="AW34" s="204">
        <v>6.6969696969696999</v>
      </c>
      <c r="AX34" s="208">
        <v>189</v>
      </c>
      <c r="AY34" s="207">
        <v>502</v>
      </c>
      <c r="AZ34" s="204">
        <v>2.6560846560846598</v>
      </c>
      <c r="BA34" s="208">
        <v>258</v>
      </c>
      <c r="BB34" s="207">
        <v>1610</v>
      </c>
      <c r="BC34" s="204">
        <v>6.2403100775193803</v>
      </c>
      <c r="BD34" s="208">
        <v>517</v>
      </c>
      <c r="BE34" s="207">
        <v>2194</v>
      </c>
      <c r="BF34" s="204">
        <v>4.24371373307544</v>
      </c>
      <c r="BG34" s="208">
        <v>165</v>
      </c>
      <c r="BH34" s="207">
        <v>1220</v>
      </c>
      <c r="BI34" s="204">
        <v>7.39393939393939</v>
      </c>
      <c r="BJ34" s="208">
        <v>933</v>
      </c>
      <c r="BK34" s="207">
        <v>1792</v>
      </c>
      <c r="BL34" s="204">
        <v>1.92068595927117</v>
      </c>
      <c r="BM34" s="208">
        <v>1332</v>
      </c>
      <c r="BN34" s="207">
        <v>3941</v>
      </c>
      <c r="BO34" s="204">
        <v>2.9587087087087101</v>
      </c>
      <c r="BP34" s="208">
        <v>926</v>
      </c>
      <c r="BQ34" s="207">
        <v>3535</v>
      </c>
      <c r="BR34" s="204">
        <v>3.8174946004319699</v>
      </c>
      <c r="BS34" s="208">
        <v>958</v>
      </c>
      <c r="BT34" s="207">
        <v>2257</v>
      </c>
      <c r="BU34" s="204">
        <v>2.3559498956158702</v>
      </c>
      <c r="BV34" s="208">
        <v>191</v>
      </c>
      <c r="BW34" s="207">
        <v>308</v>
      </c>
      <c r="BX34" s="204">
        <v>1.6125654450261799</v>
      </c>
      <c r="BY34" s="208">
        <v>3001</v>
      </c>
      <c r="BZ34" s="207">
        <v>9591</v>
      </c>
      <c r="CA34" s="204">
        <v>3.1959346884371902</v>
      </c>
      <c r="CB34" s="193">
        <f t="shared" si="0"/>
        <v>15826</v>
      </c>
      <c r="CC34" s="193">
        <f t="shared" si="0"/>
        <v>50404</v>
      </c>
      <c r="CD34" s="187">
        <f t="shared" si="1"/>
        <v>3.184885631239732</v>
      </c>
    </row>
    <row r="35" spans="1:82" s="152" customFormat="1" ht="11.25" customHeight="1" x14ac:dyDescent="0.2">
      <c r="A35" s="175" t="s">
        <v>37</v>
      </c>
      <c r="B35" s="202">
        <v>138</v>
      </c>
      <c r="C35" s="203">
        <v>555</v>
      </c>
      <c r="D35" s="204">
        <v>4.0217391304347796</v>
      </c>
      <c r="E35" s="202">
        <v>23</v>
      </c>
      <c r="F35" s="203">
        <v>89</v>
      </c>
      <c r="G35" s="204">
        <v>3.8695652173913002</v>
      </c>
      <c r="H35" s="208">
        <v>21</v>
      </c>
      <c r="I35" s="207">
        <v>21</v>
      </c>
      <c r="J35" s="204">
        <v>1</v>
      </c>
      <c r="K35" s="205">
        <v>54</v>
      </c>
      <c r="L35" s="207">
        <v>114</v>
      </c>
      <c r="M35" s="204">
        <v>2.1111111111111098</v>
      </c>
      <c r="N35" s="208">
        <v>527</v>
      </c>
      <c r="O35" s="207">
        <v>3097</v>
      </c>
      <c r="P35" s="204">
        <v>5.8766603415559802</v>
      </c>
      <c r="Q35" s="208">
        <v>827</v>
      </c>
      <c r="R35" s="207">
        <v>2139</v>
      </c>
      <c r="S35" s="204">
        <v>2.5864570737605801</v>
      </c>
      <c r="T35" s="208">
        <v>155</v>
      </c>
      <c r="U35" s="207">
        <v>300</v>
      </c>
      <c r="V35" s="204">
        <v>1.93548387096774</v>
      </c>
      <c r="W35" s="208">
        <v>4607</v>
      </c>
      <c r="X35" s="207">
        <v>21170</v>
      </c>
      <c r="Y35" s="204">
        <v>4.5951812459301102</v>
      </c>
      <c r="Z35" s="208">
        <v>4</v>
      </c>
      <c r="AA35" s="207">
        <v>9</v>
      </c>
      <c r="AB35" s="204">
        <v>2.25</v>
      </c>
      <c r="AC35" s="208">
        <v>276</v>
      </c>
      <c r="AD35" s="207">
        <v>611</v>
      </c>
      <c r="AE35" s="204">
        <v>2.2137681159420302</v>
      </c>
      <c r="AF35" s="208">
        <v>11</v>
      </c>
      <c r="AG35" s="207">
        <v>15</v>
      </c>
      <c r="AH35" s="204">
        <v>1.36363636363636</v>
      </c>
      <c r="AI35" s="208">
        <v>393</v>
      </c>
      <c r="AJ35" s="207">
        <v>1017</v>
      </c>
      <c r="AK35" s="204">
        <v>2.5877862595419798</v>
      </c>
      <c r="AL35" s="208">
        <v>142</v>
      </c>
      <c r="AM35" s="207">
        <v>342</v>
      </c>
      <c r="AN35" s="204">
        <v>2.4084507042253498</v>
      </c>
      <c r="AO35" s="208">
        <v>46</v>
      </c>
      <c r="AP35" s="207">
        <v>77</v>
      </c>
      <c r="AQ35" s="204">
        <v>1.6739130434782601</v>
      </c>
      <c r="AR35" s="208">
        <v>28</v>
      </c>
      <c r="AS35" s="207">
        <v>50</v>
      </c>
      <c r="AT35" s="204">
        <v>1.78571428571429</v>
      </c>
      <c r="AU35" s="208">
        <v>86</v>
      </c>
      <c r="AV35" s="207">
        <v>199</v>
      </c>
      <c r="AW35" s="204">
        <v>2.31395348837209</v>
      </c>
      <c r="AX35" s="208">
        <v>63</v>
      </c>
      <c r="AY35" s="207">
        <v>144</v>
      </c>
      <c r="AZ35" s="204">
        <v>2.28571428571429</v>
      </c>
      <c r="BA35" s="208">
        <v>167</v>
      </c>
      <c r="BB35" s="207">
        <v>269</v>
      </c>
      <c r="BC35" s="204">
        <v>1.6107784431137699</v>
      </c>
      <c r="BD35" s="208">
        <v>176</v>
      </c>
      <c r="BE35" s="207">
        <v>545</v>
      </c>
      <c r="BF35" s="204">
        <v>3.0965909090909101</v>
      </c>
      <c r="BG35" s="208">
        <v>20</v>
      </c>
      <c r="BH35" s="207">
        <v>83</v>
      </c>
      <c r="BI35" s="204">
        <v>4.1500000000000004</v>
      </c>
      <c r="BJ35" s="208">
        <v>545</v>
      </c>
      <c r="BK35" s="207">
        <v>1407</v>
      </c>
      <c r="BL35" s="204">
        <v>2.5816513761467901</v>
      </c>
      <c r="BM35" s="208">
        <v>15</v>
      </c>
      <c r="BN35" s="207">
        <v>26</v>
      </c>
      <c r="BO35" s="204">
        <v>1.7333333333333301</v>
      </c>
      <c r="BP35" s="208">
        <v>544</v>
      </c>
      <c r="BQ35" s="207">
        <v>1273</v>
      </c>
      <c r="BR35" s="204">
        <v>2.3400735294117601</v>
      </c>
      <c r="BS35" s="208">
        <v>1351</v>
      </c>
      <c r="BT35" s="207">
        <v>7088</v>
      </c>
      <c r="BU35" s="204">
        <v>5.2464840858623196</v>
      </c>
      <c r="BV35" s="208">
        <v>24</v>
      </c>
      <c r="BW35" s="207">
        <v>48</v>
      </c>
      <c r="BX35" s="204">
        <v>2</v>
      </c>
      <c r="BY35" s="208">
        <v>2194</v>
      </c>
      <c r="BZ35" s="207">
        <v>4589</v>
      </c>
      <c r="CA35" s="204">
        <v>2.0916134913400199</v>
      </c>
      <c r="CB35" s="193">
        <f t="shared" si="0"/>
        <v>12437</v>
      </c>
      <c r="CC35" s="193">
        <f t="shared" si="0"/>
        <v>45277</v>
      </c>
      <c r="CD35" s="187">
        <f t="shared" si="1"/>
        <v>3.640508161132106</v>
      </c>
    </row>
    <row r="36" spans="1:82" s="152" customFormat="1" ht="11.25" customHeight="1" x14ac:dyDescent="0.2">
      <c r="A36" s="175" t="s">
        <v>112</v>
      </c>
      <c r="B36" s="202">
        <v>7</v>
      </c>
      <c r="C36" s="203">
        <v>9</v>
      </c>
      <c r="D36" s="204">
        <v>1.28571428571429</v>
      </c>
      <c r="E36" s="208">
        <v>0</v>
      </c>
      <c r="F36" s="207">
        <v>0</v>
      </c>
      <c r="G36" s="204" t="s">
        <v>121</v>
      </c>
      <c r="H36" s="208">
        <v>0</v>
      </c>
      <c r="I36" s="207">
        <v>0</v>
      </c>
      <c r="J36" s="204" t="s">
        <v>121</v>
      </c>
      <c r="K36" s="208">
        <v>8</v>
      </c>
      <c r="L36" s="207">
        <v>12</v>
      </c>
      <c r="M36" s="204">
        <v>1.5</v>
      </c>
      <c r="N36" s="208">
        <v>106</v>
      </c>
      <c r="O36" s="207">
        <v>999</v>
      </c>
      <c r="P36" s="204">
        <v>9.4245283018867898</v>
      </c>
      <c r="Q36" s="208">
        <v>1870</v>
      </c>
      <c r="R36" s="207">
        <v>5453</v>
      </c>
      <c r="S36" s="204">
        <v>2.91604278074866</v>
      </c>
      <c r="T36" s="208">
        <v>0</v>
      </c>
      <c r="U36" s="207">
        <v>0</v>
      </c>
      <c r="V36" s="204" t="s">
        <v>121</v>
      </c>
      <c r="W36" s="208">
        <v>2418</v>
      </c>
      <c r="X36" s="207">
        <v>10549</v>
      </c>
      <c r="Y36" s="204">
        <v>4.3626964433416102</v>
      </c>
      <c r="Z36" s="208">
        <v>0</v>
      </c>
      <c r="AA36" s="207">
        <v>0</v>
      </c>
      <c r="AB36" s="204" t="s">
        <v>121</v>
      </c>
      <c r="AC36" s="208">
        <v>245</v>
      </c>
      <c r="AD36" s="207">
        <v>749</v>
      </c>
      <c r="AE36" s="204">
        <v>3.05714285714286</v>
      </c>
      <c r="AF36" s="208">
        <v>0</v>
      </c>
      <c r="AG36" s="207">
        <v>0</v>
      </c>
      <c r="AH36" s="204" t="s">
        <v>121</v>
      </c>
      <c r="AI36" s="208">
        <v>627</v>
      </c>
      <c r="AJ36" s="207">
        <v>2808</v>
      </c>
      <c r="AK36" s="204">
        <v>4.4784688995215296</v>
      </c>
      <c r="AL36" s="208">
        <v>12</v>
      </c>
      <c r="AM36" s="207">
        <v>25</v>
      </c>
      <c r="AN36" s="204">
        <v>2.0833333333333299</v>
      </c>
      <c r="AO36" s="208">
        <v>890</v>
      </c>
      <c r="AP36" s="207">
        <v>2814</v>
      </c>
      <c r="AQ36" s="204">
        <v>3.1617977528089898</v>
      </c>
      <c r="AR36" s="208">
        <v>27</v>
      </c>
      <c r="AS36" s="207">
        <v>74</v>
      </c>
      <c r="AT36" s="204">
        <v>2.74074074074074</v>
      </c>
      <c r="AU36" s="208">
        <v>4</v>
      </c>
      <c r="AV36" s="207">
        <v>7</v>
      </c>
      <c r="AW36" s="204">
        <v>1.75</v>
      </c>
      <c r="AX36" s="208">
        <v>9</v>
      </c>
      <c r="AY36" s="207">
        <v>15</v>
      </c>
      <c r="AZ36" s="204">
        <v>1.6666666666666701</v>
      </c>
      <c r="BA36" s="208">
        <v>7</v>
      </c>
      <c r="BB36" s="207">
        <v>11</v>
      </c>
      <c r="BC36" s="204">
        <v>1.5714285714285701</v>
      </c>
      <c r="BD36" s="208">
        <v>50</v>
      </c>
      <c r="BE36" s="207">
        <v>418</v>
      </c>
      <c r="BF36" s="204">
        <v>8.36</v>
      </c>
      <c r="BG36" s="208">
        <v>7</v>
      </c>
      <c r="BH36" s="207">
        <v>12</v>
      </c>
      <c r="BI36" s="204">
        <v>1.71428571428571</v>
      </c>
      <c r="BJ36" s="208">
        <v>345</v>
      </c>
      <c r="BK36" s="207">
        <v>798</v>
      </c>
      <c r="BL36" s="204">
        <v>2.31304347826087</v>
      </c>
      <c r="BM36" s="208">
        <v>42</v>
      </c>
      <c r="BN36" s="207">
        <v>105</v>
      </c>
      <c r="BO36" s="204">
        <v>2.5</v>
      </c>
      <c r="BP36" s="208">
        <v>267</v>
      </c>
      <c r="BQ36" s="207">
        <v>672</v>
      </c>
      <c r="BR36" s="204">
        <v>2.51685393258427</v>
      </c>
      <c r="BS36" s="208">
        <v>591</v>
      </c>
      <c r="BT36" s="207">
        <v>2497</v>
      </c>
      <c r="BU36" s="204">
        <v>4.2250423011844296</v>
      </c>
      <c r="BV36" s="208">
        <v>5</v>
      </c>
      <c r="BW36" s="207">
        <v>24</v>
      </c>
      <c r="BX36" s="204">
        <v>4.8</v>
      </c>
      <c r="BY36" s="208">
        <v>6156</v>
      </c>
      <c r="BZ36" s="207">
        <v>14737</v>
      </c>
      <c r="CA36" s="204">
        <v>2.3939246263807701</v>
      </c>
      <c r="CB36" s="193">
        <f t="shared" si="0"/>
        <v>13693</v>
      </c>
      <c r="CC36" s="193">
        <f t="shared" si="0"/>
        <v>42788</v>
      </c>
      <c r="CD36" s="187">
        <f t="shared" si="1"/>
        <v>3.1248082962097423</v>
      </c>
    </row>
    <row r="37" spans="1:82" s="152" customFormat="1" ht="11.25" customHeight="1" x14ac:dyDescent="0.2">
      <c r="A37" s="175" t="s">
        <v>24</v>
      </c>
      <c r="B37" s="202">
        <v>159</v>
      </c>
      <c r="C37" s="203">
        <v>1056</v>
      </c>
      <c r="D37" s="204">
        <v>6.64150943396226</v>
      </c>
      <c r="E37" s="202">
        <v>11</v>
      </c>
      <c r="F37" s="203">
        <v>92</v>
      </c>
      <c r="G37" s="204">
        <v>8.3636363636363598</v>
      </c>
      <c r="H37" s="208">
        <v>0</v>
      </c>
      <c r="I37" s="207">
        <v>0</v>
      </c>
      <c r="J37" s="204" t="s">
        <v>121</v>
      </c>
      <c r="K37" s="205">
        <v>21</v>
      </c>
      <c r="L37" s="207">
        <v>42</v>
      </c>
      <c r="M37" s="204">
        <v>2</v>
      </c>
      <c r="N37" s="208">
        <v>1158</v>
      </c>
      <c r="O37" s="207">
        <v>3400</v>
      </c>
      <c r="P37" s="204">
        <v>2.9360967184801399</v>
      </c>
      <c r="Q37" s="208">
        <v>1159</v>
      </c>
      <c r="R37" s="207">
        <v>2781</v>
      </c>
      <c r="S37" s="204">
        <v>2.3994823123382201</v>
      </c>
      <c r="T37" s="208">
        <v>39</v>
      </c>
      <c r="U37" s="207">
        <v>89</v>
      </c>
      <c r="V37" s="204">
        <v>2.2820512820512802</v>
      </c>
      <c r="W37" s="208">
        <v>3577</v>
      </c>
      <c r="X37" s="207">
        <v>8411</v>
      </c>
      <c r="Y37" s="204">
        <v>2.35141179759575</v>
      </c>
      <c r="Z37" s="208">
        <v>4</v>
      </c>
      <c r="AA37" s="207">
        <v>5</v>
      </c>
      <c r="AB37" s="204">
        <v>1.25</v>
      </c>
      <c r="AC37" s="208">
        <v>766</v>
      </c>
      <c r="AD37" s="207">
        <v>2307</v>
      </c>
      <c r="AE37" s="204">
        <v>3.01174934725849</v>
      </c>
      <c r="AF37" s="208">
        <v>10</v>
      </c>
      <c r="AG37" s="207">
        <v>24</v>
      </c>
      <c r="AH37" s="204">
        <v>2.4</v>
      </c>
      <c r="AI37" s="208">
        <v>702</v>
      </c>
      <c r="AJ37" s="207">
        <v>1586</v>
      </c>
      <c r="AK37" s="204">
        <v>2.25925925925926</v>
      </c>
      <c r="AL37" s="208">
        <v>23</v>
      </c>
      <c r="AM37" s="207">
        <v>64</v>
      </c>
      <c r="AN37" s="204">
        <v>2.7826086956521698</v>
      </c>
      <c r="AO37" s="208">
        <v>57</v>
      </c>
      <c r="AP37" s="207">
        <v>124</v>
      </c>
      <c r="AQ37" s="204">
        <v>2.1754385964912299</v>
      </c>
      <c r="AR37" s="208">
        <v>33</v>
      </c>
      <c r="AS37" s="207">
        <v>72</v>
      </c>
      <c r="AT37" s="204">
        <v>2.1818181818181799</v>
      </c>
      <c r="AU37" s="208">
        <v>35</v>
      </c>
      <c r="AV37" s="207">
        <v>59</v>
      </c>
      <c r="AW37" s="204">
        <v>1.6857142857142899</v>
      </c>
      <c r="AX37" s="208">
        <v>56</v>
      </c>
      <c r="AY37" s="207">
        <v>120</v>
      </c>
      <c r="AZ37" s="204">
        <v>2.1428571428571401</v>
      </c>
      <c r="BA37" s="208">
        <v>67</v>
      </c>
      <c r="BB37" s="207">
        <v>154</v>
      </c>
      <c r="BC37" s="204">
        <v>2.2985074626865698</v>
      </c>
      <c r="BD37" s="208">
        <v>165</v>
      </c>
      <c r="BE37" s="207">
        <v>400</v>
      </c>
      <c r="BF37" s="204">
        <v>2.4242424242424199</v>
      </c>
      <c r="BG37" s="208">
        <v>15</v>
      </c>
      <c r="BH37" s="207">
        <v>37</v>
      </c>
      <c r="BI37" s="204">
        <v>2.4666666666666699</v>
      </c>
      <c r="BJ37" s="208">
        <v>800</v>
      </c>
      <c r="BK37" s="207">
        <v>1407</v>
      </c>
      <c r="BL37" s="204">
        <v>1.75875</v>
      </c>
      <c r="BM37" s="208">
        <v>42</v>
      </c>
      <c r="BN37" s="207">
        <v>108</v>
      </c>
      <c r="BO37" s="204">
        <v>2.5714285714285698</v>
      </c>
      <c r="BP37" s="208">
        <v>748</v>
      </c>
      <c r="BQ37" s="207">
        <v>2148</v>
      </c>
      <c r="BR37" s="204">
        <v>2.8716577540107</v>
      </c>
      <c r="BS37" s="208">
        <v>1484</v>
      </c>
      <c r="BT37" s="207">
        <v>3957</v>
      </c>
      <c r="BU37" s="204">
        <v>2.6664420485175202</v>
      </c>
      <c r="BV37" s="208">
        <v>130</v>
      </c>
      <c r="BW37" s="207">
        <v>348</v>
      </c>
      <c r="BX37" s="204">
        <v>2.6769230769230798</v>
      </c>
      <c r="BY37" s="208">
        <v>4978</v>
      </c>
      <c r="BZ37" s="207">
        <v>11524</v>
      </c>
      <c r="CA37" s="204">
        <v>2.31498593812776</v>
      </c>
      <c r="CB37" s="193">
        <f t="shared" si="0"/>
        <v>16239</v>
      </c>
      <c r="CC37" s="193">
        <f t="shared" si="0"/>
        <v>40315</v>
      </c>
      <c r="CD37" s="187">
        <f t="shared" si="1"/>
        <v>2.4826036085965884</v>
      </c>
    </row>
    <row r="38" spans="1:82" s="152" customFormat="1" ht="11.25" customHeight="1" x14ac:dyDescent="0.2">
      <c r="A38" s="175" t="s">
        <v>58</v>
      </c>
      <c r="B38" s="202">
        <v>272</v>
      </c>
      <c r="C38" s="203">
        <v>474</v>
      </c>
      <c r="D38" s="204">
        <v>1.7426470588235301</v>
      </c>
      <c r="E38" s="202">
        <v>186</v>
      </c>
      <c r="F38" s="203">
        <v>274</v>
      </c>
      <c r="G38" s="204">
        <v>1.4731182795698901</v>
      </c>
      <c r="H38" s="205">
        <v>452</v>
      </c>
      <c r="I38" s="206">
        <v>694</v>
      </c>
      <c r="J38" s="204">
        <v>1.5353982300885001</v>
      </c>
      <c r="K38" s="208">
        <v>55</v>
      </c>
      <c r="L38" s="207">
        <v>107</v>
      </c>
      <c r="M38" s="204">
        <v>1.94545454545455</v>
      </c>
      <c r="N38" s="208">
        <v>568</v>
      </c>
      <c r="O38" s="207">
        <v>971</v>
      </c>
      <c r="P38" s="204">
        <v>1.7095070422535199</v>
      </c>
      <c r="Q38" s="208">
        <v>1912</v>
      </c>
      <c r="R38" s="207">
        <v>3817</v>
      </c>
      <c r="S38" s="204">
        <v>1.9963389121338899</v>
      </c>
      <c r="T38" s="208">
        <v>154</v>
      </c>
      <c r="U38" s="207">
        <v>349</v>
      </c>
      <c r="V38" s="204">
        <v>2.2662337662337699</v>
      </c>
      <c r="W38" s="208">
        <v>310</v>
      </c>
      <c r="X38" s="207">
        <v>607</v>
      </c>
      <c r="Y38" s="204">
        <v>1.95806451612903</v>
      </c>
      <c r="Z38" s="208">
        <v>63</v>
      </c>
      <c r="AA38" s="207">
        <v>156</v>
      </c>
      <c r="AB38" s="204">
        <v>2.4761904761904798</v>
      </c>
      <c r="AC38" s="208">
        <v>3298</v>
      </c>
      <c r="AD38" s="207">
        <v>8078</v>
      </c>
      <c r="AE38" s="204">
        <v>2.44936325045482</v>
      </c>
      <c r="AF38" s="208">
        <v>34</v>
      </c>
      <c r="AG38" s="207">
        <v>57</v>
      </c>
      <c r="AH38" s="204">
        <v>1.6764705882352899</v>
      </c>
      <c r="AI38" s="208">
        <v>1026</v>
      </c>
      <c r="AJ38" s="207">
        <v>1716</v>
      </c>
      <c r="AK38" s="204">
        <v>1.6725146198830401</v>
      </c>
      <c r="AL38" s="208">
        <v>203</v>
      </c>
      <c r="AM38" s="207">
        <v>373</v>
      </c>
      <c r="AN38" s="204">
        <v>1.8374384236453201</v>
      </c>
      <c r="AO38" s="208">
        <v>119</v>
      </c>
      <c r="AP38" s="207">
        <v>225</v>
      </c>
      <c r="AQ38" s="204">
        <v>1.8907563025210099</v>
      </c>
      <c r="AR38" s="208">
        <v>368</v>
      </c>
      <c r="AS38" s="207">
        <v>667</v>
      </c>
      <c r="AT38" s="204">
        <v>1.8125</v>
      </c>
      <c r="AU38" s="208">
        <v>64</v>
      </c>
      <c r="AV38" s="207">
        <v>98</v>
      </c>
      <c r="AW38" s="204">
        <v>1.53125</v>
      </c>
      <c r="AX38" s="208">
        <v>203</v>
      </c>
      <c r="AY38" s="207">
        <v>401</v>
      </c>
      <c r="AZ38" s="204">
        <v>1.9753694581280801</v>
      </c>
      <c r="BA38" s="208">
        <v>483</v>
      </c>
      <c r="BB38" s="207">
        <v>832</v>
      </c>
      <c r="BC38" s="204">
        <v>1.72256728778468</v>
      </c>
      <c r="BD38" s="208">
        <v>1620</v>
      </c>
      <c r="BE38" s="207">
        <v>4213</v>
      </c>
      <c r="BF38" s="204">
        <v>2.6006172839506201</v>
      </c>
      <c r="BG38" s="208">
        <v>321</v>
      </c>
      <c r="BH38" s="207">
        <v>650</v>
      </c>
      <c r="BI38" s="204">
        <v>2.0249221183800601</v>
      </c>
      <c r="BJ38" s="208">
        <v>2674</v>
      </c>
      <c r="BK38" s="207">
        <v>6386</v>
      </c>
      <c r="BL38" s="204">
        <v>2.3881824981301398</v>
      </c>
      <c r="BM38" s="208">
        <v>219</v>
      </c>
      <c r="BN38" s="207">
        <v>465</v>
      </c>
      <c r="BO38" s="204">
        <v>2.1232876712328799</v>
      </c>
      <c r="BP38" s="208">
        <v>918</v>
      </c>
      <c r="BQ38" s="207">
        <v>1923</v>
      </c>
      <c r="BR38" s="204">
        <v>2.0947712418300699</v>
      </c>
      <c r="BS38" s="208">
        <v>840</v>
      </c>
      <c r="BT38" s="207">
        <v>1770</v>
      </c>
      <c r="BU38" s="204">
        <v>2.1071428571428599</v>
      </c>
      <c r="BV38" s="208">
        <v>61</v>
      </c>
      <c r="BW38" s="207">
        <v>327</v>
      </c>
      <c r="BX38" s="204">
        <v>5.3606557377049198</v>
      </c>
      <c r="BY38" s="208">
        <v>2033</v>
      </c>
      <c r="BZ38" s="207">
        <v>2739</v>
      </c>
      <c r="CA38" s="204">
        <v>1.34727004426955</v>
      </c>
      <c r="CB38" s="193">
        <f t="shared" si="0"/>
        <v>18456</v>
      </c>
      <c r="CC38" s="193">
        <f t="shared" si="0"/>
        <v>38369</v>
      </c>
      <c r="CD38" s="187">
        <f t="shared" si="1"/>
        <v>2.07894451668834</v>
      </c>
    </row>
    <row r="39" spans="1:82" s="152" customFormat="1" ht="11.25" customHeight="1" x14ac:dyDescent="0.2">
      <c r="A39" s="175" t="s">
        <v>54</v>
      </c>
      <c r="B39" s="202">
        <v>65</v>
      </c>
      <c r="C39" s="203">
        <v>284</v>
      </c>
      <c r="D39" s="204">
        <v>4.3692307692307697</v>
      </c>
      <c r="E39" s="208">
        <v>2</v>
      </c>
      <c r="F39" s="207">
        <v>4</v>
      </c>
      <c r="G39" s="204">
        <v>2</v>
      </c>
      <c r="H39" s="208">
        <v>0</v>
      </c>
      <c r="I39" s="207">
        <v>0</v>
      </c>
      <c r="J39" s="204" t="s">
        <v>121</v>
      </c>
      <c r="K39" s="205">
        <v>40</v>
      </c>
      <c r="L39" s="207">
        <v>307</v>
      </c>
      <c r="M39" s="204">
        <v>7.6749999999999998</v>
      </c>
      <c r="N39" s="208">
        <v>354</v>
      </c>
      <c r="O39" s="207">
        <v>1031</v>
      </c>
      <c r="P39" s="204">
        <v>2.91242937853107</v>
      </c>
      <c r="Q39" s="208">
        <v>2211</v>
      </c>
      <c r="R39" s="207">
        <v>5462</v>
      </c>
      <c r="S39" s="204">
        <v>2.4703753957485302</v>
      </c>
      <c r="T39" s="208">
        <v>40</v>
      </c>
      <c r="U39" s="207">
        <v>96</v>
      </c>
      <c r="V39" s="204">
        <v>2.4</v>
      </c>
      <c r="W39" s="208">
        <v>1354</v>
      </c>
      <c r="X39" s="207">
        <v>4242</v>
      </c>
      <c r="Y39" s="204">
        <v>3.1329394387001499</v>
      </c>
      <c r="Z39" s="208">
        <v>1</v>
      </c>
      <c r="AA39" s="207">
        <v>1</v>
      </c>
      <c r="AB39" s="204">
        <v>1</v>
      </c>
      <c r="AC39" s="208">
        <v>730</v>
      </c>
      <c r="AD39" s="207">
        <v>2218</v>
      </c>
      <c r="AE39" s="204">
        <v>3.0383561643835599</v>
      </c>
      <c r="AF39" s="208">
        <v>2</v>
      </c>
      <c r="AG39" s="207">
        <v>2</v>
      </c>
      <c r="AH39" s="204">
        <v>1</v>
      </c>
      <c r="AI39" s="208">
        <v>1176</v>
      </c>
      <c r="AJ39" s="207">
        <v>2671</v>
      </c>
      <c r="AK39" s="204">
        <v>2.2712585034013602</v>
      </c>
      <c r="AL39" s="208">
        <v>37</v>
      </c>
      <c r="AM39" s="207">
        <v>107</v>
      </c>
      <c r="AN39" s="204">
        <v>2.8918918918918899</v>
      </c>
      <c r="AO39" s="208">
        <v>121</v>
      </c>
      <c r="AP39" s="207">
        <v>279</v>
      </c>
      <c r="AQ39" s="204">
        <v>2.30578512396694</v>
      </c>
      <c r="AR39" s="208">
        <v>73</v>
      </c>
      <c r="AS39" s="207">
        <v>197</v>
      </c>
      <c r="AT39" s="204">
        <v>2.6986301369863002</v>
      </c>
      <c r="AU39" s="208">
        <v>30</v>
      </c>
      <c r="AV39" s="207">
        <v>74</v>
      </c>
      <c r="AW39" s="204">
        <v>2.4666666666666699</v>
      </c>
      <c r="AX39" s="208">
        <v>19</v>
      </c>
      <c r="AY39" s="207">
        <v>38</v>
      </c>
      <c r="AZ39" s="204">
        <v>2</v>
      </c>
      <c r="BA39" s="208">
        <v>17</v>
      </c>
      <c r="BB39" s="207">
        <v>43</v>
      </c>
      <c r="BC39" s="204">
        <v>2.52941176470588</v>
      </c>
      <c r="BD39" s="208">
        <v>129</v>
      </c>
      <c r="BE39" s="207">
        <v>418</v>
      </c>
      <c r="BF39" s="204">
        <v>3.2403100775193798</v>
      </c>
      <c r="BG39" s="208">
        <v>9</v>
      </c>
      <c r="BH39" s="207">
        <v>15</v>
      </c>
      <c r="BI39" s="204">
        <v>1.6666666666666701</v>
      </c>
      <c r="BJ39" s="208">
        <v>326</v>
      </c>
      <c r="BK39" s="207">
        <v>798</v>
      </c>
      <c r="BL39" s="204">
        <v>2.4478527607362</v>
      </c>
      <c r="BM39" s="208">
        <v>66</v>
      </c>
      <c r="BN39" s="207">
        <v>153</v>
      </c>
      <c r="BO39" s="204">
        <v>2.3181818181818201</v>
      </c>
      <c r="BP39" s="208">
        <v>1289</v>
      </c>
      <c r="BQ39" s="207">
        <v>3226</v>
      </c>
      <c r="BR39" s="204">
        <v>2.5027152831652399</v>
      </c>
      <c r="BS39" s="208">
        <v>807</v>
      </c>
      <c r="BT39" s="207">
        <v>2170</v>
      </c>
      <c r="BU39" s="204">
        <v>2.6889714993804201</v>
      </c>
      <c r="BV39" s="208">
        <v>81</v>
      </c>
      <c r="BW39" s="207">
        <v>260</v>
      </c>
      <c r="BX39" s="204">
        <v>3.2098765432098801</v>
      </c>
      <c r="BY39" s="208">
        <v>8212</v>
      </c>
      <c r="BZ39" s="207">
        <v>13947</v>
      </c>
      <c r="CA39" s="204">
        <v>1.69836824159766</v>
      </c>
      <c r="CB39" s="193">
        <f t="shared" si="0"/>
        <v>17191</v>
      </c>
      <c r="CC39" s="193">
        <f t="shared" si="0"/>
        <v>38043</v>
      </c>
      <c r="CD39" s="187">
        <f t="shared" si="1"/>
        <v>2.212960269908673</v>
      </c>
    </row>
    <row r="40" spans="1:82" s="152" customFormat="1" ht="11.25" customHeight="1" x14ac:dyDescent="0.2">
      <c r="A40" s="175" t="s">
        <v>35</v>
      </c>
      <c r="B40" s="202">
        <v>205</v>
      </c>
      <c r="C40" s="203">
        <v>669</v>
      </c>
      <c r="D40" s="204">
        <v>3.2634146341463399</v>
      </c>
      <c r="E40" s="202">
        <v>7</v>
      </c>
      <c r="F40" s="203">
        <v>19</v>
      </c>
      <c r="G40" s="204">
        <v>2.71428571428571</v>
      </c>
      <c r="H40" s="208">
        <v>0</v>
      </c>
      <c r="I40" s="207">
        <v>0</v>
      </c>
      <c r="J40" s="204" t="s">
        <v>121</v>
      </c>
      <c r="K40" s="205">
        <v>27</v>
      </c>
      <c r="L40" s="207">
        <v>85</v>
      </c>
      <c r="M40" s="204">
        <v>3.1481481481481501</v>
      </c>
      <c r="N40" s="208">
        <v>479</v>
      </c>
      <c r="O40" s="207">
        <v>1278</v>
      </c>
      <c r="P40" s="204">
        <v>2.6680584551148199</v>
      </c>
      <c r="Q40" s="208">
        <v>1275</v>
      </c>
      <c r="R40" s="207">
        <v>2739</v>
      </c>
      <c r="S40" s="204">
        <v>2.1482352941176499</v>
      </c>
      <c r="T40" s="208">
        <v>51</v>
      </c>
      <c r="U40" s="207">
        <v>137</v>
      </c>
      <c r="V40" s="204">
        <v>2.68627450980392</v>
      </c>
      <c r="W40" s="208">
        <v>2723</v>
      </c>
      <c r="X40" s="207">
        <v>6804</v>
      </c>
      <c r="Y40" s="204">
        <v>2.4987146529562998</v>
      </c>
      <c r="Z40" s="208">
        <v>8</v>
      </c>
      <c r="AA40" s="207">
        <v>16</v>
      </c>
      <c r="AB40" s="204">
        <v>2</v>
      </c>
      <c r="AC40" s="208">
        <v>862</v>
      </c>
      <c r="AD40" s="207">
        <v>3783</v>
      </c>
      <c r="AE40" s="204">
        <v>4.3886310904872401</v>
      </c>
      <c r="AF40" s="208">
        <v>2</v>
      </c>
      <c r="AG40" s="207">
        <v>4</v>
      </c>
      <c r="AH40" s="204">
        <v>2</v>
      </c>
      <c r="AI40" s="208">
        <v>872</v>
      </c>
      <c r="AJ40" s="207">
        <v>2225</v>
      </c>
      <c r="AK40" s="204">
        <v>2.55160550458716</v>
      </c>
      <c r="AL40" s="208">
        <v>40</v>
      </c>
      <c r="AM40" s="207">
        <v>82</v>
      </c>
      <c r="AN40" s="204">
        <v>2.0499999999999998</v>
      </c>
      <c r="AO40" s="208">
        <v>224</v>
      </c>
      <c r="AP40" s="207">
        <v>476</v>
      </c>
      <c r="AQ40" s="204">
        <v>2.125</v>
      </c>
      <c r="AR40" s="208">
        <v>54</v>
      </c>
      <c r="AS40" s="207">
        <v>119</v>
      </c>
      <c r="AT40" s="204">
        <v>2.2037037037037002</v>
      </c>
      <c r="AU40" s="208">
        <v>9</v>
      </c>
      <c r="AV40" s="207">
        <v>37</v>
      </c>
      <c r="AW40" s="204">
        <v>4.1111111111111098</v>
      </c>
      <c r="AX40" s="208">
        <v>62</v>
      </c>
      <c r="AY40" s="207">
        <v>163</v>
      </c>
      <c r="AZ40" s="204">
        <v>2.62903225806452</v>
      </c>
      <c r="BA40" s="208">
        <v>117</v>
      </c>
      <c r="BB40" s="207">
        <v>805</v>
      </c>
      <c r="BC40" s="204">
        <v>6.8803418803418799</v>
      </c>
      <c r="BD40" s="208">
        <v>381</v>
      </c>
      <c r="BE40" s="207">
        <v>1595</v>
      </c>
      <c r="BF40" s="204">
        <v>4.1863517060367501</v>
      </c>
      <c r="BG40" s="208">
        <v>17</v>
      </c>
      <c r="BH40" s="207">
        <v>69</v>
      </c>
      <c r="BI40" s="204">
        <v>4.0588235294117601</v>
      </c>
      <c r="BJ40" s="208">
        <v>796</v>
      </c>
      <c r="BK40" s="207">
        <v>2391</v>
      </c>
      <c r="BL40" s="204">
        <v>3.0037688442211099</v>
      </c>
      <c r="BM40" s="208">
        <v>103</v>
      </c>
      <c r="BN40" s="207">
        <v>525</v>
      </c>
      <c r="BO40" s="204">
        <v>5.0970873786407802</v>
      </c>
      <c r="BP40" s="208">
        <v>819</v>
      </c>
      <c r="BQ40" s="207">
        <v>2455</v>
      </c>
      <c r="BR40" s="204">
        <v>2.9975579975579998</v>
      </c>
      <c r="BS40" s="208">
        <v>882</v>
      </c>
      <c r="BT40" s="207">
        <v>2209</v>
      </c>
      <c r="BU40" s="204">
        <v>2.5045351473922901</v>
      </c>
      <c r="BV40" s="208">
        <v>134</v>
      </c>
      <c r="BW40" s="207">
        <v>361</v>
      </c>
      <c r="BX40" s="204">
        <v>2.6940298507462699</v>
      </c>
      <c r="BY40" s="208">
        <v>4089</v>
      </c>
      <c r="BZ40" s="207">
        <v>8696</v>
      </c>
      <c r="CA40" s="204">
        <v>2.1266813401809701</v>
      </c>
      <c r="CB40" s="193">
        <f t="shared" si="0"/>
        <v>14238</v>
      </c>
      <c r="CC40" s="193">
        <f t="shared" si="0"/>
        <v>37742</v>
      </c>
      <c r="CD40" s="187">
        <f t="shared" si="1"/>
        <v>2.6507936507936507</v>
      </c>
    </row>
    <row r="41" spans="1:82" s="152" customFormat="1" ht="11.25" customHeight="1" x14ac:dyDescent="0.25">
      <c r="A41" s="221" t="s">
        <v>134</v>
      </c>
      <c r="B41" s="208">
        <v>151</v>
      </c>
      <c r="C41" s="207">
        <v>1181</v>
      </c>
      <c r="D41" s="222">
        <v>7.8211920529801304</v>
      </c>
      <c r="E41" s="208">
        <v>8</v>
      </c>
      <c r="F41" s="207">
        <v>12</v>
      </c>
      <c r="G41" s="222">
        <v>1.5</v>
      </c>
      <c r="H41" s="208">
        <v>4</v>
      </c>
      <c r="I41" s="207">
        <v>4</v>
      </c>
      <c r="J41" s="222">
        <v>1</v>
      </c>
      <c r="K41" s="223">
        <v>51</v>
      </c>
      <c r="L41" s="207">
        <v>221</v>
      </c>
      <c r="M41" s="222">
        <v>4.3333333333333304</v>
      </c>
      <c r="N41" s="208">
        <v>417</v>
      </c>
      <c r="O41" s="207">
        <v>1116</v>
      </c>
      <c r="P41" s="222">
        <v>2.6762589928057601</v>
      </c>
      <c r="Q41" s="208">
        <v>2062</v>
      </c>
      <c r="R41" s="207">
        <v>4248</v>
      </c>
      <c r="S41" s="222">
        <v>2.06013579049467</v>
      </c>
      <c r="T41" s="208">
        <v>103</v>
      </c>
      <c r="U41" s="207">
        <v>272</v>
      </c>
      <c r="V41" s="222">
        <v>2.6407766990291299</v>
      </c>
      <c r="W41" s="208">
        <v>1957</v>
      </c>
      <c r="X41" s="207">
        <v>4983</v>
      </c>
      <c r="Y41" s="222">
        <v>2.5462442514052102</v>
      </c>
      <c r="Z41" s="208">
        <v>2</v>
      </c>
      <c r="AA41" s="207">
        <v>2</v>
      </c>
      <c r="AB41" s="222">
        <v>1</v>
      </c>
      <c r="AC41" s="208">
        <v>329</v>
      </c>
      <c r="AD41" s="207">
        <v>825</v>
      </c>
      <c r="AE41" s="222">
        <v>2.50759878419453</v>
      </c>
      <c r="AF41" s="208">
        <v>7</v>
      </c>
      <c r="AG41" s="207">
        <v>19</v>
      </c>
      <c r="AH41" s="222">
        <v>2.71428571428571</v>
      </c>
      <c r="AI41" s="208">
        <v>988</v>
      </c>
      <c r="AJ41" s="207">
        <v>2113</v>
      </c>
      <c r="AK41" s="222">
        <v>2.1386639676113401</v>
      </c>
      <c r="AL41" s="208">
        <v>46</v>
      </c>
      <c r="AM41" s="207">
        <v>82</v>
      </c>
      <c r="AN41" s="222">
        <v>1.7826086956521701</v>
      </c>
      <c r="AO41" s="208">
        <v>107</v>
      </c>
      <c r="AP41" s="207">
        <v>193</v>
      </c>
      <c r="AQ41" s="222">
        <v>1.8037383177570101</v>
      </c>
      <c r="AR41" s="208">
        <v>59</v>
      </c>
      <c r="AS41" s="207">
        <v>110</v>
      </c>
      <c r="AT41" s="222">
        <v>1.86440677966102</v>
      </c>
      <c r="AU41" s="208">
        <v>53</v>
      </c>
      <c r="AV41" s="207">
        <v>67</v>
      </c>
      <c r="AW41" s="222">
        <v>1.2641509433962299</v>
      </c>
      <c r="AX41" s="208">
        <v>25</v>
      </c>
      <c r="AY41" s="207">
        <v>46</v>
      </c>
      <c r="AZ41" s="222">
        <v>1.84</v>
      </c>
      <c r="BA41" s="208">
        <v>41</v>
      </c>
      <c r="BB41" s="207">
        <v>62</v>
      </c>
      <c r="BC41" s="222">
        <v>1.51219512195122</v>
      </c>
      <c r="BD41" s="208">
        <v>160</v>
      </c>
      <c r="BE41" s="207">
        <v>400</v>
      </c>
      <c r="BF41" s="222">
        <v>2.5</v>
      </c>
      <c r="BG41" s="208">
        <v>4</v>
      </c>
      <c r="BH41" s="207">
        <v>9</v>
      </c>
      <c r="BI41" s="222">
        <v>2.25</v>
      </c>
      <c r="BJ41" s="208">
        <v>680</v>
      </c>
      <c r="BK41" s="207">
        <v>1236</v>
      </c>
      <c r="BL41" s="222">
        <v>1.8176470588235301</v>
      </c>
      <c r="BM41" s="208">
        <v>39</v>
      </c>
      <c r="BN41" s="207">
        <v>75</v>
      </c>
      <c r="BO41" s="222">
        <v>1.92307692307692</v>
      </c>
      <c r="BP41" s="208">
        <v>712</v>
      </c>
      <c r="BQ41" s="207">
        <v>2010</v>
      </c>
      <c r="BR41" s="222">
        <v>2.8230337078651702</v>
      </c>
      <c r="BS41" s="208">
        <v>1275</v>
      </c>
      <c r="BT41" s="207">
        <v>4412</v>
      </c>
      <c r="BU41" s="222">
        <v>3.46039215686275</v>
      </c>
      <c r="BV41" s="208">
        <v>36</v>
      </c>
      <c r="BW41" s="207">
        <v>97</v>
      </c>
      <c r="BX41" s="222">
        <v>2.6944444444444402</v>
      </c>
      <c r="BY41" s="208">
        <v>3160</v>
      </c>
      <c r="BZ41" s="207">
        <v>12165</v>
      </c>
      <c r="CA41" s="222">
        <v>3.8496835443038</v>
      </c>
      <c r="CB41" s="193">
        <f t="shared" si="0"/>
        <v>12476</v>
      </c>
      <c r="CC41" s="193">
        <f t="shared" si="0"/>
        <v>35960</v>
      </c>
      <c r="CD41" s="187">
        <f t="shared" si="1"/>
        <v>2.8823340814363578</v>
      </c>
    </row>
    <row r="42" spans="1:82" s="152" customFormat="1" ht="11.25" customHeight="1" x14ac:dyDescent="0.2">
      <c r="A42" s="175" t="s">
        <v>20</v>
      </c>
      <c r="B42" s="202">
        <v>320</v>
      </c>
      <c r="C42" s="203">
        <v>1049</v>
      </c>
      <c r="D42" s="204">
        <v>3.2781250000000002</v>
      </c>
      <c r="E42" s="202">
        <v>2</v>
      </c>
      <c r="F42" s="203">
        <v>2</v>
      </c>
      <c r="G42" s="204">
        <v>1</v>
      </c>
      <c r="H42" s="205">
        <v>0</v>
      </c>
      <c r="I42" s="206">
        <v>0</v>
      </c>
      <c r="J42" s="204" t="s">
        <v>121</v>
      </c>
      <c r="K42" s="205">
        <v>85</v>
      </c>
      <c r="L42" s="207">
        <v>126</v>
      </c>
      <c r="M42" s="204">
        <v>1.48235294117647</v>
      </c>
      <c r="N42" s="208">
        <v>1458</v>
      </c>
      <c r="O42" s="207">
        <v>6498</v>
      </c>
      <c r="P42" s="204">
        <v>4.4567901234567904</v>
      </c>
      <c r="Q42" s="208">
        <v>751</v>
      </c>
      <c r="R42" s="207">
        <v>1646</v>
      </c>
      <c r="S42" s="204">
        <v>2.19174434087883</v>
      </c>
      <c r="T42" s="208">
        <v>181</v>
      </c>
      <c r="U42" s="207">
        <v>328</v>
      </c>
      <c r="V42" s="204">
        <v>1.8121546961326001</v>
      </c>
      <c r="W42" s="208">
        <v>2610</v>
      </c>
      <c r="X42" s="207">
        <v>6783</v>
      </c>
      <c r="Y42" s="204">
        <v>2.5988505747126398</v>
      </c>
      <c r="Z42" s="208">
        <v>2</v>
      </c>
      <c r="AA42" s="207">
        <v>3</v>
      </c>
      <c r="AB42" s="204">
        <v>1.5</v>
      </c>
      <c r="AC42" s="208">
        <v>376</v>
      </c>
      <c r="AD42" s="207">
        <v>1495</v>
      </c>
      <c r="AE42" s="204">
        <v>3.9760638297872299</v>
      </c>
      <c r="AF42" s="208">
        <v>8</v>
      </c>
      <c r="AG42" s="207">
        <v>18</v>
      </c>
      <c r="AH42" s="204">
        <v>2.25</v>
      </c>
      <c r="AI42" s="208">
        <v>385</v>
      </c>
      <c r="AJ42" s="207">
        <v>1192</v>
      </c>
      <c r="AK42" s="204">
        <v>3.0961038961038998</v>
      </c>
      <c r="AL42" s="208">
        <v>92</v>
      </c>
      <c r="AM42" s="207">
        <v>133</v>
      </c>
      <c r="AN42" s="204">
        <v>1.4456521739130399</v>
      </c>
      <c r="AO42" s="208">
        <v>48</v>
      </c>
      <c r="AP42" s="207">
        <v>101</v>
      </c>
      <c r="AQ42" s="204">
        <v>2.1041666666666701</v>
      </c>
      <c r="AR42" s="208">
        <v>12</v>
      </c>
      <c r="AS42" s="207">
        <v>19</v>
      </c>
      <c r="AT42" s="204">
        <v>1.5833333333333299</v>
      </c>
      <c r="AU42" s="208">
        <v>32</v>
      </c>
      <c r="AV42" s="207">
        <v>61</v>
      </c>
      <c r="AW42" s="204">
        <v>1.90625</v>
      </c>
      <c r="AX42" s="208">
        <v>51</v>
      </c>
      <c r="AY42" s="207">
        <v>102</v>
      </c>
      <c r="AZ42" s="204">
        <v>2</v>
      </c>
      <c r="BA42" s="208">
        <v>177</v>
      </c>
      <c r="BB42" s="207">
        <v>506</v>
      </c>
      <c r="BC42" s="204">
        <v>2.8587570621468901</v>
      </c>
      <c r="BD42" s="208">
        <v>228</v>
      </c>
      <c r="BE42" s="207">
        <v>980</v>
      </c>
      <c r="BF42" s="204">
        <v>4.29824561403509</v>
      </c>
      <c r="BG42" s="208">
        <v>28</v>
      </c>
      <c r="BH42" s="207">
        <v>49</v>
      </c>
      <c r="BI42" s="204">
        <v>1.75</v>
      </c>
      <c r="BJ42" s="208">
        <v>561</v>
      </c>
      <c r="BK42" s="207">
        <v>1082</v>
      </c>
      <c r="BL42" s="204">
        <v>1.92869875222816</v>
      </c>
      <c r="BM42" s="208">
        <v>17</v>
      </c>
      <c r="BN42" s="207">
        <v>125</v>
      </c>
      <c r="BO42" s="204">
        <v>7.3529411764705896</v>
      </c>
      <c r="BP42" s="208">
        <v>281</v>
      </c>
      <c r="BQ42" s="207">
        <v>634</v>
      </c>
      <c r="BR42" s="204">
        <v>2.2562277580071202</v>
      </c>
      <c r="BS42" s="208">
        <v>662</v>
      </c>
      <c r="BT42" s="207">
        <v>2347</v>
      </c>
      <c r="BU42" s="204">
        <v>3.5453172205438102</v>
      </c>
      <c r="BV42" s="208">
        <v>46</v>
      </c>
      <c r="BW42" s="207">
        <v>111</v>
      </c>
      <c r="BX42" s="204">
        <v>2.4130434782608701</v>
      </c>
      <c r="BY42" s="208">
        <v>3363</v>
      </c>
      <c r="BZ42" s="207">
        <v>7679</v>
      </c>
      <c r="CA42" s="204">
        <v>2.2833779363663398</v>
      </c>
      <c r="CB42" s="193">
        <f t="shared" si="0"/>
        <v>11776</v>
      </c>
      <c r="CC42" s="193">
        <f t="shared" si="0"/>
        <v>33069</v>
      </c>
      <c r="CD42" s="187">
        <f t="shared" si="1"/>
        <v>2.8081691576086958</v>
      </c>
    </row>
    <row r="43" spans="1:82" s="152" customFormat="1" ht="11.25" customHeight="1" x14ac:dyDescent="0.2">
      <c r="A43" s="175" t="s">
        <v>138</v>
      </c>
      <c r="B43" s="202">
        <v>119</v>
      </c>
      <c r="C43" s="203">
        <v>449</v>
      </c>
      <c r="D43" s="204">
        <v>3.7731092436974798</v>
      </c>
      <c r="E43" s="208">
        <v>7</v>
      </c>
      <c r="F43" s="207">
        <v>7</v>
      </c>
      <c r="G43" s="204">
        <v>1</v>
      </c>
      <c r="H43" s="208">
        <v>0</v>
      </c>
      <c r="I43" s="207">
        <v>0</v>
      </c>
      <c r="J43" s="204" t="s">
        <v>121</v>
      </c>
      <c r="K43" s="208">
        <v>53</v>
      </c>
      <c r="L43" s="207">
        <v>114</v>
      </c>
      <c r="M43" s="204">
        <v>2.1509433962264199</v>
      </c>
      <c r="N43" s="208">
        <v>1235</v>
      </c>
      <c r="O43" s="207">
        <v>2596</v>
      </c>
      <c r="P43" s="204">
        <v>2.1020242914979801</v>
      </c>
      <c r="Q43" s="208">
        <v>1243</v>
      </c>
      <c r="R43" s="207">
        <v>2704</v>
      </c>
      <c r="S43" s="204">
        <v>2.1753821399839102</v>
      </c>
      <c r="T43" s="208">
        <v>61</v>
      </c>
      <c r="U43" s="207">
        <v>135</v>
      </c>
      <c r="V43" s="204">
        <v>2.2131147540983598</v>
      </c>
      <c r="W43" s="208">
        <v>2261</v>
      </c>
      <c r="X43" s="207">
        <v>5046</v>
      </c>
      <c r="Y43" s="204">
        <v>2.2317558602388301</v>
      </c>
      <c r="Z43" s="208">
        <v>0</v>
      </c>
      <c r="AA43" s="207">
        <v>0</v>
      </c>
      <c r="AB43" s="204" t="s">
        <v>121</v>
      </c>
      <c r="AC43" s="208">
        <v>406</v>
      </c>
      <c r="AD43" s="207">
        <v>1212</v>
      </c>
      <c r="AE43" s="204">
        <v>2.9852216748768501</v>
      </c>
      <c r="AF43" s="208">
        <v>13</v>
      </c>
      <c r="AG43" s="207">
        <v>44</v>
      </c>
      <c r="AH43" s="204">
        <v>3.3846153846153801</v>
      </c>
      <c r="AI43" s="208">
        <v>557</v>
      </c>
      <c r="AJ43" s="207">
        <v>1258</v>
      </c>
      <c r="AK43" s="204">
        <v>2.25852782764811</v>
      </c>
      <c r="AL43" s="208">
        <v>108</v>
      </c>
      <c r="AM43" s="207">
        <v>236</v>
      </c>
      <c r="AN43" s="204">
        <v>2.18518518518519</v>
      </c>
      <c r="AO43" s="208">
        <v>53</v>
      </c>
      <c r="AP43" s="207">
        <v>96</v>
      </c>
      <c r="AQ43" s="204">
        <v>1.8113207547169801</v>
      </c>
      <c r="AR43" s="208">
        <v>43</v>
      </c>
      <c r="AS43" s="207">
        <v>112</v>
      </c>
      <c r="AT43" s="204">
        <v>2.6046511627907001</v>
      </c>
      <c r="AU43" s="208">
        <v>25</v>
      </c>
      <c r="AV43" s="207">
        <v>60</v>
      </c>
      <c r="AW43" s="204">
        <v>2.4</v>
      </c>
      <c r="AX43" s="208">
        <v>49</v>
      </c>
      <c r="AY43" s="207">
        <v>114</v>
      </c>
      <c r="AZ43" s="204">
        <v>2.3265306122449001</v>
      </c>
      <c r="BA43" s="208">
        <v>223</v>
      </c>
      <c r="BB43" s="207">
        <v>1588</v>
      </c>
      <c r="BC43" s="204">
        <v>7.1210762331838602</v>
      </c>
      <c r="BD43" s="208">
        <v>135</v>
      </c>
      <c r="BE43" s="207">
        <v>282</v>
      </c>
      <c r="BF43" s="204">
        <v>2.0888888888888899</v>
      </c>
      <c r="BG43" s="208">
        <v>47</v>
      </c>
      <c r="BH43" s="207">
        <v>132</v>
      </c>
      <c r="BI43" s="204">
        <v>2.8085106382978702</v>
      </c>
      <c r="BJ43" s="208">
        <v>521</v>
      </c>
      <c r="BK43" s="207">
        <v>1088</v>
      </c>
      <c r="BL43" s="204">
        <v>2.0882917466410702</v>
      </c>
      <c r="BM43" s="208">
        <v>32</v>
      </c>
      <c r="BN43" s="207">
        <v>88</v>
      </c>
      <c r="BO43" s="204">
        <v>2.75</v>
      </c>
      <c r="BP43" s="208">
        <v>953</v>
      </c>
      <c r="BQ43" s="207">
        <v>3131</v>
      </c>
      <c r="BR43" s="204">
        <v>3.2854144805876202</v>
      </c>
      <c r="BS43" s="208">
        <v>845</v>
      </c>
      <c r="BT43" s="207">
        <v>2321</v>
      </c>
      <c r="BU43" s="204">
        <v>2.74674556213018</v>
      </c>
      <c r="BV43" s="208">
        <v>130</v>
      </c>
      <c r="BW43" s="207">
        <v>440</v>
      </c>
      <c r="BX43" s="204">
        <v>3.3846153846153801</v>
      </c>
      <c r="BY43" s="208">
        <v>3957</v>
      </c>
      <c r="BZ43" s="207">
        <v>8734</v>
      </c>
      <c r="CA43" s="204">
        <v>2.2072276977508198</v>
      </c>
      <c r="CB43" s="193">
        <f t="shared" si="0"/>
        <v>13076</v>
      </c>
      <c r="CC43" s="193">
        <f t="shared" si="0"/>
        <v>31987</v>
      </c>
      <c r="CD43" s="187">
        <f t="shared" si="1"/>
        <v>2.4462373814622209</v>
      </c>
    </row>
    <row r="44" spans="1:82" s="152" customFormat="1" ht="11.25" customHeight="1" x14ac:dyDescent="0.2">
      <c r="A44" s="224" t="s">
        <v>45</v>
      </c>
      <c r="B44" s="219">
        <v>97</v>
      </c>
      <c r="C44" s="218">
        <v>502</v>
      </c>
      <c r="D44" s="225">
        <v>5.1752577319587596</v>
      </c>
      <c r="E44" s="219">
        <v>3</v>
      </c>
      <c r="F44" s="218">
        <v>17</v>
      </c>
      <c r="G44" s="225">
        <v>5.6666666666666696</v>
      </c>
      <c r="H44" s="226">
        <v>0</v>
      </c>
      <c r="I44" s="227">
        <v>0</v>
      </c>
      <c r="J44" s="204" t="s">
        <v>121</v>
      </c>
      <c r="K44" s="226">
        <v>28</v>
      </c>
      <c r="L44" s="218">
        <v>138</v>
      </c>
      <c r="M44" s="225">
        <v>4.9285714285714297</v>
      </c>
      <c r="N44" s="219">
        <v>384</v>
      </c>
      <c r="O44" s="218">
        <v>880</v>
      </c>
      <c r="P44" s="225">
        <v>2.2916666666666701</v>
      </c>
      <c r="Q44" s="219">
        <v>1050</v>
      </c>
      <c r="R44" s="218">
        <v>2643</v>
      </c>
      <c r="S44" s="225">
        <v>2.51714285714286</v>
      </c>
      <c r="T44" s="219">
        <v>55</v>
      </c>
      <c r="U44" s="218">
        <v>79</v>
      </c>
      <c r="V44" s="225">
        <v>1.4363636363636401</v>
      </c>
      <c r="W44" s="219">
        <v>3796</v>
      </c>
      <c r="X44" s="218">
        <v>11459</v>
      </c>
      <c r="Y44" s="225">
        <v>3.0187038988408901</v>
      </c>
      <c r="Z44" s="219">
        <v>1</v>
      </c>
      <c r="AA44" s="218">
        <v>3</v>
      </c>
      <c r="AB44" s="225">
        <v>3</v>
      </c>
      <c r="AC44" s="219">
        <v>162</v>
      </c>
      <c r="AD44" s="218">
        <v>466</v>
      </c>
      <c r="AE44" s="225">
        <v>2.87654320987654</v>
      </c>
      <c r="AF44" s="219">
        <v>2</v>
      </c>
      <c r="AG44" s="218">
        <v>2</v>
      </c>
      <c r="AH44" s="225">
        <v>1</v>
      </c>
      <c r="AI44" s="219">
        <v>299</v>
      </c>
      <c r="AJ44" s="218">
        <v>747</v>
      </c>
      <c r="AK44" s="225">
        <v>2.4983277591973199</v>
      </c>
      <c r="AL44" s="219">
        <v>19</v>
      </c>
      <c r="AM44" s="218">
        <v>55</v>
      </c>
      <c r="AN44" s="225">
        <v>2.8947368421052602</v>
      </c>
      <c r="AO44" s="219">
        <v>69</v>
      </c>
      <c r="AP44" s="218">
        <v>114</v>
      </c>
      <c r="AQ44" s="225">
        <v>1.65217391304348</v>
      </c>
      <c r="AR44" s="219">
        <v>19</v>
      </c>
      <c r="AS44" s="218">
        <v>41</v>
      </c>
      <c r="AT44" s="225">
        <v>2.1578947368421102</v>
      </c>
      <c r="AU44" s="219">
        <v>15</v>
      </c>
      <c r="AV44" s="218">
        <v>62</v>
      </c>
      <c r="AW44" s="225">
        <v>4.1333333333333302</v>
      </c>
      <c r="AX44" s="219">
        <v>33</v>
      </c>
      <c r="AY44" s="218">
        <v>124</v>
      </c>
      <c r="AZ44" s="225">
        <v>3.75757575757576</v>
      </c>
      <c r="BA44" s="219">
        <v>56</v>
      </c>
      <c r="BB44" s="218">
        <v>97</v>
      </c>
      <c r="BC44" s="225">
        <v>1.7321428571428601</v>
      </c>
      <c r="BD44" s="219">
        <v>144</v>
      </c>
      <c r="BE44" s="218">
        <v>851</v>
      </c>
      <c r="BF44" s="225">
        <v>5.9097222222222197</v>
      </c>
      <c r="BG44" s="219">
        <v>11</v>
      </c>
      <c r="BH44" s="218">
        <v>34</v>
      </c>
      <c r="BI44" s="225">
        <v>3.0909090909090899</v>
      </c>
      <c r="BJ44" s="219">
        <v>678</v>
      </c>
      <c r="BK44" s="218">
        <v>1521</v>
      </c>
      <c r="BL44" s="225">
        <v>2.24336283185841</v>
      </c>
      <c r="BM44" s="219">
        <v>22</v>
      </c>
      <c r="BN44" s="218">
        <v>58</v>
      </c>
      <c r="BO44" s="225">
        <v>2.6363636363636398</v>
      </c>
      <c r="BP44" s="219">
        <v>266</v>
      </c>
      <c r="BQ44" s="218">
        <v>714</v>
      </c>
      <c r="BR44" s="225">
        <v>2.6842105263157898</v>
      </c>
      <c r="BS44" s="219">
        <v>657</v>
      </c>
      <c r="BT44" s="218">
        <v>2948</v>
      </c>
      <c r="BU44" s="225">
        <v>4.4870624048706196</v>
      </c>
      <c r="BV44" s="219">
        <v>32</v>
      </c>
      <c r="BW44" s="218">
        <v>77</v>
      </c>
      <c r="BX44" s="225">
        <v>2.40625</v>
      </c>
      <c r="BY44" s="219">
        <v>2820</v>
      </c>
      <c r="BZ44" s="218">
        <v>6559</v>
      </c>
      <c r="CA44" s="225">
        <v>2.3258865248227001</v>
      </c>
      <c r="CB44" s="193">
        <f t="shared" si="0"/>
        <v>10718</v>
      </c>
      <c r="CC44" s="193">
        <f t="shared" si="0"/>
        <v>30191</v>
      </c>
      <c r="CD44" s="187">
        <f t="shared" si="1"/>
        <v>2.8168501586116812</v>
      </c>
    </row>
    <row r="45" spans="1:82" s="152" customFormat="1" ht="11.25" customHeight="1" x14ac:dyDescent="0.2">
      <c r="A45" s="175" t="s">
        <v>141</v>
      </c>
      <c r="B45" s="202">
        <v>226</v>
      </c>
      <c r="C45" s="203">
        <v>1261</v>
      </c>
      <c r="D45" s="204">
        <v>5.5796460176991198</v>
      </c>
      <c r="E45" s="208">
        <v>16</v>
      </c>
      <c r="F45" s="207">
        <v>127</v>
      </c>
      <c r="G45" s="204">
        <v>7.9375</v>
      </c>
      <c r="H45" s="208">
        <v>5</v>
      </c>
      <c r="I45" s="207">
        <v>10</v>
      </c>
      <c r="J45" s="204">
        <v>2</v>
      </c>
      <c r="K45" s="205">
        <v>79</v>
      </c>
      <c r="L45" s="207">
        <v>353</v>
      </c>
      <c r="M45" s="204">
        <v>4.4683544303797502</v>
      </c>
      <c r="N45" s="208">
        <v>245</v>
      </c>
      <c r="O45" s="207">
        <v>683</v>
      </c>
      <c r="P45" s="204">
        <v>2.78775510204082</v>
      </c>
      <c r="Q45" s="208">
        <v>1026</v>
      </c>
      <c r="R45" s="207">
        <v>2754</v>
      </c>
      <c r="S45" s="204">
        <v>2.6842105263157898</v>
      </c>
      <c r="T45" s="208">
        <v>83</v>
      </c>
      <c r="U45" s="207">
        <v>133</v>
      </c>
      <c r="V45" s="204">
        <v>1.6024096385542199</v>
      </c>
      <c r="W45" s="208">
        <v>553</v>
      </c>
      <c r="X45" s="207">
        <v>1346</v>
      </c>
      <c r="Y45" s="204">
        <v>2.4339963833634699</v>
      </c>
      <c r="Z45" s="208">
        <v>8</v>
      </c>
      <c r="AA45" s="207">
        <v>18</v>
      </c>
      <c r="AB45" s="204">
        <v>2.25</v>
      </c>
      <c r="AC45" s="208">
        <v>856</v>
      </c>
      <c r="AD45" s="207">
        <v>2507</v>
      </c>
      <c r="AE45" s="204">
        <v>2.9287383177570101</v>
      </c>
      <c r="AF45" s="208">
        <v>5</v>
      </c>
      <c r="AG45" s="207">
        <v>9</v>
      </c>
      <c r="AH45" s="204">
        <v>1.8</v>
      </c>
      <c r="AI45" s="208">
        <v>328</v>
      </c>
      <c r="AJ45" s="207">
        <v>1069</v>
      </c>
      <c r="AK45" s="204">
        <v>3.2591463414634099</v>
      </c>
      <c r="AL45" s="208">
        <v>27</v>
      </c>
      <c r="AM45" s="207">
        <v>95</v>
      </c>
      <c r="AN45" s="204">
        <v>3.5185185185185199</v>
      </c>
      <c r="AO45" s="208">
        <v>23</v>
      </c>
      <c r="AP45" s="207">
        <v>51</v>
      </c>
      <c r="AQ45" s="204">
        <v>2.2173913043478302</v>
      </c>
      <c r="AR45" s="208">
        <v>36</v>
      </c>
      <c r="AS45" s="207">
        <v>114</v>
      </c>
      <c r="AT45" s="204">
        <v>3.1666666666666701</v>
      </c>
      <c r="AU45" s="208">
        <v>39</v>
      </c>
      <c r="AV45" s="207">
        <v>106</v>
      </c>
      <c r="AW45" s="204">
        <v>2.7179487179487198</v>
      </c>
      <c r="AX45" s="208">
        <v>102</v>
      </c>
      <c r="AY45" s="207">
        <v>194</v>
      </c>
      <c r="AZ45" s="204">
        <v>1.9019607843137301</v>
      </c>
      <c r="BA45" s="208">
        <v>352</v>
      </c>
      <c r="BB45" s="207">
        <v>6618</v>
      </c>
      <c r="BC45" s="204">
        <v>18.801136363636399</v>
      </c>
      <c r="BD45" s="208">
        <v>327</v>
      </c>
      <c r="BE45" s="207">
        <v>1324</v>
      </c>
      <c r="BF45" s="204">
        <v>4.0489296636085603</v>
      </c>
      <c r="BG45" s="208">
        <v>121</v>
      </c>
      <c r="BH45" s="207">
        <v>1635</v>
      </c>
      <c r="BI45" s="204">
        <v>13.5123966942149</v>
      </c>
      <c r="BJ45" s="208">
        <v>352</v>
      </c>
      <c r="BK45" s="207">
        <v>614</v>
      </c>
      <c r="BL45" s="204">
        <v>1.7443181818181801</v>
      </c>
      <c r="BM45" s="208">
        <v>101</v>
      </c>
      <c r="BN45" s="207">
        <v>268</v>
      </c>
      <c r="BO45" s="204">
        <v>2.65346534653465</v>
      </c>
      <c r="BP45" s="208">
        <v>651</v>
      </c>
      <c r="BQ45" s="207">
        <v>1754</v>
      </c>
      <c r="BR45" s="204">
        <v>2.6943164362519201</v>
      </c>
      <c r="BS45" s="208">
        <v>392</v>
      </c>
      <c r="BT45" s="207">
        <v>1066</v>
      </c>
      <c r="BU45" s="204">
        <v>2.7193877551020398</v>
      </c>
      <c r="BV45" s="208">
        <v>65</v>
      </c>
      <c r="BW45" s="207">
        <v>175</v>
      </c>
      <c r="BX45" s="204">
        <v>2.6923076923076898</v>
      </c>
      <c r="BY45" s="208">
        <v>1710</v>
      </c>
      <c r="BZ45" s="207">
        <v>5434</v>
      </c>
      <c r="CA45" s="204">
        <v>3.1777777777777798</v>
      </c>
      <c r="CB45" s="193">
        <f t="shared" si="0"/>
        <v>7728</v>
      </c>
      <c r="CC45" s="193">
        <f t="shared" si="0"/>
        <v>29718</v>
      </c>
      <c r="CD45" s="187">
        <f t="shared" si="1"/>
        <v>3.8454968944099379</v>
      </c>
    </row>
    <row r="46" spans="1:82" s="152" customFormat="1" x14ac:dyDescent="0.2">
      <c r="A46" s="175" t="s">
        <v>113</v>
      </c>
      <c r="B46" s="202">
        <v>23</v>
      </c>
      <c r="C46" s="203">
        <v>78</v>
      </c>
      <c r="D46" s="204">
        <v>3.39130434782609</v>
      </c>
      <c r="E46" s="202">
        <v>5</v>
      </c>
      <c r="F46" s="203">
        <v>5</v>
      </c>
      <c r="G46" s="204">
        <v>1</v>
      </c>
      <c r="H46" s="205">
        <v>0</v>
      </c>
      <c r="I46" s="206">
        <v>0</v>
      </c>
      <c r="J46" s="204" t="s">
        <v>121</v>
      </c>
      <c r="K46" s="205">
        <v>6</v>
      </c>
      <c r="L46" s="207">
        <v>206</v>
      </c>
      <c r="M46" s="204">
        <v>34.3333333333333</v>
      </c>
      <c r="N46" s="208">
        <v>86</v>
      </c>
      <c r="O46" s="207">
        <v>194</v>
      </c>
      <c r="P46" s="204">
        <v>2.2558139534883699</v>
      </c>
      <c r="Q46" s="208">
        <v>2360</v>
      </c>
      <c r="R46" s="207">
        <v>6443</v>
      </c>
      <c r="S46" s="204">
        <v>2.73008474576271</v>
      </c>
      <c r="T46" s="208">
        <v>10</v>
      </c>
      <c r="U46" s="207">
        <v>26</v>
      </c>
      <c r="V46" s="204">
        <v>2.6</v>
      </c>
      <c r="W46" s="208">
        <v>2806</v>
      </c>
      <c r="X46" s="207">
        <v>7806</v>
      </c>
      <c r="Y46" s="204">
        <v>2.7818959372772598</v>
      </c>
      <c r="Z46" s="208">
        <v>0</v>
      </c>
      <c r="AA46" s="207">
        <v>0</v>
      </c>
      <c r="AB46" s="204" t="s">
        <v>121</v>
      </c>
      <c r="AC46" s="208">
        <v>163</v>
      </c>
      <c r="AD46" s="207">
        <v>722</v>
      </c>
      <c r="AE46" s="204">
        <v>4.4294478527607399</v>
      </c>
      <c r="AF46" s="208">
        <v>0</v>
      </c>
      <c r="AG46" s="207">
        <v>0</v>
      </c>
      <c r="AH46" s="204" t="s">
        <v>121</v>
      </c>
      <c r="AI46" s="208">
        <v>455</v>
      </c>
      <c r="AJ46" s="207">
        <v>2483</v>
      </c>
      <c r="AK46" s="204">
        <v>5.45714285714286</v>
      </c>
      <c r="AL46" s="208">
        <v>13</v>
      </c>
      <c r="AM46" s="207">
        <v>21</v>
      </c>
      <c r="AN46" s="204">
        <v>1.6153846153846201</v>
      </c>
      <c r="AO46" s="208">
        <v>209</v>
      </c>
      <c r="AP46" s="207">
        <v>483</v>
      </c>
      <c r="AQ46" s="204">
        <v>2.3110047846890001</v>
      </c>
      <c r="AR46" s="208">
        <v>18</v>
      </c>
      <c r="AS46" s="207">
        <v>69</v>
      </c>
      <c r="AT46" s="204">
        <v>3.8333333333333299</v>
      </c>
      <c r="AU46" s="208">
        <v>5</v>
      </c>
      <c r="AV46" s="207">
        <v>5</v>
      </c>
      <c r="AW46" s="204">
        <v>1</v>
      </c>
      <c r="AX46" s="208">
        <v>10</v>
      </c>
      <c r="AY46" s="207">
        <v>20</v>
      </c>
      <c r="AZ46" s="204">
        <v>2</v>
      </c>
      <c r="BA46" s="208">
        <v>4</v>
      </c>
      <c r="BB46" s="207">
        <v>4</v>
      </c>
      <c r="BC46" s="204">
        <v>1</v>
      </c>
      <c r="BD46" s="208">
        <v>57</v>
      </c>
      <c r="BE46" s="207">
        <v>114</v>
      </c>
      <c r="BF46" s="204">
        <v>2</v>
      </c>
      <c r="BG46" s="208">
        <v>4</v>
      </c>
      <c r="BH46" s="207">
        <v>88</v>
      </c>
      <c r="BI46" s="204">
        <v>22</v>
      </c>
      <c r="BJ46" s="208">
        <v>377</v>
      </c>
      <c r="BK46" s="207">
        <v>745</v>
      </c>
      <c r="BL46" s="204">
        <v>1.9761273209549099</v>
      </c>
      <c r="BM46" s="208">
        <v>34</v>
      </c>
      <c r="BN46" s="207">
        <v>64</v>
      </c>
      <c r="BO46" s="204">
        <v>1.8823529411764699</v>
      </c>
      <c r="BP46" s="208">
        <v>372</v>
      </c>
      <c r="BQ46" s="207">
        <v>1402</v>
      </c>
      <c r="BR46" s="204">
        <v>3.7688172043010799</v>
      </c>
      <c r="BS46" s="208">
        <v>843</v>
      </c>
      <c r="BT46" s="207">
        <v>3752</v>
      </c>
      <c r="BU46" s="204">
        <v>4.4507710557532603</v>
      </c>
      <c r="BV46" s="208">
        <v>1</v>
      </c>
      <c r="BW46" s="207">
        <v>2</v>
      </c>
      <c r="BX46" s="204">
        <v>2</v>
      </c>
      <c r="BY46" s="208">
        <v>1409</v>
      </c>
      <c r="BZ46" s="207">
        <v>4341</v>
      </c>
      <c r="CA46" s="204">
        <v>3.0809084457061702</v>
      </c>
      <c r="CB46" s="193">
        <f t="shared" si="0"/>
        <v>9270</v>
      </c>
      <c r="CC46" s="193">
        <f t="shared" si="0"/>
        <v>29073</v>
      </c>
      <c r="CD46" s="187">
        <f t="shared" si="1"/>
        <v>3.1362459546925567</v>
      </c>
    </row>
    <row r="47" spans="1:82" s="152" customFormat="1" ht="11.25" customHeight="1" x14ac:dyDescent="0.2">
      <c r="A47" s="175" t="s">
        <v>39</v>
      </c>
      <c r="B47" s="202">
        <v>82</v>
      </c>
      <c r="C47" s="203">
        <v>326</v>
      </c>
      <c r="D47" s="204">
        <v>3.9756097560975601</v>
      </c>
      <c r="E47" s="208">
        <v>3</v>
      </c>
      <c r="F47" s="207">
        <v>3</v>
      </c>
      <c r="G47" s="204">
        <v>1</v>
      </c>
      <c r="H47" s="208">
        <v>28</v>
      </c>
      <c r="I47" s="207">
        <v>48</v>
      </c>
      <c r="J47" s="204">
        <v>1.71428571428571</v>
      </c>
      <c r="K47" s="205">
        <v>53</v>
      </c>
      <c r="L47" s="207">
        <v>239</v>
      </c>
      <c r="M47" s="204">
        <v>4.5094339622641497</v>
      </c>
      <c r="N47" s="208">
        <v>377</v>
      </c>
      <c r="O47" s="207">
        <v>1877</v>
      </c>
      <c r="P47" s="204">
        <v>4.9787798408488104</v>
      </c>
      <c r="Q47" s="208">
        <v>1159</v>
      </c>
      <c r="R47" s="207">
        <v>2878</v>
      </c>
      <c r="S47" s="204">
        <v>2.48317515099223</v>
      </c>
      <c r="T47" s="208">
        <v>53</v>
      </c>
      <c r="U47" s="207">
        <v>59</v>
      </c>
      <c r="V47" s="204">
        <v>1.11320754716981</v>
      </c>
      <c r="W47" s="208">
        <v>2804</v>
      </c>
      <c r="X47" s="207">
        <v>7464</v>
      </c>
      <c r="Y47" s="204">
        <v>2.6619115549215402</v>
      </c>
      <c r="Z47" s="208">
        <v>5</v>
      </c>
      <c r="AA47" s="207">
        <v>14</v>
      </c>
      <c r="AB47" s="204">
        <v>2.8</v>
      </c>
      <c r="AC47" s="208">
        <v>257</v>
      </c>
      <c r="AD47" s="207">
        <v>957</v>
      </c>
      <c r="AE47" s="204">
        <v>3.72373540856031</v>
      </c>
      <c r="AF47" s="208">
        <v>0</v>
      </c>
      <c r="AG47" s="207">
        <v>0</v>
      </c>
      <c r="AH47" s="204" t="s">
        <v>121</v>
      </c>
      <c r="AI47" s="208">
        <v>846</v>
      </c>
      <c r="AJ47" s="207">
        <v>1429</v>
      </c>
      <c r="AK47" s="204">
        <v>1.6891252955082701</v>
      </c>
      <c r="AL47" s="208">
        <v>46</v>
      </c>
      <c r="AM47" s="207">
        <v>212</v>
      </c>
      <c r="AN47" s="204">
        <v>4.6086956521739104</v>
      </c>
      <c r="AO47" s="208">
        <v>89</v>
      </c>
      <c r="AP47" s="207">
        <v>202</v>
      </c>
      <c r="AQ47" s="204">
        <v>2.2696629213483099</v>
      </c>
      <c r="AR47" s="208">
        <v>33</v>
      </c>
      <c r="AS47" s="207">
        <v>56</v>
      </c>
      <c r="AT47" s="204">
        <v>1.6969696969696999</v>
      </c>
      <c r="AU47" s="208">
        <v>47</v>
      </c>
      <c r="AV47" s="207">
        <v>88</v>
      </c>
      <c r="AW47" s="204">
        <v>1.87234042553191</v>
      </c>
      <c r="AX47" s="208">
        <v>30</v>
      </c>
      <c r="AY47" s="207">
        <v>36</v>
      </c>
      <c r="AZ47" s="204">
        <v>1.2</v>
      </c>
      <c r="BA47" s="208">
        <v>71</v>
      </c>
      <c r="BB47" s="207">
        <v>117</v>
      </c>
      <c r="BC47" s="204">
        <v>1.64788732394366</v>
      </c>
      <c r="BD47" s="208">
        <v>106</v>
      </c>
      <c r="BE47" s="207">
        <v>375</v>
      </c>
      <c r="BF47" s="204">
        <v>3.5377358490566002</v>
      </c>
      <c r="BG47" s="208">
        <v>13</v>
      </c>
      <c r="BH47" s="207">
        <v>50</v>
      </c>
      <c r="BI47" s="204">
        <v>3.8461538461538498</v>
      </c>
      <c r="BJ47" s="208">
        <v>1053</v>
      </c>
      <c r="BK47" s="207">
        <v>1812</v>
      </c>
      <c r="BL47" s="204">
        <v>1.7207977207977201</v>
      </c>
      <c r="BM47" s="208">
        <v>33</v>
      </c>
      <c r="BN47" s="207">
        <v>71</v>
      </c>
      <c r="BO47" s="204">
        <v>2.15151515151515</v>
      </c>
      <c r="BP47" s="208">
        <v>423</v>
      </c>
      <c r="BQ47" s="207">
        <v>1229</v>
      </c>
      <c r="BR47" s="204">
        <v>2.9054373522458601</v>
      </c>
      <c r="BS47" s="208">
        <v>666</v>
      </c>
      <c r="BT47" s="207">
        <v>1890</v>
      </c>
      <c r="BU47" s="204">
        <v>2.8378378378378399</v>
      </c>
      <c r="BV47" s="208">
        <v>23</v>
      </c>
      <c r="BW47" s="207">
        <v>82</v>
      </c>
      <c r="BX47" s="204">
        <v>3.5652173913043499</v>
      </c>
      <c r="BY47" s="208">
        <v>2677</v>
      </c>
      <c r="BZ47" s="207">
        <v>6413</v>
      </c>
      <c r="CA47" s="204">
        <v>2.3955920806873401</v>
      </c>
      <c r="CB47" s="193">
        <f t="shared" si="0"/>
        <v>10977</v>
      </c>
      <c r="CC47" s="193">
        <f t="shared" si="0"/>
        <v>27927</v>
      </c>
      <c r="CD47" s="187">
        <f t="shared" si="1"/>
        <v>2.5441377425526102</v>
      </c>
    </row>
    <row r="48" spans="1:82" s="152" customFormat="1" ht="11.25" customHeight="1" x14ac:dyDescent="0.2">
      <c r="A48" s="175" t="s">
        <v>59</v>
      </c>
      <c r="B48" s="202">
        <v>218</v>
      </c>
      <c r="C48" s="203">
        <v>1073</v>
      </c>
      <c r="D48" s="204">
        <v>4.9220183486238502</v>
      </c>
      <c r="E48" s="202">
        <v>5</v>
      </c>
      <c r="F48" s="203">
        <v>23</v>
      </c>
      <c r="G48" s="204">
        <v>4.5999999999999996</v>
      </c>
      <c r="H48" s="208">
        <v>0</v>
      </c>
      <c r="I48" s="207">
        <v>0</v>
      </c>
      <c r="J48" s="204" t="s">
        <v>121</v>
      </c>
      <c r="K48" s="205">
        <v>227</v>
      </c>
      <c r="L48" s="207">
        <v>2343</v>
      </c>
      <c r="M48" s="204">
        <v>10.321585903083699</v>
      </c>
      <c r="N48" s="208">
        <v>433</v>
      </c>
      <c r="O48" s="207">
        <v>1086</v>
      </c>
      <c r="P48" s="204">
        <v>2.5080831408775999</v>
      </c>
      <c r="Q48" s="208">
        <v>802</v>
      </c>
      <c r="R48" s="207">
        <v>1945</v>
      </c>
      <c r="S48" s="204">
        <v>2.42518703241895</v>
      </c>
      <c r="T48" s="208">
        <v>83</v>
      </c>
      <c r="U48" s="207">
        <v>328</v>
      </c>
      <c r="V48" s="204">
        <v>3.9518072289156598</v>
      </c>
      <c r="W48" s="208">
        <v>1572</v>
      </c>
      <c r="X48" s="207">
        <v>3235</v>
      </c>
      <c r="Y48" s="204">
        <v>2.05788804071247</v>
      </c>
      <c r="Z48" s="208">
        <v>3</v>
      </c>
      <c r="AA48" s="207">
        <v>3</v>
      </c>
      <c r="AB48" s="204">
        <v>1</v>
      </c>
      <c r="AC48" s="208">
        <v>428</v>
      </c>
      <c r="AD48" s="207">
        <v>1824</v>
      </c>
      <c r="AE48" s="204">
        <v>4.2616822429906502</v>
      </c>
      <c r="AF48" s="208">
        <v>44</v>
      </c>
      <c r="AG48" s="207">
        <v>105</v>
      </c>
      <c r="AH48" s="204">
        <v>2.3863636363636398</v>
      </c>
      <c r="AI48" s="208">
        <v>862</v>
      </c>
      <c r="AJ48" s="207">
        <v>1478</v>
      </c>
      <c r="AK48" s="204">
        <v>1.7146171693735499</v>
      </c>
      <c r="AL48" s="208">
        <v>62</v>
      </c>
      <c r="AM48" s="207">
        <v>139</v>
      </c>
      <c r="AN48" s="204">
        <v>2.2419354838709702</v>
      </c>
      <c r="AO48" s="208">
        <v>32</v>
      </c>
      <c r="AP48" s="207">
        <v>83</v>
      </c>
      <c r="AQ48" s="204">
        <v>2.59375</v>
      </c>
      <c r="AR48" s="208">
        <v>11</v>
      </c>
      <c r="AS48" s="207">
        <v>21</v>
      </c>
      <c r="AT48" s="204">
        <v>1.9090909090909101</v>
      </c>
      <c r="AU48" s="208">
        <v>28</v>
      </c>
      <c r="AV48" s="207">
        <v>203</v>
      </c>
      <c r="AW48" s="204">
        <v>7.25</v>
      </c>
      <c r="AX48" s="208">
        <v>31</v>
      </c>
      <c r="AY48" s="207">
        <v>49</v>
      </c>
      <c r="AZ48" s="204">
        <v>1.5806451612903201</v>
      </c>
      <c r="BA48" s="208">
        <v>129</v>
      </c>
      <c r="BB48" s="207">
        <v>1133</v>
      </c>
      <c r="BC48" s="204">
        <v>8.7829457364341099</v>
      </c>
      <c r="BD48" s="208">
        <v>202</v>
      </c>
      <c r="BE48" s="207">
        <v>692</v>
      </c>
      <c r="BF48" s="204">
        <v>3.4257425742574301</v>
      </c>
      <c r="BG48" s="208">
        <v>70</v>
      </c>
      <c r="BH48" s="207">
        <v>321</v>
      </c>
      <c r="BI48" s="204">
        <v>4.5857142857142899</v>
      </c>
      <c r="BJ48" s="208">
        <v>418</v>
      </c>
      <c r="BK48" s="207">
        <v>765</v>
      </c>
      <c r="BL48" s="204">
        <v>1.8301435406698601</v>
      </c>
      <c r="BM48" s="208">
        <v>34</v>
      </c>
      <c r="BN48" s="207">
        <v>451</v>
      </c>
      <c r="BO48" s="204">
        <v>13.264705882352899</v>
      </c>
      <c r="BP48" s="208">
        <v>346</v>
      </c>
      <c r="BQ48" s="207">
        <v>1110</v>
      </c>
      <c r="BR48" s="204">
        <v>3.20809248554913</v>
      </c>
      <c r="BS48" s="208">
        <v>650</v>
      </c>
      <c r="BT48" s="207">
        <v>2516</v>
      </c>
      <c r="BU48" s="204">
        <v>3.8707692307692301</v>
      </c>
      <c r="BV48" s="208">
        <v>70</v>
      </c>
      <c r="BW48" s="207">
        <v>293</v>
      </c>
      <c r="BX48" s="204">
        <v>4.1857142857142904</v>
      </c>
      <c r="BY48" s="208">
        <v>1933</v>
      </c>
      <c r="BZ48" s="207">
        <v>5379</v>
      </c>
      <c r="CA48" s="204">
        <v>2.7827211588204901</v>
      </c>
      <c r="CB48" s="193">
        <f t="shared" si="0"/>
        <v>8693</v>
      </c>
      <c r="CC48" s="193">
        <f t="shared" si="0"/>
        <v>26598</v>
      </c>
      <c r="CD48" s="187">
        <f t="shared" si="1"/>
        <v>3.059703209478891</v>
      </c>
    </row>
    <row r="49" spans="1:82" s="152" customFormat="1" ht="11.25" customHeight="1" x14ac:dyDescent="0.2">
      <c r="A49" s="175" t="s">
        <v>38</v>
      </c>
      <c r="B49" s="202">
        <v>197</v>
      </c>
      <c r="C49" s="203">
        <v>478</v>
      </c>
      <c r="D49" s="204">
        <v>2.4263959390862899</v>
      </c>
      <c r="E49" s="208">
        <v>6</v>
      </c>
      <c r="F49" s="207">
        <v>14</v>
      </c>
      <c r="G49" s="204">
        <v>2.3333333333333299</v>
      </c>
      <c r="H49" s="208">
        <v>0</v>
      </c>
      <c r="I49" s="207">
        <v>0</v>
      </c>
      <c r="J49" s="204" t="s">
        <v>121</v>
      </c>
      <c r="K49" s="205">
        <v>60</v>
      </c>
      <c r="L49" s="207">
        <v>146</v>
      </c>
      <c r="M49" s="204">
        <v>2.43333333333333</v>
      </c>
      <c r="N49" s="208">
        <v>407</v>
      </c>
      <c r="O49" s="207">
        <v>832</v>
      </c>
      <c r="P49" s="204">
        <v>2.0442260442260398</v>
      </c>
      <c r="Q49" s="208">
        <v>1007</v>
      </c>
      <c r="R49" s="207">
        <v>2514</v>
      </c>
      <c r="S49" s="204">
        <v>2.49652432969215</v>
      </c>
      <c r="T49" s="208">
        <v>59</v>
      </c>
      <c r="U49" s="207">
        <v>160</v>
      </c>
      <c r="V49" s="204">
        <v>2.71186440677966</v>
      </c>
      <c r="W49" s="208">
        <v>2121</v>
      </c>
      <c r="X49" s="207">
        <v>3448</v>
      </c>
      <c r="Y49" s="204">
        <v>1.62564827911363</v>
      </c>
      <c r="Z49" s="208">
        <v>22</v>
      </c>
      <c r="AA49" s="207">
        <v>64</v>
      </c>
      <c r="AB49" s="204">
        <v>2.9090909090909101</v>
      </c>
      <c r="AC49" s="208">
        <v>698</v>
      </c>
      <c r="AD49" s="207">
        <v>2204</v>
      </c>
      <c r="AE49" s="204">
        <v>3.1575931232091698</v>
      </c>
      <c r="AF49" s="208">
        <v>8</v>
      </c>
      <c r="AG49" s="207">
        <v>63</v>
      </c>
      <c r="AH49" s="204">
        <v>7.875</v>
      </c>
      <c r="AI49" s="208">
        <v>393</v>
      </c>
      <c r="AJ49" s="207">
        <v>876</v>
      </c>
      <c r="AK49" s="204">
        <v>2.22900763358779</v>
      </c>
      <c r="AL49" s="208">
        <v>61</v>
      </c>
      <c r="AM49" s="207">
        <v>178</v>
      </c>
      <c r="AN49" s="204">
        <v>2.91803278688525</v>
      </c>
      <c r="AO49" s="208">
        <v>24</v>
      </c>
      <c r="AP49" s="207">
        <v>51</v>
      </c>
      <c r="AQ49" s="204">
        <v>2.125</v>
      </c>
      <c r="AR49" s="208">
        <v>70</v>
      </c>
      <c r="AS49" s="207">
        <v>168</v>
      </c>
      <c r="AT49" s="204">
        <v>2.4</v>
      </c>
      <c r="AU49" s="208">
        <v>55</v>
      </c>
      <c r="AV49" s="207">
        <v>173</v>
      </c>
      <c r="AW49" s="204">
        <v>3.1454545454545499</v>
      </c>
      <c r="AX49" s="208">
        <v>80</v>
      </c>
      <c r="AY49" s="207">
        <v>181</v>
      </c>
      <c r="AZ49" s="204">
        <v>2.2625000000000002</v>
      </c>
      <c r="BA49" s="208">
        <v>70</v>
      </c>
      <c r="BB49" s="207">
        <v>140</v>
      </c>
      <c r="BC49" s="204">
        <v>2</v>
      </c>
      <c r="BD49" s="208">
        <v>200</v>
      </c>
      <c r="BE49" s="207">
        <v>466</v>
      </c>
      <c r="BF49" s="204">
        <v>2.33</v>
      </c>
      <c r="BG49" s="208">
        <v>40</v>
      </c>
      <c r="BH49" s="207">
        <v>143</v>
      </c>
      <c r="BI49" s="204">
        <v>3.5750000000000002</v>
      </c>
      <c r="BJ49" s="208">
        <v>948</v>
      </c>
      <c r="BK49" s="207">
        <v>1988</v>
      </c>
      <c r="BL49" s="204">
        <v>2.0970464135021101</v>
      </c>
      <c r="BM49" s="208">
        <v>89</v>
      </c>
      <c r="BN49" s="207">
        <v>630</v>
      </c>
      <c r="BO49" s="204">
        <v>7.0786516853932602</v>
      </c>
      <c r="BP49" s="208">
        <v>1188</v>
      </c>
      <c r="BQ49" s="207">
        <v>3292</v>
      </c>
      <c r="BR49" s="204">
        <v>2.7710437710437699</v>
      </c>
      <c r="BS49" s="208">
        <v>666</v>
      </c>
      <c r="BT49" s="207">
        <v>1366</v>
      </c>
      <c r="BU49" s="204">
        <v>2.0510510510510498</v>
      </c>
      <c r="BV49" s="208">
        <v>148</v>
      </c>
      <c r="BW49" s="207">
        <v>398</v>
      </c>
      <c r="BX49" s="204">
        <v>2.6891891891891899</v>
      </c>
      <c r="BY49" s="208">
        <v>2863</v>
      </c>
      <c r="BZ49" s="207">
        <v>6091</v>
      </c>
      <c r="CA49" s="204">
        <v>2.12748864827104</v>
      </c>
      <c r="CB49" s="193">
        <f t="shared" si="0"/>
        <v>11480</v>
      </c>
      <c r="CC49" s="193">
        <f t="shared" si="0"/>
        <v>26064</v>
      </c>
      <c r="CD49" s="187">
        <f t="shared" si="1"/>
        <v>2.2703832752613242</v>
      </c>
    </row>
    <row r="50" spans="1:82" s="152" customFormat="1" ht="11.25" customHeight="1" x14ac:dyDescent="0.2">
      <c r="A50" s="175" t="s">
        <v>41</v>
      </c>
      <c r="B50" s="202">
        <v>45</v>
      </c>
      <c r="C50" s="203">
        <v>361</v>
      </c>
      <c r="D50" s="204">
        <v>8.0222222222222204</v>
      </c>
      <c r="E50" s="202">
        <v>4</v>
      </c>
      <c r="F50" s="203">
        <v>36</v>
      </c>
      <c r="G50" s="204">
        <v>9</v>
      </c>
      <c r="H50" s="205">
        <v>0</v>
      </c>
      <c r="I50" s="206">
        <v>0</v>
      </c>
      <c r="J50" s="204" t="s">
        <v>121</v>
      </c>
      <c r="K50" s="205">
        <v>14</v>
      </c>
      <c r="L50" s="207">
        <v>14</v>
      </c>
      <c r="M50" s="204">
        <v>1</v>
      </c>
      <c r="N50" s="208">
        <v>185</v>
      </c>
      <c r="O50" s="207">
        <v>409</v>
      </c>
      <c r="P50" s="204">
        <v>2.21081081081081</v>
      </c>
      <c r="Q50" s="208">
        <v>331</v>
      </c>
      <c r="R50" s="207">
        <v>718</v>
      </c>
      <c r="S50" s="204">
        <v>2.1691842900302101</v>
      </c>
      <c r="T50" s="208">
        <v>53</v>
      </c>
      <c r="U50" s="207">
        <v>160</v>
      </c>
      <c r="V50" s="204">
        <v>3.0188679245282999</v>
      </c>
      <c r="W50" s="208">
        <v>3043</v>
      </c>
      <c r="X50" s="207">
        <v>12924</v>
      </c>
      <c r="Y50" s="204">
        <v>4.2471245481432804</v>
      </c>
      <c r="Z50" s="208">
        <v>1</v>
      </c>
      <c r="AA50" s="207">
        <v>1</v>
      </c>
      <c r="AB50" s="204">
        <v>1</v>
      </c>
      <c r="AC50" s="208">
        <v>103</v>
      </c>
      <c r="AD50" s="207">
        <v>288</v>
      </c>
      <c r="AE50" s="204">
        <v>2.7961165048543699</v>
      </c>
      <c r="AF50" s="208">
        <v>9</v>
      </c>
      <c r="AG50" s="207">
        <v>17</v>
      </c>
      <c r="AH50" s="204">
        <v>1.8888888888888899</v>
      </c>
      <c r="AI50" s="208">
        <v>93</v>
      </c>
      <c r="AJ50" s="207">
        <v>274</v>
      </c>
      <c r="AK50" s="204">
        <v>2.9462365591397899</v>
      </c>
      <c r="AL50" s="208">
        <v>74</v>
      </c>
      <c r="AM50" s="207">
        <v>534</v>
      </c>
      <c r="AN50" s="204">
        <v>7.2162162162162202</v>
      </c>
      <c r="AO50" s="208">
        <v>23</v>
      </c>
      <c r="AP50" s="207">
        <v>47</v>
      </c>
      <c r="AQ50" s="204">
        <v>2.0434782608695699</v>
      </c>
      <c r="AR50" s="208">
        <v>6</v>
      </c>
      <c r="AS50" s="207">
        <v>13</v>
      </c>
      <c r="AT50" s="204">
        <v>2.1666666666666701</v>
      </c>
      <c r="AU50" s="208">
        <v>8</v>
      </c>
      <c r="AV50" s="207">
        <v>25</v>
      </c>
      <c r="AW50" s="204">
        <v>3.125</v>
      </c>
      <c r="AX50" s="208">
        <v>21</v>
      </c>
      <c r="AY50" s="207">
        <v>38</v>
      </c>
      <c r="AZ50" s="204">
        <v>1.80952380952381</v>
      </c>
      <c r="BA50" s="208">
        <v>15</v>
      </c>
      <c r="BB50" s="207">
        <v>31</v>
      </c>
      <c r="BC50" s="204">
        <v>2.06666666666667</v>
      </c>
      <c r="BD50" s="208">
        <v>48</v>
      </c>
      <c r="BE50" s="207">
        <v>203</v>
      </c>
      <c r="BF50" s="204">
        <v>4.2291666666666696</v>
      </c>
      <c r="BG50" s="208">
        <v>5</v>
      </c>
      <c r="BH50" s="207">
        <v>27</v>
      </c>
      <c r="BI50" s="204">
        <v>5.4</v>
      </c>
      <c r="BJ50" s="208">
        <v>201</v>
      </c>
      <c r="BK50" s="207">
        <v>378</v>
      </c>
      <c r="BL50" s="204">
        <v>1.8805970149253699</v>
      </c>
      <c r="BM50" s="208">
        <v>6</v>
      </c>
      <c r="BN50" s="207">
        <v>14</v>
      </c>
      <c r="BO50" s="204">
        <v>2.3333333333333299</v>
      </c>
      <c r="BP50" s="208">
        <v>132</v>
      </c>
      <c r="BQ50" s="207">
        <v>492</v>
      </c>
      <c r="BR50" s="204">
        <v>3.7272727272727302</v>
      </c>
      <c r="BS50" s="208">
        <v>885</v>
      </c>
      <c r="BT50" s="207">
        <v>4600</v>
      </c>
      <c r="BU50" s="204">
        <v>5.1977401129943503</v>
      </c>
      <c r="BV50" s="208">
        <v>39</v>
      </c>
      <c r="BW50" s="207">
        <v>183</v>
      </c>
      <c r="BX50" s="204">
        <v>4.6923076923076898</v>
      </c>
      <c r="BY50" s="208">
        <v>652</v>
      </c>
      <c r="BZ50" s="207">
        <v>1709</v>
      </c>
      <c r="CA50" s="204">
        <v>2.6211656441717799</v>
      </c>
      <c r="CB50" s="193">
        <f t="shared" si="0"/>
        <v>5996</v>
      </c>
      <c r="CC50" s="193">
        <f t="shared" si="0"/>
        <v>23496</v>
      </c>
      <c r="CD50" s="187">
        <f t="shared" si="1"/>
        <v>3.9186124082721814</v>
      </c>
    </row>
    <row r="51" spans="1:82" s="152" customFormat="1" ht="11.25" customHeight="1" x14ac:dyDescent="0.2">
      <c r="A51" s="175" t="s">
        <v>50</v>
      </c>
      <c r="B51" s="202">
        <v>55</v>
      </c>
      <c r="C51" s="203">
        <v>184</v>
      </c>
      <c r="D51" s="204">
        <v>3.3454545454545501</v>
      </c>
      <c r="E51" s="202">
        <v>2</v>
      </c>
      <c r="F51" s="203">
        <v>2</v>
      </c>
      <c r="G51" s="204">
        <v>1</v>
      </c>
      <c r="H51" s="205">
        <v>28</v>
      </c>
      <c r="I51" s="206">
        <v>57</v>
      </c>
      <c r="J51" s="204">
        <v>2.03571428571429</v>
      </c>
      <c r="K51" s="205">
        <v>40</v>
      </c>
      <c r="L51" s="207">
        <v>73</v>
      </c>
      <c r="M51" s="204">
        <v>1.825</v>
      </c>
      <c r="N51" s="208">
        <v>342</v>
      </c>
      <c r="O51" s="207">
        <v>698</v>
      </c>
      <c r="P51" s="204">
        <v>2.0409356725146202</v>
      </c>
      <c r="Q51" s="208">
        <v>855</v>
      </c>
      <c r="R51" s="207">
        <v>1791</v>
      </c>
      <c r="S51" s="204">
        <v>2.0947368421052599</v>
      </c>
      <c r="T51" s="208">
        <v>73</v>
      </c>
      <c r="U51" s="207">
        <v>112</v>
      </c>
      <c r="V51" s="204">
        <v>1.5342465753424701</v>
      </c>
      <c r="W51" s="208">
        <v>2000</v>
      </c>
      <c r="X51" s="207">
        <v>5091</v>
      </c>
      <c r="Y51" s="204">
        <v>2.5455000000000001</v>
      </c>
      <c r="Z51" s="208">
        <v>4</v>
      </c>
      <c r="AA51" s="207">
        <v>5</v>
      </c>
      <c r="AB51" s="204">
        <v>1.25</v>
      </c>
      <c r="AC51" s="208">
        <v>301</v>
      </c>
      <c r="AD51" s="207">
        <v>1632</v>
      </c>
      <c r="AE51" s="204">
        <v>5.4219269102989998</v>
      </c>
      <c r="AF51" s="208">
        <v>4</v>
      </c>
      <c r="AG51" s="207">
        <v>5</v>
      </c>
      <c r="AH51" s="204">
        <v>1.25</v>
      </c>
      <c r="AI51" s="208">
        <v>444</v>
      </c>
      <c r="AJ51" s="207">
        <v>974</v>
      </c>
      <c r="AK51" s="204">
        <v>2.1936936936936902</v>
      </c>
      <c r="AL51" s="208">
        <v>34</v>
      </c>
      <c r="AM51" s="207">
        <v>68</v>
      </c>
      <c r="AN51" s="204">
        <v>2</v>
      </c>
      <c r="AO51" s="208">
        <v>37</v>
      </c>
      <c r="AP51" s="207">
        <v>93</v>
      </c>
      <c r="AQ51" s="204">
        <v>2.51351351351351</v>
      </c>
      <c r="AR51" s="228">
        <v>19</v>
      </c>
      <c r="AS51" s="229">
        <v>52</v>
      </c>
      <c r="AT51" s="204">
        <v>2.7368421052631602</v>
      </c>
      <c r="AU51" s="228">
        <v>12</v>
      </c>
      <c r="AV51" s="229">
        <v>13</v>
      </c>
      <c r="AW51" s="204">
        <v>1.0833333333333299</v>
      </c>
      <c r="AX51" s="228">
        <v>19</v>
      </c>
      <c r="AY51" s="229">
        <v>47</v>
      </c>
      <c r="AZ51" s="204">
        <v>2.4736842105263199</v>
      </c>
      <c r="BA51" s="228">
        <v>44</v>
      </c>
      <c r="BB51" s="229">
        <v>131</v>
      </c>
      <c r="BC51" s="204">
        <v>2.9772727272727302</v>
      </c>
      <c r="BD51" s="228">
        <v>62</v>
      </c>
      <c r="BE51" s="229">
        <v>257</v>
      </c>
      <c r="BF51" s="204">
        <v>4.1451612903225801</v>
      </c>
      <c r="BG51" s="228">
        <v>15</v>
      </c>
      <c r="BH51" s="229">
        <v>34</v>
      </c>
      <c r="BI51" s="204">
        <v>2.2666666666666702</v>
      </c>
      <c r="BJ51" s="228">
        <v>393</v>
      </c>
      <c r="BK51" s="229">
        <v>906</v>
      </c>
      <c r="BL51" s="204">
        <v>2.30534351145038</v>
      </c>
      <c r="BM51" s="228">
        <v>21</v>
      </c>
      <c r="BN51" s="229">
        <v>57</v>
      </c>
      <c r="BO51" s="204">
        <v>2.71428571428571</v>
      </c>
      <c r="BP51" s="228">
        <v>455</v>
      </c>
      <c r="BQ51" s="229">
        <v>1016</v>
      </c>
      <c r="BR51" s="204">
        <v>2.2329670329670299</v>
      </c>
      <c r="BS51" s="228">
        <v>641</v>
      </c>
      <c r="BT51" s="229">
        <v>1516</v>
      </c>
      <c r="BU51" s="204">
        <v>2.3650546021840899</v>
      </c>
      <c r="BV51" s="228">
        <v>59</v>
      </c>
      <c r="BW51" s="229">
        <v>507</v>
      </c>
      <c r="BX51" s="204">
        <v>8.5932203389830502</v>
      </c>
      <c r="BY51" s="228">
        <v>2832</v>
      </c>
      <c r="BZ51" s="229">
        <v>6782</v>
      </c>
      <c r="CA51" s="204">
        <v>2.39477401129944</v>
      </c>
      <c r="CB51" s="193">
        <f t="shared" si="0"/>
        <v>8791</v>
      </c>
      <c r="CC51" s="193">
        <f t="shared" si="0"/>
        <v>22103</v>
      </c>
      <c r="CD51" s="187">
        <f t="shared" si="1"/>
        <v>2.5142759640541463</v>
      </c>
    </row>
    <row r="52" spans="1:82" s="152" customFormat="1" ht="11.25" customHeight="1" x14ac:dyDescent="0.2">
      <c r="A52" s="175" t="s">
        <v>53</v>
      </c>
      <c r="B52" s="202">
        <v>63</v>
      </c>
      <c r="C52" s="203">
        <v>303</v>
      </c>
      <c r="D52" s="204">
        <v>4.8095238095238102</v>
      </c>
      <c r="E52" s="208">
        <v>3</v>
      </c>
      <c r="F52" s="207">
        <v>3</v>
      </c>
      <c r="G52" s="204">
        <v>1</v>
      </c>
      <c r="H52" s="208">
        <v>5</v>
      </c>
      <c r="I52" s="207">
        <v>19</v>
      </c>
      <c r="J52" s="204">
        <v>3.8</v>
      </c>
      <c r="K52" s="205">
        <v>36</v>
      </c>
      <c r="L52" s="207">
        <v>54</v>
      </c>
      <c r="M52" s="204">
        <v>1.5</v>
      </c>
      <c r="N52" s="208">
        <v>329</v>
      </c>
      <c r="O52" s="207">
        <v>801</v>
      </c>
      <c r="P52" s="204">
        <v>2.4346504559270499</v>
      </c>
      <c r="Q52" s="208">
        <v>1956</v>
      </c>
      <c r="R52" s="207">
        <v>3591</v>
      </c>
      <c r="S52" s="204">
        <v>1.8358895705521501</v>
      </c>
      <c r="T52" s="208">
        <v>20</v>
      </c>
      <c r="U52" s="207">
        <v>26</v>
      </c>
      <c r="V52" s="204">
        <v>1.3</v>
      </c>
      <c r="W52" s="208">
        <v>1048</v>
      </c>
      <c r="X52" s="207">
        <v>2753</v>
      </c>
      <c r="Y52" s="204">
        <v>2.6269083969465599</v>
      </c>
      <c r="Z52" s="208">
        <v>2</v>
      </c>
      <c r="AA52" s="207">
        <v>2</v>
      </c>
      <c r="AB52" s="204">
        <v>1</v>
      </c>
      <c r="AC52" s="208">
        <v>460</v>
      </c>
      <c r="AD52" s="207">
        <v>954</v>
      </c>
      <c r="AE52" s="204">
        <v>2.0739130434782602</v>
      </c>
      <c r="AF52" s="208">
        <v>8</v>
      </c>
      <c r="AG52" s="207">
        <v>50</v>
      </c>
      <c r="AH52" s="204">
        <v>6.25</v>
      </c>
      <c r="AI52" s="208">
        <v>889</v>
      </c>
      <c r="AJ52" s="207">
        <v>1952</v>
      </c>
      <c r="AK52" s="204">
        <v>2.19572553430821</v>
      </c>
      <c r="AL52" s="208">
        <v>40</v>
      </c>
      <c r="AM52" s="207">
        <v>108</v>
      </c>
      <c r="AN52" s="204">
        <v>2.7</v>
      </c>
      <c r="AO52" s="208">
        <v>203</v>
      </c>
      <c r="AP52" s="207">
        <v>339</v>
      </c>
      <c r="AQ52" s="204">
        <v>1.66995073891626</v>
      </c>
      <c r="AR52" s="208">
        <v>45</v>
      </c>
      <c r="AS52" s="207">
        <v>86</v>
      </c>
      <c r="AT52" s="204">
        <v>1.9111111111111101</v>
      </c>
      <c r="AU52" s="208">
        <v>14</v>
      </c>
      <c r="AV52" s="207">
        <v>92</v>
      </c>
      <c r="AW52" s="204">
        <v>6.5714285714285703</v>
      </c>
      <c r="AX52" s="208">
        <v>41</v>
      </c>
      <c r="AY52" s="207">
        <v>117</v>
      </c>
      <c r="AZ52" s="204">
        <v>2.8536585365853702</v>
      </c>
      <c r="BA52" s="208">
        <v>41</v>
      </c>
      <c r="BB52" s="207">
        <v>121</v>
      </c>
      <c r="BC52" s="204">
        <v>2.9512195121951201</v>
      </c>
      <c r="BD52" s="208">
        <v>83</v>
      </c>
      <c r="BE52" s="207">
        <v>211</v>
      </c>
      <c r="BF52" s="204">
        <v>2.5421686746988001</v>
      </c>
      <c r="BG52" s="208">
        <v>41</v>
      </c>
      <c r="BH52" s="207">
        <v>350</v>
      </c>
      <c r="BI52" s="204">
        <v>8.5365853658536608</v>
      </c>
      <c r="BJ52" s="208">
        <v>359</v>
      </c>
      <c r="BK52" s="207">
        <v>606</v>
      </c>
      <c r="BL52" s="204">
        <v>1.6880222841225601</v>
      </c>
      <c r="BM52" s="208">
        <v>28</v>
      </c>
      <c r="BN52" s="207">
        <v>38</v>
      </c>
      <c r="BO52" s="204">
        <v>1.3571428571428601</v>
      </c>
      <c r="BP52" s="208">
        <v>1029</v>
      </c>
      <c r="BQ52" s="207">
        <v>1865</v>
      </c>
      <c r="BR52" s="204">
        <v>1.81243926141885</v>
      </c>
      <c r="BS52" s="208">
        <v>762</v>
      </c>
      <c r="BT52" s="207">
        <v>1382</v>
      </c>
      <c r="BU52" s="204">
        <v>1.8136482939632499</v>
      </c>
      <c r="BV52" s="208">
        <v>17</v>
      </c>
      <c r="BW52" s="207">
        <v>37</v>
      </c>
      <c r="BX52" s="204">
        <v>2.1764705882352899</v>
      </c>
      <c r="BY52" s="208">
        <v>3163</v>
      </c>
      <c r="BZ52" s="207">
        <v>5927</v>
      </c>
      <c r="CA52" s="204">
        <v>1.87385393613658</v>
      </c>
      <c r="CB52" s="193">
        <f t="shared" si="0"/>
        <v>10685</v>
      </c>
      <c r="CC52" s="193">
        <f t="shared" si="0"/>
        <v>21787</v>
      </c>
      <c r="CD52" s="187">
        <f t="shared" si="1"/>
        <v>2.0390266729059427</v>
      </c>
    </row>
    <row r="53" spans="1:82" s="152" customFormat="1" ht="11.25" customHeight="1" x14ac:dyDescent="0.2">
      <c r="A53" s="175" t="s">
        <v>110</v>
      </c>
      <c r="B53" s="202">
        <v>66</v>
      </c>
      <c r="C53" s="203">
        <v>210</v>
      </c>
      <c r="D53" s="204">
        <v>3.1818181818181799</v>
      </c>
      <c r="E53" s="202">
        <v>11</v>
      </c>
      <c r="F53" s="203">
        <v>23</v>
      </c>
      <c r="G53" s="204">
        <v>2.0909090909090899</v>
      </c>
      <c r="H53" s="205">
        <v>0</v>
      </c>
      <c r="I53" s="206">
        <v>0</v>
      </c>
      <c r="J53" s="204" t="s">
        <v>121</v>
      </c>
      <c r="K53" s="205">
        <v>47</v>
      </c>
      <c r="L53" s="207">
        <v>162</v>
      </c>
      <c r="M53" s="204">
        <v>3.4468085106383</v>
      </c>
      <c r="N53" s="208">
        <v>271</v>
      </c>
      <c r="O53" s="207">
        <v>621</v>
      </c>
      <c r="P53" s="204">
        <v>2.2915129151291498</v>
      </c>
      <c r="Q53" s="208">
        <v>932</v>
      </c>
      <c r="R53" s="207">
        <v>2040</v>
      </c>
      <c r="S53" s="204">
        <v>2.1888412017167398</v>
      </c>
      <c r="T53" s="208">
        <v>59</v>
      </c>
      <c r="U53" s="207">
        <v>69</v>
      </c>
      <c r="V53" s="204">
        <v>1.1694915254237299</v>
      </c>
      <c r="W53" s="208">
        <v>1732</v>
      </c>
      <c r="X53" s="207">
        <v>5119</v>
      </c>
      <c r="Y53" s="204">
        <v>2.9555427251732098</v>
      </c>
      <c r="Z53" s="208">
        <v>2</v>
      </c>
      <c r="AA53" s="207">
        <v>2</v>
      </c>
      <c r="AB53" s="204">
        <v>1</v>
      </c>
      <c r="AC53" s="208">
        <v>368</v>
      </c>
      <c r="AD53" s="207">
        <v>1086</v>
      </c>
      <c r="AE53" s="204">
        <v>2.9510869565217401</v>
      </c>
      <c r="AF53" s="208">
        <v>5</v>
      </c>
      <c r="AG53" s="207">
        <v>6</v>
      </c>
      <c r="AH53" s="204">
        <v>1.2</v>
      </c>
      <c r="AI53" s="208">
        <v>617</v>
      </c>
      <c r="AJ53" s="207">
        <v>1215</v>
      </c>
      <c r="AK53" s="204">
        <v>1.9692058346839501</v>
      </c>
      <c r="AL53" s="208">
        <v>32</v>
      </c>
      <c r="AM53" s="207">
        <v>52</v>
      </c>
      <c r="AN53" s="204">
        <v>1.625</v>
      </c>
      <c r="AO53" s="208">
        <v>30</v>
      </c>
      <c r="AP53" s="207">
        <v>60</v>
      </c>
      <c r="AQ53" s="204">
        <v>2</v>
      </c>
      <c r="AR53" s="208">
        <v>33</v>
      </c>
      <c r="AS53" s="207">
        <v>60</v>
      </c>
      <c r="AT53" s="204">
        <v>1.8181818181818199</v>
      </c>
      <c r="AU53" s="208">
        <v>19</v>
      </c>
      <c r="AV53" s="207">
        <v>479</v>
      </c>
      <c r="AW53" s="204">
        <v>25.210526315789501</v>
      </c>
      <c r="AX53" s="208">
        <v>51</v>
      </c>
      <c r="AY53" s="207">
        <v>139</v>
      </c>
      <c r="AZ53" s="204">
        <v>2.7254901960784301</v>
      </c>
      <c r="BA53" s="208">
        <v>38</v>
      </c>
      <c r="BB53" s="207">
        <v>69</v>
      </c>
      <c r="BC53" s="204">
        <v>1.81578947368421</v>
      </c>
      <c r="BD53" s="208">
        <v>214</v>
      </c>
      <c r="BE53" s="207">
        <v>553</v>
      </c>
      <c r="BF53" s="204">
        <v>2.58411214953271</v>
      </c>
      <c r="BG53" s="208">
        <v>10</v>
      </c>
      <c r="BH53" s="207">
        <v>114</v>
      </c>
      <c r="BI53" s="204">
        <v>11.4</v>
      </c>
      <c r="BJ53" s="208">
        <v>464</v>
      </c>
      <c r="BK53" s="207">
        <v>1063</v>
      </c>
      <c r="BL53" s="204">
        <v>2.2909482758620698</v>
      </c>
      <c r="BM53" s="208">
        <v>29</v>
      </c>
      <c r="BN53" s="207">
        <v>48</v>
      </c>
      <c r="BO53" s="204">
        <v>1.6551724137931001</v>
      </c>
      <c r="BP53" s="208">
        <v>461</v>
      </c>
      <c r="BQ53" s="207">
        <v>1159</v>
      </c>
      <c r="BR53" s="204">
        <v>2.5140997830802601</v>
      </c>
      <c r="BS53" s="208">
        <v>439</v>
      </c>
      <c r="BT53" s="207">
        <v>1708</v>
      </c>
      <c r="BU53" s="204">
        <v>3.8906605922551298</v>
      </c>
      <c r="BV53" s="208">
        <v>22</v>
      </c>
      <c r="BW53" s="207">
        <v>438</v>
      </c>
      <c r="BX53" s="204">
        <v>19.909090909090899</v>
      </c>
      <c r="BY53" s="208">
        <v>2466</v>
      </c>
      <c r="BZ53" s="207">
        <v>5167</v>
      </c>
      <c r="CA53" s="204">
        <v>2.0952960259529601</v>
      </c>
      <c r="CB53" s="193">
        <f t="shared" si="0"/>
        <v>8418</v>
      </c>
      <c r="CC53" s="193">
        <f t="shared" si="0"/>
        <v>21662</v>
      </c>
      <c r="CD53" s="187">
        <f t="shared" si="1"/>
        <v>2.5732953195533379</v>
      </c>
    </row>
    <row r="54" spans="1:82" s="152" customFormat="1" ht="11.25" customHeight="1" x14ac:dyDescent="0.2">
      <c r="A54" s="175" t="s">
        <v>111</v>
      </c>
      <c r="B54" s="202">
        <v>34</v>
      </c>
      <c r="C54" s="203">
        <v>201</v>
      </c>
      <c r="D54" s="204">
        <v>5.9117647058823497</v>
      </c>
      <c r="E54" s="208">
        <v>6</v>
      </c>
      <c r="F54" s="207">
        <v>17</v>
      </c>
      <c r="G54" s="204">
        <v>2.8333333333333299</v>
      </c>
      <c r="H54" s="208">
        <v>0</v>
      </c>
      <c r="I54" s="207">
        <v>0</v>
      </c>
      <c r="J54" s="204" t="s">
        <v>121</v>
      </c>
      <c r="K54" s="208">
        <v>3</v>
      </c>
      <c r="L54" s="207">
        <v>6</v>
      </c>
      <c r="M54" s="204">
        <v>2</v>
      </c>
      <c r="N54" s="208">
        <v>372</v>
      </c>
      <c r="O54" s="207">
        <v>993</v>
      </c>
      <c r="P54" s="204">
        <v>2.6693548387096802</v>
      </c>
      <c r="Q54" s="208">
        <v>1198</v>
      </c>
      <c r="R54" s="207">
        <v>2331</v>
      </c>
      <c r="S54" s="204">
        <v>1.9457429048413999</v>
      </c>
      <c r="T54" s="208">
        <v>31</v>
      </c>
      <c r="U54" s="207">
        <v>41</v>
      </c>
      <c r="V54" s="204">
        <v>1.32258064516129</v>
      </c>
      <c r="W54" s="208">
        <v>1925</v>
      </c>
      <c r="X54" s="207">
        <v>4566</v>
      </c>
      <c r="Y54" s="204">
        <v>2.37194805194805</v>
      </c>
      <c r="Z54" s="208">
        <v>0</v>
      </c>
      <c r="AA54" s="207">
        <v>0</v>
      </c>
      <c r="AB54" s="204" t="s">
        <v>121</v>
      </c>
      <c r="AC54" s="208">
        <v>343</v>
      </c>
      <c r="AD54" s="207">
        <v>723</v>
      </c>
      <c r="AE54" s="204">
        <v>2.1078717201166199</v>
      </c>
      <c r="AF54" s="208">
        <v>0</v>
      </c>
      <c r="AG54" s="207">
        <v>0</v>
      </c>
      <c r="AH54" s="204" t="s">
        <v>121</v>
      </c>
      <c r="AI54" s="208">
        <v>650</v>
      </c>
      <c r="AJ54" s="207">
        <v>1200</v>
      </c>
      <c r="AK54" s="204">
        <v>1.84615384615385</v>
      </c>
      <c r="AL54" s="208">
        <v>49</v>
      </c>
      <c r="AM54" s="207">
        <v>196</v>
      </c>
      <c r="AN54" s="204">
        <v>4</v>
      </c>
      <c r="AO54" s="208">
        <v>48</v>
      </c>
      <c r="AP54" s="207">
        <v>90</v>
      </c>
      <c r="AQ54" s="204">
        <v>1.875</v>
      </c>
      <c r="AR54" s="208">
        <v>25</v>
      </c>
      <c r="AS54" s="207">
        <v>67</v>
      </c>
      <c r="AT54" s="204">
        <v>2.68</v>
      </c>
      <c r="AU54" s="208">
        <v>15</v>
      </c>
      <c r="AV54" s="207">
        <v>37</v>
      </c>
      <c r="AW54" s="204">
        <v>2.4666666666666699</v>
      </c>
      <c r="AX54" s="208">
        <v>21</v>
      </c>
      <c r="AY54" s="207">
        <v>26</v>
      </c>
      <c r="AZ54" s="204">
        <v>1.2380952380952399</v>
      </c>
      <c r="BA54" s="208">
        <v>21</v>
      </c>
      <c r="BB54" s="207">
        <v>33</v>
      </c>
      <c r="BC54" s="204">
        <v>1.5714285714285701</v>
      </c>
      <c r="BD54" s="208">
        <v>70</v>
      </c>
      <c r="BE54" s="207">
        <v>258</v>
      </c>
      <c r="BF54" s="204">
        <v>3.6857142857142899</v>
      </c>
      <c r="BG54" s="208">
        <v>5</v>
      </c>
      <c r="BH54" s="207">
        <v>17</v>
      </c>
      <c r="BI54" s="204">
        <v>3.4</v>
      </c>
      <c r="BJ54" s="208">
        <v>305</v>
      </c>
      <c r="BK54" s="207">
        <v>724</v>
      </c>
      <c r="BL54" s="204">
        <v>2.3737704918032798</v>
      </c>
      <c r="BM54" s="208">
        <v>26</v>
      </c>
      <c r="BN54" s="207">
        <v>46</v>
      </c>
      <c r="BO54" s="204">
        <v>1.7692307692307701</v>
      </c>
      <c r="BP54" s="208">
        <v>485</v>
      </c>
      <c r="BQ54" s="207">
        <v>1226</v>
      </c>
      <c r="BR54" s="204">
        <v>2.5278350515463899</v>
      </c>
      <c r="BS54" s="208">
        <v>793</v>
      </c>
      <c r="BT54" s="207">
        <v>1957</v>
      </c>
      <c r="BU54" s="204">
        <v>2.4678436317780599</v>
      </c>
      <c r="BV54" s="208">
        <v>24</v>
      </c>
      <c r="BW54" s="207">
        <v>66</v>
      </c>
      <c r="BX54" s="204">
        <v>2.75</v>
      </c>
      <c r="BY54" s="208">
        <v>2488</v>
      </c>
      <c r="BZ54" s="207">
        <v>5040</v>
      </c>
      <c r="CA54" s="204">
        <v>2.02572347266881</v>
      </c>
      <c r="CB54" s="193">
        <f t="shared" si="0"/>
        <v>8937</v>
      </c>
      <c r="CC54" s="193">
        <f t="shared" si="0"/>
        <v>19861</v>
      </c>
      <c r="CD54" s="187">
        <f t="shared" si="1"/>
        <v>2.2223341165939354</v>
      </c>
    </row>
    <row r="55" spans="1:82" s="152" customFormat="1" ht="11.25" customHeight="1" x14ac:dyDescent="0.2">
      <c r="A55" s="175" t="s">
        <v>36</v>
      </c>
      <c r="B55" s="202">
        <v>155</v>
      </c>
      <c r="C55" s="203">
        <v>481</v>
      </c>
      <c r="D55" s="204">
        <v>3.1032258064516101</v>
      </c>
      <c r="E55" s="208">
        <v>15</v>
      </c>
      <c r="F55" s="207">
        <v>57</v>
      </c>
      <c r="G55" s="204">
        <v>3.8</v>
      </c>
      <c r="H55" s="208">
        <v>2</v>
      </c>
      <c r="I55" s="207">
        <v>15</v>
      </c>
      <c r="J55" s="204">
        <v>7.5</v>
      </c>
      <c r="K55" s="208">
        <v>47</v>
      </c>
      <c r="L55" s="207">
        <v>119</v>
      </c>
      <c r="M55" s="204">
        <v>2.5319148936170199</v>
      </c>
      <c r="N55" s="208">
        <v>344</v>
      </c>
      <c r="O55" s="207">
        <v>921</v>
      </c>
      <c r="P55" s="204">
        <v>2.6773255813953498</v>
      </c>
      <c r="Q55" s="208">
        <v>723</v>
      </c>
      <c r="R55" s="207">
        <v>1590</v>
      </c>
      <c r="S55" s="204">
        <v>2.1991701244813302</v>
      </c>
      <c r="T55" s="208">
        <v>50</v>
      </c>
      <c r="U55" s="207">
        <v>58</v>
      </c>
      <c r="V55" s="204">
        <v>1.1599999999999999</v>
      </c>
      <c r="W55" s="208">
        <v>1032</v>
      </c>
      <c r="X55" s="207">
        <v>2139</v>
      </c>
      <c r="Y55" s="204">
        <v>2.0726744186046502</v>
      </c>
      <c r="Z55" s="208">
        <v>10</v>
      </c>
      <c r="AA55" s="207">
        <v>19</v>
      </c>
      <c r="AB55" s="204">
        <v>1.9</v>
      </c>
      <c r="AC55" s="208">
        <v>864</v>
      </c>
      <c r="AD55" s="207">
        <v>2273</v>
      </c>
      <c r="AE55" s="204">
        <v>2.6307870370370399</v>
      </c>
      <c r="AF55" s="208">
        <v>1</v>
      </c>
      <c r="AG55" s="207">
        <v>2</v>
      </c>
      <c r="AH55" s="204">
        <v>2</v>
      </c>
      <c r="AI55" s="208">
        <v>351</v>
      </c>
      <c r="AJ55" s="207">
        <v>721</v>
      </c>
      <c r="AK55" s="204">
        <v>2.0541310541310498</v>
      </c>
      <c r="AL55" s="208">
        <v>52</v>
      </c>
      <c r="AM55" s="207">
        <v>226</v>
      </c>
      <c r="AN55" s="204">
        <v>4.3461538461538503</v>
      </c>
      <c r="AO55" s="208">
        <v>31</v>
      </c>
      <c r="AP55" s="207">
        <v>54</v>
      </c>
      <c r="AQ55" s="204">
        <v>1.74193548387097</v>
      </c>
      <c r="AR55" s="208">
        <v>82</v>
      </c>
      <c r="AS55" s="207">
        <v>264</v>
      </c>
      <c r="AT55" s="204">
        <v>3.2195121951219501</v>
      </c>
      <c r="AU55" s="208">
        <v>11</v>
      </c>
      <c r="AV55" s="207">
        <v>23</v>
      </c>
      <c r="AW55" s="204">
        <v>2.0909090909090899</v>
      </c>
      <c r="AX55" s="208">
        <v>65</v>
      </c>
      <c r="AY55" s="207">
        <v>143</v>
      </c>
      <c r="AZ55" s="204">
        <v>2.2000000000000002</v>
      </c>
      <c r="BA55" s="208">
        <v>44</v>
      </c>
      <c r="BB55" s="207">
        <v>83</v>
      </c>
      <c r="BC55" s="204">
        <v>1.88636363636364</v>
      </c>
      <c r="BD55" s="208">
        <v>175</v>
      </c>
      <c r="BE55" s="207">
        <v>459</v>
      </c>
      <c r="BF55" s="204">
        <v>2.6228571428571401</v>
      </c>
      <c r="BG55" s="208">
        <v>43</v>
      </c>
      <c r="BH55" s="207">
        <v>63</v>
      </c>
      <c r="BI55" s="204">
        <v>1.46511627906977</v>
      </c>
      <c r="BJ55" s="208">
        <v>336</v>
      </c>
      <c r="BK55" s="207">
        <v>653</v>
      </c>
      <c r="BL55" s="204">
        <v>1.94345238095238</v>
      </c>
      <c r="BM55" s="208">
        <v>143</v>
      </c>
      <c r="BN55" s="207">
        <v>297</v>
      </c>
      <c r="BO55" s="204">
        <v>2.0769230769230802</v>
      </c>
      <c r="BP55" s="208">
        <v>821</v>
      </c>
      <c r="BQ55" s="207">
        <v>2926</v>
      </c>
      <c r="BR55" s="204">
        <v>3.5639464068209499</v>
      </c>
      <c r="BS55" s="208">
        <v>557</v>
      </c>
      <c r="BT55" s="207">
        <v>1408</v>
      </c>
      <c r="BU55" s="204">
        <v>2.5278276481148998</v>
      </c>
      <c r="BV55" s="208">
        <v>85</v>
      </c>
      <c r="BW55" s="207">
        <v>212</v>
      </c>
      <c r="BX55" s="204">
        <v>2.49411764705882</v>
      </c>
      <c r="BY55" s="208">
        <v>2119</v>
      </c>
      <c r="BZ55" s="207">
        <v>4182</v>
      </c>
      <c r="CA55" s="204">
        <v>1.97357243983011</v>
      </c>
      <c r="CB55" s="193">
        <f t="shared" si="0"/>
        <v>8158</v>
      </c>
      <c r="CC55" s="193">
        <f t="shared" si="0"/>
        <v>19388</v>
      </c>
      <c r="CD55" s="187">
        <f t="shared" si="1"/>
        <v>2.3765628830595733</v>
      </c>
    </row>
    <row r="56" spans="1:82" s="152" customFormat="1" x14ac:dyDescent="0.2">
      <c r="A56" s="212" t="s">
        <v>48</v>
      </c>
      <c r="B56" s="213">
        <v>281</v>
      </c>
      <c r="C56" s="214">
        <v>1111</v>
      </c>
      <c r="D56" s="215">
        <v>3.9537366548042701</v>
      </c>
      <c r="E56" s="213">
        <v>11</v>
      </c>
      <c r="F56" s="214">
        <v>25</v>
      </c>
      <c r="G56" s="215">
        <v>2.2727272727272698</v>
      </c>
      <c r="H56" s="216">
        <v>0</v>
      </c>
      <c r="I56" s="217">
        <v>0</v>
      </c>
      <c r="J56" s="215" t="s">
        <v>121</v>
      </c>
      <c r="K56" s="216">
        <v>40</v>
      </c>
      <c r="L56" s="218">
        <v>433</v>
      </c>
      <c r="M56" s="215">
        <v>10.824999999999999</v>
      </c>
      <c r="N56" s="219">
        <v>403</v>
      </c>
      <c r="O56" s="218">
        <v>1105</v>
      </c>
      <c r="P56" s="215">
        <v>2.7419354838709702</v>
      </c>
      <c r="Q56" s="219">
        <v>355</v>
      </c>
      <c r="R56" s="218">
        <v>916</v>
      </c>
      <c r="S56" s="215">
        <v>2.5802816901408501</v>
      </c>
      <c r="T56" s="219">
        <v>45</v>
      </c>
      <c r="U56" s="218">
        <v>102</v>
      </c>
      <c r="V56" s="215">
        <v>2.2666666666666702</v>
      </c>
      <c r="W56" s="219">
        <v>521</v>
      </c>
      <c r="X56" s="218">
        <v>1218</v>
      </c>
      <c r="Y56" s="215">
        <v>2.33781190019194</v>
      </c>
      <c r="Z56" s="219">
        <v>5</v>
      </c>
      <c r="AA56" s="218">
        <v>33</v>
      </c>
      <c r="AB56" s="215">
        <v>6.6</v>
      </c>
      <c r="AC56" s="219">
        <v>455</v>
      </c>
      <c r="AD56" s="218">
        <v>1863</v>
      </c>
      <c r="AE56" s="215">
        <v>4.0945054945054897</v>
      </c>
      <c r="AF56" s="219">
        <v>6</v>
      </c>
      <c r="AG56" s="218">
        <v>10</v>
      </c>
      <c r="AH56" s="215">
        <v>1.6666666666666701</v>
      </c>
      <c r="AI56" s="219">
        <v>213</v>
      </c>
      <c r="AJ56" s="218">
        <v>630</v>
      </c>
      <c r="AK56" s="215">
        <v>2.9577464788732399</v>
      </c>
      <c r="AL56" s="219">
        <v>9</v>
      </c>
      <c r="AM56" s="218">
        <v>51</v>
      </c>
      <c r="AN56" s="215">
        <v>5.6666666666666696</v>
      </c>
      <c r="AO56" s="219">
        <v>26</v>
      </c>
      <c r="AP56" s="218">
        <v>283</v>
      </c>
      <c r="AQ56" s="215">
        <v>10.884615384615399</v>
      </c>
      <c r="AR56" s="219">
        <v>19</v>
      </c>
      <c r="AS56" s="218">
        <v>46</v>
      </c>
      <c r="AT56" s="215">
        <v>2.42105263157895</v>
      </c>
      <c r="AU56" s="219">
        <v>20</v>
      </c>
      <c r="AV56" s="218">
        <v>316</v>
      </c>
      <c r="AW56" s="215">
        <v>15.8</v>
      </c>
      <c r="AX56" s="219">
        <v>46</v>
      </c>
      <c r="AY56" s="218">
        <v>90</v>
      </c>
      <c r="AZ56" s="215">
        <v>1.9565217391304299</v>
      </c>
      <c r="BA56" s="219">
        <v>56</v>
      </c>
      <c r="BB56" s="218">
        <v>201</v>
      </c>
      <c r="BC56" s="215">
        <v>3.58928571428571</v>
      </c>
      <c r="BD56" s="219">
        <v>188</v>
      </c>
      <c r="BE56" s="218">
        <v>975</v>
      </c>
      <c r="BF56" s="215">
        <v>5.1861702127659601</v>
      </c>
      <c r="BG56" s="219">
        <v>27</v>
      </c>
      <c r="BH56" s="218">
        <v>95</v>
      </c>
      <c r="BI56" s="215">
        <v>3.5185185185185199</v>
      </c>
      <c r="BJ56" s="219">
        <v>438</v>
      </c>
      <c r="BK56" s="218">
        <v>832</v>
      </c>
      <c r="BL56" s="215">
        <v>1.8995433789954299</v>
      </c>
      <c r="BM56" s="219">
        <v>36</v>
      </c>
      <c r="BN56" s="218">
        <v>409</v>
      </c>
      <c r="BO56" s="215">
        <v>11.3611111111111</v>
      </c>
      <c r="BP56" s="219">
        <v>330</v>
      </c>
      <c r="BQ56" s="218">
        <v>1029</v>
      </c>
      <c r="BR56" s="215">
        <v>3.1181818181818199</v>
      </c>
      <c r="BS56" s="219">
        <v>359</v>
      </c>
      <c r="BT56" s="218">
        <v>1079</v>
      </c>
      <c r="BU56" s="215">
        <v>3.0055710306406702</v>
      </c>
      <c r="BV56" s="219">
        <v>53</v>
      </c>
      <c r="BW56" s="218">
        <v>133</v>
      </c>
      <c r="BX56" s="215">
        <v>2.5094339622641502</v>
      </c>
      <c r="BY56" s="219">
        <v>1896</v>
      </c>
      <c r="BZ56" s="218">
        <v>4225</v>
      </c>
      <c r="CA56" s="215">
        <v>2.2283755274261599</v>
      </c>
      <c r="CB56" s="193">
        <f t="shared" si="0"/>
        <v>5838</v>
      </c>
      <c r="CC56" s="193">
        <f t="shared" si="0"/>
        <v>17210</v>
      </c>
      <c r="CD56" s="187">
        <f t="shared" si="1"/>
        <v>2.9479273723878041</v>
      </c>
    </row>
    <row r="57" spans="1:82" s="152" customFormat="1" ht="11.25" customHeight="1" x14ac:dyDescent="0.2">
      <c r="A57" s="175" t="s">
        <v>60</v>
      </c>
      <c r="B57" s="202">
        <v>289</v>
      </c>
      <c r="C57" s="203">
        <v>1666</v>
      </c>
      <c r="D57" s="204">
        <v>5.7647058823529402</v>
      </c>
      <c r="E57" s="202">
        <v>9</v>
      </c>
      <c r="F57" s="203">
        <v>9</v>
      </c>
      <c r="G57" s="204">
        <v>1</v>
      </c>
      <c r="H57" s="208">
        <v>0</v>
      </c>
      <c r="I57" s="207">
        <v>0</v>
      </c>
      <c r="J57" s="204" t="s">
        <v>121</v>
      </c>
      <c r="K57" s="205">
        <v>22</v>
      </c>
      <c r="L57" s="207">
        <v>65</v>
      </c>
      <c r="M57" s="204">
        <v>2.9545454545454501</v>
      </c>
      <c r="N57" s="208">
        <v>305</v>
      </c>
      <c r="O57" s="207">
        <v>823</v>
      </c>
      <c r="P57" s="204">
        <v>2.69836065573771</v>
      </c>
      <c r="Q57" s="208">
        <v>548</v>
      </c>
      <c r="R57" s="207">
        <v>1217</v>
      </c>
      <c r="S57" s="204">
        <v>2.2208029197080301</v>
      </c>
      <c r="T57" s="208">
        <v>137</v>
      </c>
      <c r="U57" s="207">
        <v>197</v>
      </c>
      <c r="V57" s="204">
        <v>1.43795620437956</v>
      </c>
      <c r="W57" s="208">
        <v>465</v>
      </c>
      <c r="X57" s="207">
        <v>1229</v>
      </c>
      <c r="Y57" s="204">
        <v>2.6430107526881699</v>
      </c>
      <c r="Z57" s="208">
        <v>1</v>
      </c>
      <c r="AA57" s="207">
        <v>1</v>
      </c>
      <c r="AB57" s="204">
        <v>1</v>
      </c>
      <c r="AC57" s="208">
        <v>498</v>
      </c>
      <c r="AD57" s="207">
        <v>1502</v>
      </c>
      <c r="AE57" s="204">
        <v>3.01606425702811</v>
      </c>
      <c r="AF57" s="208">
        <v>1</v>
      </c>
      <c r="AG57" s="207">
        <v>1</v>
      </c>
      <c r="AH57" s="204">
        <v>1</v>
      </c>
      <c r="AI57" s="208">
        <v>280</v>
      </c>
      <c r="AJ57" s="207">
        <v>683</v>
      </c>
      <c r="AK57" s="204">
        <v>2.4392857142857101</v>
      </c>
      <c r="AL57" s="208">
        <v>26</v>
      </c>
      <c r="AM57" s="207">
        <v>73</v>
      </c>
      <c r="AN57" s="204">
        <v>2.8076923076923102</v>
      </c>
      <c r="AO57" s="208">
        <v>18</v>
      </c>
      <c r="AP57" s="207">
        <v>34</v>
      </c>
      <c r="AQ57" s="204">
        <v>1.8888888888888899</v>
      </c>
      <c r="AR57" s="208">
        <v>43</v>
      </c>
      <c r="AS57" s="207">
        <v>113</v>
      </c>
      <c r="AT57" s="204">
        <v>2.6279069767441898</v>
      </c>
      <c r="AU57" s="208">
        <v>13</v>
      </c>
      <c r="AV57" s="207">
        <v>39</v>
      </c>
      <c r="AW57" s="204">
        <v>3</v>
      </c>
      <c r="AX57" s="208">
        <v>54</v>
      </c>
      <c r="AY57" s="207">
        <v>168</v>
      </c>
      <c r="AZ57" s="204">
        <v>3.1111111111111098</v>
      </c>
      <c r="BA57" s="208">
        <v>75</v>
      </c>
      <c r="BB57" s="207">
        <v>227</v>
      </c>
      <c r="BC57" s="204">
        <v>3.0266666666666699</v>
      </c>
      <c r="BD57" s="208">
        <v>289</v>
      </c>
      <c r="BE57" s="207">
        <v>1335</v>
      </c>
      <c r="BF57" s="204">
        <v>4.6193771626297604</v>
      </c>
      <c r="BG57" s="208">
        <v>89</v>
      </c>
      <c r="BH57" s="207">
        <v>686</v>
      </c>
      <c r="BI57" s="204">
        <v>7.70786516853933</v>
      </c>
      <c r="BJ57" s="208">
        <v>426</v>
      </c>
      <c r="BK57" s="207">
        <v>698</v>
      </c>
      <c r="BL57" s="204">
        <v>1.63849765258216</v>
      </c>
      <c r="BM57" s="208">
        <v>16</v>
      </c>
      <c r="BN57" s="207">
        <v>32</v>
      </c>
      <c r="BO57" s="204">
        <v>2</v>
      </c>
      <c r="BP57" s="208">
        <v>430</v>
      </c>
      <c r="BQ57" s="207">
        <v>1092</v>
      </c>
      <c r="BR57" s="204">
        <v>2.5395348837209299</v>
      </c>
      <c r="BS57" s="208">
        <v>307</v>
      </c>
      <c r="BT57" s="207">
        <v>704</v>
      </c>
      <c r="BU57" s="204">
        <v>2.29315960912052</v>
      </c>
      <c r="BV57" s="208">
        <v>79</v>
      </c>
      <c r="BW57" s="207">
        <v>242</v>
      </c>
      <c r="BX57" s="204">
        <v>3.0632911392405102</v>
      </c>
      <c r="BY57" s="208">
        <v>1348</v>
      </c>
      <c r="BZ57" s="207">
        <v>3733</v>
      </c>
      <c r="CA57" s="204">
        <v>2.7692878338278901</v>
      </c>
      <c r="CB57" s="193">
        <f t="shared" si="0"/>
        <v>5768</v>
      </c>
      <c r="CC57" s="193">
        <f t="shared" si="0"/>
        <v>16569</v>
      </c>
      <c r="CD57" s="187">
        <f t="shared" si="1"/>
        <v>2.8725728155339807</v>
      </c>
    </row>
    <row r="58" spans="1:82" s="152" customFormat="1" ht="11.25" customHeight="1" x14ac:dyDescent="0.2">
      <c r="A58" s="175" t="s">
        <v>21</v>
      </c>
      <c r="B58" s="202">
        <v>82</v>
      </c>
      <c r="C58" s="203">
        <v>673</v>
      </c>
      <c r="D58" s="204">
        <v>8.2073170731707297</v>
      </c>
      <c r="E58" s="202">
        <v>4</v>
      </c>
      <c r="F58" s="203">
        <v>6</v>
      </c>
      <c r="G58" s="204">
        <v>1.5</v>
      </c>
      <c r="H58" s="208">
        <v>2</v>
      </c>
      <c r="I58" s="207">
        <v>2</v>
      </c>
      <c r="J58" s="204">
        <v>1</v>
      </c>
      <c r="K58" s="205">
        <v>38</v>
      </c>
      <c r="L58" s="207">
        <v>83</v>
      </c>
      <c r="M58" s="204">
        <v>2.1842105263157898</v>
      </c>
      <c r="N58" s="208">
        <v>322</v>
      </c>
      <c r="O58" s="207">
        <v>703</v>
      </c>
      <c r="P58" s="204">
        <v>2.1832298136646</v>
      </c>
      <c r="Q58" s="208">
        <v>729</v>
      </c>
      <c r="R58" s="207">
        <v>1766</v>
      </c>
      <c r="S58" s="204">
        <v>2.4224965706447201</v>
      </c>
      <c r="T58" s="208">
        <v>16</v>
      </c>
      <c r="U58" s="207">
        <v>16</v>
      </c>
      <c r="V58" s="204">
        <v>1</v>
      </c>
      <c r="W58" s="208">
        <v>977</v>
      </c>
      <c r="X58" s="207">
        <v>3277</v>
      </c>
      <c r="Y58" s="204">
        <v>3.3541453428863899</v>
      </c>
      <c r="Z58" s="208">
        <v>0</v>
      </c>
      <c r="AA58" s="207">
        <v>0</v>
      </c>
      <c r="AB58" s="204" t="s">
        <v>121</v>
      </c>
      <c r="AC58" s="208">
        <v>270</v>
      </c>
      <c r="AD58" s="207">
        <v>864</v>
      </c>
      <c r="AE58" s="204">
        <v>3.2</v>
      </c>
      <c r="AF58" s="208">
        <v>9</v>
      </c>
      <c r="AG58" s="207">
        <v>51</v>
      </c>
      <c r="AH58" s="204">
        <v>5.6666666666666696</v>
      </c>
      <c r="AI58" s="208">
        <v>213</v>
      </c>
      <c r="AJ58" s="207">
        <v>722</v>
      </c>
      <c r="AK58" s="204">
        <v>3.3896713615023502</v>
      </c>
      <c r="AL58" s="208">
        <v>72</v>
      </c>
      <c r="AM58" s="207">
        <v>202</v>
      </c>
      <c r="AN58" s="204">
        <v>2.8055555555555598</v>
      </c>
      <c r="AO58" s="208">
        <v>8</v>
      </c>
      <c r="AP58" s="207">
        <v>14</v>
      </c>
      <c r="AQ58" s="204">
        <v>1.75</v>
      </c>
      <c r="AR58" s="208">
        <v>25</v>
      </c>
      <c r="AS58" s="207">
        <v>150</v>
      </c>
      <c r="AT58" s="204">
        <v>6</v>
      </c>
      <c r="AU58" s="208">
        <v>19</v>
      </c>
      <c r="AV58" s="207">
        <v>24</v>
      </c>
      <c r="AW58" s="204">
        <v>1.26315789473684</v>
      </c>
      <c r="AX58" s="208">
        <v>13</v>
      </c>
      <c r="AY58" s="207">
        <v>17</v>
      </c>
      <c r="AZ58" s="204">
        <v>1.3076923076923099</v>
      </c>
      <c r="BA58" s="208">
        <v>19</v>
      </c>
      <c r="BB58" s="207">
        <v>132</v>
      </c>
      <c r="BC58" s="204">
        <v>6.9473684210526301</v>
      </c>
      <c r="BD58" s="208">
        <v>99</v>
      </c>
      <c r="BE58" s="207">
        <v>331</v>
      </c>
      <c r="BF58" s="204">
        <v>3.3434343434343399</v>
      </c>
      <c r="BG58" s="208">
        <v>14</v>
      </c>
      <c r="BH58" s="207">
        <v>47</v>
      </c>
      <c r="BI58" s="204">
        <v>3.3571428571428599</v>
      </c>
      <c r="BJ58" s="208">
        <v>236</v>
      </c>
      <c r="BK58" s="207">
        <v>502</v>
      </c>
      <c r="BL58" s="204">
        <v>2.1271186440677998</v>
      </c>
      <c r="BM58" s="208">
        <v>30</v>
      </c>
      <c r="BN58" s="207">
        <v>44</v>
      </c>
      <c r="BO58" s="204">
        <v>1.4666666666666699</v>
      </c>
      <c r="BP58" s="208">
        <v>570</v>
      </c>
      <c r="BQ58" s="207">
        <v>2070</v>
      </c>
      <c r="BR58" s="204">
        <v>3.6315789473684199</v>
      </c>
      <c r="BS58" s="208">
        <v>471</v>
      </c>
      <c r="BT58" s="207">
        <v>1409</v>
      </c>
      <c r="BU58" s="204">
        <v>2.99150743099788</v>
      </c>
      <c r="BV58" s="208">
        <v>30</v>
      </c>
      <c r="BW58" s="207">
        <v>63</v>
      </c>
      <c r="BX58" s="204">
        <v>2.1</v>
      </c>
      <c r="BY58" s="208">
        <v>1446</v>
      </c>
      <c r="BZ58" s="207">
        <v>2954</v>
      </c>
      <c r="CA58" s="204">
        <v>2.0428769017980599</v>
      </c>
      <c r="CB58" s="193">
        <f t="shared" si="0"/>
        <v>5714</v>
      </c>
      <c r="CC58" s="193">
        <f t="shared" si="0"/>
        <v>16122</v>
      </c>
      <c r="CD58" s="187">
        <f t="shared" si="1"/>
        <v>2.8214910745537276</v>
      </c>
    </row>
    <row r="59" spans="1:82" s="152" customFormat="1" ht="11.25" customHeight="1" x14ac:dyDescent="0.2">
      <c r="A59" s="175" t="s">
        <v>99</v>
      </c>
      <c r="B59" s="202">
        <v>55</v>
      </c>
      <c r="C59" s="203">
        <v>124</v>
      </c>
      <c r="D59" s="204">
        <v>2.25454545454545</v>
      </c>
      <c r="E59" s="208">
        <v>6</v>
      </c>
      <c r="F59" s="207">
        <v>10</v>
      </c>
      <c r="G59" s="204">
        <v>1.6666666666666701</v>
      </c>
      <c r="H59" s="205">
        <v>2</v>
      </c>
      <c r="I59" s="206">
        <v>4</v>
      </c>
      <c r="J59" s="204">
        <v>2</v>
      </c>
      <c r="K59" s="205">
        <v>23</v>
      </c>
      <c r="L59" s="207">
        <v>55</v>
      </c>
      <c r="M59" s="204">
        <v>2.39130434782609</v>
      </c>
      <c r="N59" s="208">
        <v>348</v>
      </c>
      <c r="O59" s="207">
        <v>664</v>
      </c>
      <c r="P59" s="204">
        <v>1.9080459770114899</v>
      </c>
      <c r="Q59" s="208">
        <v>613</v>
      </c>
      <c r="R59" s="207">
        <v>1436</v>
      </c>
      <c r="S59" s="204">
        <v>2.34257748776509</v>
      </c>
      <c r="T59" s="208">
        <v>25</v>
      </c>
      <c r="U59" s="207">
        <v>63</v>
      </c>
      <c r="V59" s="204">
        <v>2.52</v>
      </c>
      <c r="W59" s="208">
        <v>1066</v>
      </c>
      <c r="X59" s="207">
        <v>2649</v>
      </c>
      <c r="Y59" s="204">
        <v>2.4849906191369602</v>
      </c>
      <c r="Z59" s="208">
        <v>1</v>
      </c>
      <c r="AA59" s="207">
        <v>2</v>
      </c>
      <c r="AB59" s="204">
        <v>2</v>
      </c>
      <c r="AC59" s="208">
        <v>308</v>
      </c>
      <c r="AD59" s="207">
        <v>833</v>
      </c>
      <c r="AE59" s="204">
        <v>2.7045454545454501</v>
      </c>
      <c r="AF59" s="208">
        <v>10</v>
      </c>
      <c r="AG59" s="207">
        <v>12</v>
      </c>
      <c r="AH59" s="204">
        <v>1.2</v>
      </c>
      <c r="AI59" s="208">
        <v>275</v>
      </c>
      <c r="AJ59" s="207">
        <v>631</v>
      </c>
      <c r="AK59" s="204">
        <v>2.29454545454545</v>
      </c>
      <c r="AL59" s="208">
        <v>28</v>
      </c>
      <c r="AM59" s="207">
        <v>113</v>
      </c>
      <c r="AN59" s="204">
        <v>4.03571428571429</v>
      </c>
      <c r="AO59" s="208">
        <v>35</v>
      </c>
      <c r="AP59" s="207">
        <v>113</v>
      </c>
      <c r="AQ59" s="204">
        <v>3.22857142857143</v>
      </c>
      <c r="AR59" s="208">
        <v>33</v>
      </c>
      <c r="AS59" s="207">
        <v>51</v>
      </c>
      <c r="AT59" s="204">
        <v>1.5454545454545501</v>
      </c>
      <c r="AU59" s="208">
        <v>3</v>
      </c>
      <c r="AV59" s="207">
        <v>4</v>
      </c>
      <c r="AW59" s="204">
        <v>1.3333333333333299</v>
      </c>
      <c r="AX59" s="208">
        <v>30</v>
      </c>
      <c r="AY59" s="207">
        <v>38</v>
      </c>
      <c r="AZ59" s="204">
        <v>1.2666666666666699</v>
      </c>
      <c r="BA59" s="208">
        <v>35</v>
      </c>
      <c r="BB59" s="207">
        <v>79</v>
      </c>
      <c r="BC59" s="204">
        <v>2.2571428571428598</v>
      </c>
      <c r="BD59" s="208">
        <v>61</v>
      </c>
      <c r="BE59" s="207">
        <v>535</v>
      </c>
      <c r="BF59" s="204">
        <v>8.7704918032786896</v>
      </c>
      <c r="BG59" s="208">
        <v>34</v>
      </c>
      <c r="BH59" s="207">
        <v>56</v>
      </c>
      <c r="BI59" s="204">
        <v>1.6470588235294099</v>
      </c>
      <c r="BJ59" s="208">
        <v>268</v>
      </c>
      <c r="BK59" s="207">
        <v>572</v>
      </c>
      <c r="BL59" s="204">
        <v>2.1343283582089598</v>
      </c>
      <c r="BM59" s="208">
        <v>51</v>
      </c>
      <c r="BN59" s="207">
        <v>108</v>
      </c>
      <c r="BO59" s="204">
        <v>2.1176470588235299</v>
      </c>
      <c r="BP59" s="208">
        <v>464</v>
      </c>
      <c r="BQ59" s="207">
        <v>1192</v>
      </c>
      <c r="BR59" s="204">
        <v>2.5689655172413799</v>
      </c>
      <c r="BS59" s="208">
        <v>371</v>
      </c>
      <c r="BT59" s="207">
        <v>1376</v>
      </c>
      <c r="BU59" s="204">
        <v>3.7088948787062002</v>
      </c>
      <c r="BV59" s="208">
        <v>58</v>
      </c>
      <c r="BW59" s="207">
        <v>632</v>
      </c>
      <c r="BX59" s="204">
        <v>10.8965517241379</v>
      </c>
      <c r="BY59" s="208">
        <v>1495</v>
      </c>
      <c r="BZ59" s="207">
        <v>3469</v>
      </c>
      <c r="CA59" s="204">
        <v>2.32040133779264</v>
      </c>
      <c r="CB59" s="193">
        <f t="shared" si="0"/>
        <v>5698</v>
      </c>
      <c r="CC59" s="193">
        <f t="shared" si="0"/>
        <v>14821</v>
      </c>
      <c r="CD59" s="187">
        <f t="shared" si="1"/>
        <v>2.6010881010881013</v>
      </c>
    </row>
    <row r="60" spans="1:82" s="152" customFormat="1" ht="11.25" customHeight="1" x14ac:dyDescent="0.2">
      <c r="A60" s="175" t="s">
        <v>135</v>
      </c>
      <c r="B60" s="202">
        <v>44</v>
      </c>
      <c r="C60" s="203">
        <v>229</v>
      </c>
      <c r="D60" s="204">
        <v>5.2045454545454497</v>
      </c>
      <c r="E60" s="208">
        <v>1</v>
      </c>
      <c r="F60" s="207">
        <v>3</v>
      </c>
      <c r="G60" s="204">
        <v>3</v>
      </c>
      <c r="H60" s="208">
        <v>2</v>
      </c>
      <c r="I60" s="207">
        <v>6</v>
      </c>
      <c r="J60" s="204">
        <v>3</v>
      </c>
      <c r="K60" s="208">
        <v>21</v>
      </c>
      <c r="L60" s="207">
        <v>96</v>
      </c>
      <c r="M60" s="204">
        <v>4.5714285714285703</v>
      </c>
      <c r="N60" s="208">
        <v>310</v>
      </c>
      <c r="O60" s="207">
        <v>728</v>
      </c>
      <c r="P60" s="204">
        <v>2.3483870967741902</v>
      </c>
      <c r="Q60" s="208">
        <v>1622</v>
      </c>
      <c r="R60" s="207">
        <v>3255</v>
      </c>
      <c r="S60" s="204">
        <v>2.0067817509247798</v>
      </c>
      <c r="T60" s="208">
        <v>15</v>
      </c>
      <c r="U60" s="207">
        <v>62</v>
      </c>
      <c r="V60" s="204">
        <v>4.1333333333333302</v>
      </c>
      <c r="W60" s="208">
        <v>845</v>
      </c>
      <c r="X60" s="207">
        <v>2504</v>
      </c>
      <c r="Y60" s="204">
        <v>2.9633136094674599</v>
      </c>
      <c r="Z60" s="208">
        <v>0</v>
      </c>
      <c r="AA60" s="207">
        <v>0</v>
      </c>
      <c r="AB60" s="204" t="s">
        <v>121</v>
      </c>
      <c r="AC60" s="208">
        <v>175</v>
      </c>
      <c r="AD60" s="207">
        <v>474</v>
      </c>
      <c r="AE60" s="204">
        <v>2.70857142857143</v>
      </c>
      <c r="AF60" s="208">
        <v>10</v>
      </c>
      <c r="AG60" s="207">
        <v>19</v>
      </c>
      <c r="AH60" s="204">
        <v>1.9</v>
      </c>
      <c r="AI60" s="208">
        <v>512</v>
      </c>
      <c r="AJ60" s="207">
        <v>912</v>
      </c>
      <c r="AK60" s="204">
        <v>1.78125</v>
      </c>
      <c r="AL60" s="208">
        <v>10</v>
      </c>
      <c r="AM60" s="207">
        <v>29</v>
      </c>
      <c r="AN60" s="204">
        <v>2.9</v>
      </c>
      <c r="AO60" s="208">
        <v>55</v>
      </c>
      <c r="AP60" s="207">
        <v>83</v>
      </c>
      <c r="AQ60" s="204">
        <v>1.5090909090909099</v>
      </c>
      <c r="AR60" s="208">
        <v>21</v>
      </c>
      <c r="AS60" s="207">
        <v>26</v>
      </c>
      <c r="AT60" s="204">
        <v>1.2380952380952399</v>
      </c>
      <c r="AU60" s="208">
        <v>6</v>
      </c>
      <c r="AV60" s="207">
        <v>21</v>
      </c>
      <c r="AW60" s="204">
        <v>3.5</v>
      </c>
      <c r="AX60" s="208">
        <v>5</v>
      </c>
      <c r="AY60" s="207">
        <v>11</v>
      </c>
      <c r="AZ60" s="204">
        <v>2.2000000000000002</v>
      </c>
      <c r="BA60" s="208">
        <v>8</v>
      </c>
      <c r="BB60" s="207">
        <v>17</v>
      </c>
      <c r="BC60" s="204">
        <v>2.125</v>
      </c>
      <c r="BD60" s="208">
        <v>78</v>
      </c>
      <c r="BE60" s="207">
        <v>279</v>
      </c>
      <c r="BF60" s="204">
        <v>3.5769230769230802</v>
      </c>
      <c r="BG60" s="208">
        <v>17</v>
      </c>
      <c r="BH60" s="207">
        <v>149</v>
      </c>
      <c r="BI60" s="204">
        <v>8.7647058823529402</v>
      </c>
      <c r="BJ60" s="208">
        <v>110</v>
      </c>
      <c r="BK60" s="207">
        <v>199</v>
      </c>
      <c r="BL60" s="204">
        <v>1.80909090909091</v>
      </c>
      <c r="BM60" s="208">
        <v>5</v>
      </c>
      <c r="BN60" s="207">
        <v>5</v>
      </c>
      <c r="BO60" s="204">
        <v>1</v>
      </c>
      <c r="BP60" s="208">
        <v>638</v>
      </c>
      <c r="BQ60" s="207">
        <v>1831</v>
      </c>
      <c r="BR60" s="204">
        <v>2.8699059561128499</v>
      </c>
      <c r="BS60" s="208">
        <v>304</v>
      </c>
      <c r="BT60" s="207">
        <v>889</v>
      </c>
      <c r="BU60" s="204">
        <v>2.9243421052631602</v>
      </c>
      <c r="BV60" s="208">
        <v>15</v>
      </c>
      <c r="BW60" s="207">
        <v>102</v>
      </c>
      <c r="BX60" s="204">
        <v>6.8</v>
      </c>
      <c r="BY60" s="208">
        <v>1283</v>
      </c>
      <c r="BZ60" s="207">
        <v>2549</v>
      </c>
      <c r="CA60" s="204">
        <v>1.9867498051441901</v>
      </c>
      <c r="CB60" s="193">
        <f t="shared" si="0"/>
        <v>6112</v>
      </c>
      <c r="CC60" s="193">
        <f t="shared" si="0"/>
        <v>14478</v>
      </c>
      <c r="CD60" s="187">
        <f t="shared" si="1"/>
        <v>2.3687827225130889</v>
      </c>
    </row>
    <row r="61" spans="1:82" s="152" customFormat="1" ht="11.25" customHeight="1" x14ac:dyDescent="0.2">
      <c r="A61" s="175" t="s">
        <v>62</v>
      </c>
      <c r="B61" s="202">
        <v>13</v>
      </c>
      <c r="C61" s="203">
        <v>43</v>
      </c>
      <c r="D61" s="204">
        <v>3.3076923076923102</v>
      </c>
      <c r="E61" s="202">
        <v>23</v>
      </c>
      <c r="F61" s="203">
        <v>99</v>
      </c>
      <c r="G61" s="204">
        <v>4.3043478260869596</v>
      </c>
      <c r="H61" s="205">
        <v>0</v>
      </c>
      <c r="I61" s="206">
        <v>0</v>
      </c>
      <c r="J61" s="204" t="s">
        <v>121</v>
      </c>
      <c r="K61" s="205">
        <v>3</v>
      </c>
      <c r="L61" s="207">
        <v>3</v>
      </c>
      <c r="M61" s="204">
        <v>1</v>
      </c>
      <c r="N61" s="208">
        <v>152</v>
      </c>
      <c r="O61" s="207">
        <v>374</v>
      </c>
      <c r="P61" s="204">
        <v>2.4605263157894699</v>
      </c>
      <c r="Q61" s="208">
        <v>1432</v>
      </c>
      <c r="R61" s="207">
        <v>3014</v>
      </c>
      <c r="S61" s="204">
        <v>2.1047486033519598</v>
      </c>
      <c r="T61" s="208">
        <v>16</v>
      </c>
      <c r="U61" s="207">
        <v>86</v>
      </c>
      <c r="V61" s="204">
        <v>5.375</v>
      </c>
      <c r="W61" s="208">
        <v>717</v>
      </c>
      <c r="X61" s="207">
        <v>2098</v>
      </c>
      <c r="Y61" s="204">
        <v>2.9260808926080899</v>
      </c>
      <c r="Z61" s="208">
        <v>0</v>
      </c>
      <c r="AA61" s="207">
        <v>0</v>
      </c>
      <c r="AB61" s="204" t="s">
        <v>121</v>
      </c>
      <c r="AC61" s="208">
        <v>175</v>
      </c>
      <c r="AD61" s="207">
        <v>310</v>
      </c>
      <c r="AE61" s="204">
        <v>1.77142857142857</v>
      </c>
      <c r="AF61" s="208">
        <v>0</v>
      </c>
      <c r="AG61" s="207">
        <v>0</v>
      </c>
      <c r="AH61" s="204" t="s">
        <v>121</v>
      </c>
      <c r="AI61" s="208">
        <v>376</v>
      </c>
      <c r="AJ61" s="207">
        <v>824</v>
      </c>
      <c r="AK61" s="204">
        <v>2.1914893617021298</v>
      </c>
      <c r="AL61" s="208">
        <v>4</v>
      </c>
      <c r="AM61" s="207">
        <v>14</v>
      </c>
      <c r="AN61" s="204">
        <v>3.5</v>
      </c>
      <c r="AO61" s="208">
        <v>116</v>
      </c>
      <c r="AP61" s="207">
        <v>231</v>
      </c>
      <c r="AQ61" s="204">
        <v>1.9913793103448301</v>
      </c>
      <c r="AR61" s="208">
        <v>26</v>
      </c>
      <c r="AS61" s="207">
        <v>48</v>
      </c>
      <c r="AT61" s="204">
        <v>1.84615384615385</v>
      </c>
      <c r="AU61" s="208">
        <v>4</v>
      </c>
      <c r="AV61" s="207">
        <v>6</v>
      </c>
      <c r="AW61" s="204">
        <v>1.5</v>
      </c>
      <c r="AX61" s="208">
        <v>44</v>
      </c>
      <c r="AY61" s="207">
        <v>44</v>
      </c>
      <c r="AZ61" s="204">
        <v>1</v>
      </c>
      <c r="BA61" s="208">
        <v>7</v>
      </c>
      <c r="BB61" s="207">
        <v>20</v>
      </c>
      <c r="BC61" s="204">
        <v>2.8571428571428599</v>
      </c>
      <c r="BD61" s="208">
        <v>41</v>
      </c>
      <c r="BE61" s="207">
        <v>59</v>
      </c>
      <c r="BF61" s="204">
        <v>1.4390243902438999</v>
      </c>
      <c r="BG61" s="208">
        <v>2</v>
      </c>
      <c r="BH61" s="207">
        <v>8</v>
      </c>
      <c r="BI61" s="204">
        <v>4</v>
      </c>
      <c r="BJ61" s="208">
        <v>290</v>
      </c>
      <c r="BK61" s="207">
        <v>433</v>
      </c>
      <c r="BL61" s="204">
        <v>1.4931034482758601</v>
      </c>
      <c r="BM61" s="208">
        <v>9</v>
      </c>
      <c r="BN61" s="207">
        <v>19</v>
      </c>
      <c r="BO61" s="204">
        <v>2.1111111111111098</v>
      </c>
      <c r="BP61" s="208">
        <v>461</v>
      </c>
      <c r="BQ61" s="207">
        <v>882</v>
      </c>
      <c r="BR61" s="204">
        <v>1.9132321041214799</v>
      </c>
      <c r="BS61" s="208">
        <v>401</v>
      </c>
      <c r="BT61" s="207">
        <v>837</v>
      </c>
      <c r="BU61" s="204">
        <v>2.08728179551122</v>
      </c>
      <c r="BV61" s="208">
        <v>5</v>
      </c>
      <c r="BW61" s="207">
        <v>12</v>
      </c>
      <c r="BX61" s="204">
        <v>2.4</v>
      </c>
      <c r="BY61" s="208">
        <v>2069</v>
      </c>
      <c r="BZ61" s="207">
        <v>4148</v>
      </c>
      <c r="CA61" s="204">
        <v>2.0048332527791199</v>
      </c>
      <c r="CB61" s="193">
        <f t="shared" si="0"/>
        <v>6386</v>
      </c>
      <c r="CC61" s="193">
        <f t="shared" si="0"/>
        <v>13612</v>
      </c>
      <c r="CD61" s="187">
        <f t="shared" si="1"/>
        <v>2.1315377388036327</v>
      </c>
    </row>
    <row r="62" spans="1:82" s="152" customFormat="1" ht="11.25" customHeight="1" x14ac:dyDescent="0.2">
      <c r="A62" s="175" t="s">
        <v>105</v>
      </c>
      <c r="B62" s="202">
        <v>311</v>
      </c>
      <c r="C62" s="203">
        <v>1184</v>
      </c>
      <c r="D62" s="204">
        <v>3.8070739549839199</v>
      </c>
      <c r="E62" s="208">
        <v>8</v>
      </c>
      <c r="F62" s="207">
        <v>10</v>
      </c>
      <c r="G62" s="204">
        <v>1.25</v>
      </c>
      <c r="H62" s="208">
        <v>0</v>
      </c>
      <c r="I62" s="207">
        <v>0</v>
      </c>
      <c r="J62" s="204" t="s">
        <v>121</v>
      </c>
      <c r="K62" s="205">
        <v>52</v>
      </c>
      <c r="L62" s="207">
        <v>100</v>
      </c>
      <c r="M62" s="204">
        <v>1.92307692307692</v>
      </c>
      <c r="N62" s="208">
        <v>364</v>
      </c>
      <c r="O62" s="207">
        <v>980</v>
      </c>
      <c r="P62" s="204">
        <v>2.6923076923076898</v>
      </c>
      <c r="Q62" s="208">
        <v>280</v>
      </c>
      <c r="R62" s="207">
        <v>574</v>
      </c>
      <c r="S62" s="204">
        <v>2.0499999999999998</v>
      </c>
      <c r="T62" s="208">
        <v>47</v>
      </c>
      <c r="U62" s="207">
        <v>250</v>
      </c>
      <c r="V62" s="204">
        <v>5.31914893617021</v>
      </c>
      <c r="W62" s="208">
        <v>808</v>
      </c>
      <c r="X62" s="207">
        <v>1920</v>
      </c>
      <c r="Y62" s="204">
        <v>2.3762376237623801</v>
      </c>
      <c r="Z62" s="208">
        <v>0</v>
      </c>
      <c r="AA62" s="207">
        <v>0</v>
      </c>
      <c r="AB62" s="204" t="s">
        <v>121</v>
      </c>
      <c r="AC62" s="208">
        <v>129</v>
      </c>
      <c r="AD62" s="207">
        <v>403</v>
      </c>
      <c r="AE62" s="204">
        <v>3.12403100775194</v>
      </c>
      <c r="AF62" s="208">
        <v>5</v>
      </c>
      <c r="AG62" s="207">
        <v>8</v>
      </c>
      <c r="AH62" s="204">
        <v>1.6</v>
      </c>
      <c r="AI62" s="208">
        <v>155</v>
      </c>
      <c r="AJ62" s="207">
        <v>341</v>
      </c>
      <c r="AK62" s="204">
        <v>2.2000000000000002</v>
      </c>
      <c r="AL62" s="208">
        <v>34</v>
      </c>
      <c r="AM62" s="207">
        <v>77</v>
      </c>
      <c r="AN62" s="204">
        <v>2.2647058823529398</v>
      </c>
      <c r="AO62" s="208">
        <v>15</v>
      </c>
      <c r="AP62" s="207">
        <v>28</v>
      </c>
      <c r="AQ62" s="204">
        <v>1.86666666666667</v>
      </c>
      <c r="AR62" s="208">
        <v>10</v>
      </c>
      <c r="AS62" s="207">
        <v>29</v>
      </c>
      <c r="AT62" s="204">
        <v>2.9</v>
      </c>
      <c r="AU62" s="208">
        <v>13</v>
      </c>
      <c r="AV62" s="207">
        <v>130</v>
      </c>
      <c r="AW62" s="204">
        <v>10</v>
      </c>
      <c r="AX62" s="208">
        <v>30</v>
      </c>
      <c r="AY62" s="207">
        <v>95</v>
      </c>
      <c r="AZ62" s="204">
        <v>3.1666666666666701</v>
      </c>
      <c r="BA62" s="208">
        <v>170</v>
      </c>
      <c r="BB62" s="207">
        <v>658</v>
      </c>
      <c r="BC62" s="204">
        <v>3.8705882352941199</v>
      </c>
      <c r="BD62" s="208">
        <v>252</v>
      </c>
      <c r="BE62" s="207">
        <v>586</v>
      </c>
      <c r="BF62" s="204">
        <v>2.32539682539683</v>
      </c>
      <c r="BG62" s="208">
        <v>53</v>
      </c>
      <c r="BH62" s="207">
        <v>151</v>
      </c>
      <c r="BI62" s="204">
        <v>2.8490566037735898</v>
      </c>
      <c r="BJ62" s="208">
        <v>348</v>
      </c>
      <c r="BK62" s="207">
        <v>575</v>
      </c>
      <c r="BL62" s="204">
        <v>1.65229885057471</v>
      </c>
      <c r="BM62" s="208">
        <v>9</v>
      </c>
      <c r="BN62" s="207">
        <v>41</v>
      </c>
      <c r="BO62" s="204">
        <v>4.5555555555555598</v>
      </c>
      <c r="BP62" s="208">
        <v>169</v>
      </c>
      <c r="BQ62" s="207">
        <v>496</v>
      </c>
      <c r="BR62" s="204">
        <v>2.9349112426035502</v>
      </c>
      <c r="BS62" s="208">
        <v>260</v>
      </c>
      <c r="BT62" s="207">
        <v>559</v>
      </c>
      <c r="BU62" s="204">
        <v>2.15</v>
      </c>
      <c r="BV62" s="208">
        <v>68</v>
      </c>
      <c r="BW62" s="207">
        <v>201</v>
      </c>
      <c r="BX62" s="204">
        <v>2.9558823529411802</v>
      </c>
      <c r="BY62" s="208">
        <v>2053</v>
      </c>
      <c r="BZ62" s="207">
        <v>3960</v>
      </c>
      <c r="CA62" s="204">
        <v>1.9288845591816901</v>
      </c>
      <c r="CB62" s="193">
        <f t="shared" si="0"/>
        <v>5643</v>
      </c>
      <c r="CC62" s="193">
        <f t="shared" si="0"/>
        <v>13356</v>
      </c>
      <c r="CD62" s="187">
        <f t="shared" si="1"/>
        <v>2.3668261562998407</v>
      </c>
    </row>
    <row r="63" spans="1:82" s="152" customFormat="1" ht="11.25" customHeight="1" x14ac:dyDescent="0.2">
      <c r="A63" s="175" t="s">
        <v>142</v>
      </c>
      <c r="B63" s="202">
        <v>11</v>
      </c>
      <c r="C63" s="203">
        <v>41</v>
      </c>
      <c r="D63" s="204">
        <v>3.7272727272727302</v>
      </c>
      <c r="E63" s="208">
        <v>0</v>
      </c>
      <c r="F63" s="207">
        <v>0</v>
      </c>
      <c r="G63" s="204" t="s">
        <v>121</v>
      </c>
      <c r="H63" s="208">
        <v>0</v>
      </c>
      <c r="I63" s="207">
        <v>0</v>
      </c>
      <c r="J63" s="204" t="s">
        <v>121</v>
      </c>
      <c r="K63" s="208">
        <v>6</v>
      </c>
      <c r="L63" s="207">
        <v>19</v>
      </c>
      <c r="M63" s="204">
        <v>3.1666666666666701</v>
      </c>
      <c r="N63" s="208">
        <v>152</v>
      </c>
      <c r="O63" s="207">
        <v>680</v>
      </c>
      <c r="P63" s="204">
        <v>4.4736842105263204</v>
      </c>
      <c r="Q63" s="208">
        <v>215</v>
      </c>
      <c r="R63" s="207">
        <v>636</v>
      </c>
      <c r="S63" s="204">
        <v>2.9581395348837201</v>
      </c>
      <c r="T63" s="208">
        <v>50</v>
      </c>
      <c r="U63" s="207">
        <v>86</v>
      </c>
      <c r="V63" s="204">
        <v>1.72</v>
      </c>
      <c r="W63" s="208">
        <v>1576</v>
      </c>
      <c r="X63" s="207">
        <v>5135</v>
      </c>
      <c r="Y63" s="204">
        <v>3.2582487309644699</v>
      </c>
      <c r="Z63" s="208">
        <v>0</v>
      </c>
      <c r="AA63" s="207">
        <v>0</v>
      </c>
      <c r="AB63" s="204" t="s">
        <v>121</v>
      </c>
      <c r="AC63" s="208">
        <v>68</v>
      </c>
      <c r="AD63" s="207">
        <v>153</v>
      </c>
      <c r="AE63" s="204">
        <v>2.25</v>
      </c>
      <c r="AF63" s="208">
        <v>1</v>
      </c>
      <c r="AG63" s="207">
        <v>1</v>
      </c>
      <c r="AH63" s="204">
        <v>1</v>
      </c>
      <c r="AI63" s="208">
        <v>138</v>
      </c>
      <c r="AJ63" s="207">
        <v>484</v>
      </c>
      <c r="AK63" s="204">
        <v>3.5072463768115898</v>
      </c>
      <c r="AL63" s="208">
        <v>1</v>
      </c>
      <c r="AM63" s="207">
        <v>1</v>
      </c>
      <c r="AN63" s="204">
        <v>1</v>
      </c>
      <c r="AO63" s="208">
        <v>9</v>
      </c>
      <c r="AP63" s="207">
        <v>27</v>
      </c>
      <c r="AQ63" s="204">
        <v>3</v>
      </c>
      <c r="AR63" s="208">
        <v>5</v>
      </c>
      <c r="AS63" s="207">
        <v>22</v>
      </c>
      <c r="AT63" s="204">
        <v>4.4000000000000004</v>
      </c>
      <c r="AU63" s="208">
        <v>7</v>
      </c>
      <c r="AV63" s="207">
        <v>29</v>
      </c>
      <c r="AW63" s="204">
        <v>4.1428571428571397</v>
      </c>
      <c r="AX63" s="208">
        <v>4</v>
      </c>
      <c r="AY63" s="207">
        <v>41</v>
      </c>
      <c r="AZ63" s="204">
        <v>10.25</v>
      </c>
      <c r="BA63" s="208">
        <v>9</v>
      </c>
      <c r="BB63" s="207">
        <v>29</v>
      </c>
      <c r="BC63" s="204">
        <v>3.2222222222222201</v>
      </c>
      <c r="BD63" s="208">
        <v>39</v>
      </c>
      <c r="BE63" s="207">
        <v>198</v>
      </c>
      <c r="BF63" s="204">
        <v>5.0769230769230802</v>
      </c>
      <c r="BG63" s="208">
        <v>5</v>
      </c>
      <c r="BH63" s="207">
        <v>23</v>
      </c>
      <c r="BI63" s="204">
        <v>4.5999999999999996</v>
      </c>
      <c r="BJ63" s="208">
        <v>79</v>
      </c>
      <c r="BK63" s="207">
        <v>151</v>
      </c>
      <c r="BL63" s="204">
        <v>1.91139240506329</v>
      </c>
      <c r="BM63" s="208">
        <v>28</v>
      </c>
      <c r="BN63" s="207">
        <v>66</v>
      </c>
      <c r="BO63" s="204">
        <v>2.3571428571428599</v>
      </c>
      <c r="BP63" s="208">
        <v>75</v>
      </c>
      <c r="BQ63" s="207">
        <v>282</v>
      </c>
      <c r="BR63" s="204">
        <v>3.76</v>
      </c>
      <c r="BS63" s="208">
        <v>300</v>
      </c>
      <c r="BT63" s="207">
        <v>1248</v>
      </c>
      <c r="BU63" s="204">
        <v>4.16</v>
      </c>
      <c r="BV63" s="208">
        <v>1</v>
      </c>
      <c r="BW63" s="207">
        <v>4</v>
      </c>
      <c r="BX63" s="204">
        <v>4</v>
      </c>
      <c r="BY63" s="208">
        <v>1134</v>
      </c>
      <c r="BZ63" s="207">
        <v>3287</v>
      </c>
      <c r="CA63" s="204">
        <v>2.89858906525573</v>
      </c>
      <c r="CB63" s="193">
        <f t="shared" si="0"/>
        <v>3913</v>
      </c>
      <c r="CC63" s="193">
        <f t="shared" si="0"/>
        <v>12643</v>
      </c>
      <c r="CD63" s="187">
        <f t="shared" si="1"/>
        <v>3.2310247891643242</v>
      </c>
    </row>
    <row r="64" spans="1:82" s="152" customFormat="1" ht="11.25" customHeight="1" x14ac:dyDescent="0.2">
      <c r="A64" s="175" t="s">
        <v>100</v>
      </c>
      <c r="B64" s="202">
        <v>41</v>
      </c>
      <c r="C64" s="203">
        <v>77</v>
      </c>
      <c r="D64" s="204">
        <v>1.8780487804878001</v>
      </c>
      <c r="E64" s="202">
        <v>6</v>
      </c>
      <c r="F64" s="203">
        <v>9</v>
      </c>
      <c r="G64" s="204">
        <v>1.5</v>
      </c>
      <c r="H64" s="208">
        <v>10</v>
      </c>
      <c r="I64" s="207">
        <v>59</v>
      </c>
      <c r="J64" s="204">
        <v>5.9</v>
      </c>
      <c r="K64" s="205">
        <v>10</v>
      </c>
      <c r="L64" s="207">
        <v>39</v>
      </c>
      <c r="M64" s="204">
        <v>3.9</v>
      </c>
      <c r="N64" s="208">
        <v>83</v>
      </c>
      <c r="O64" s="207">
        <v>168</v>
      </c>
      <c r="P64" s="204">
        <v>2.0240963855421699</v>
      </c>
      <c r="Q64" s="208">
        <v>444</v>
      </c>
      <c r="R64" s="207">
        <v>1021</v>
      </c>
      <c r="S64" s="204">
        <v>2.2995495495495502</v>
      </c>
      <c r="T64" s="208">
        <v>15</v>
      </c>
      <c r="U64" s="207">
        <v>29</v>
      </c>
      <c r="V64" s="204">
        <v>1.93333333333333</v>
      </c>
      <c r="W64" s="208">
        <v>565</v>
      </c>
      <c r="X64" s="207">
        <v>1158</v>
      </c>
      <c r="Y64" s="204">
        <v>2.04955752212389</v>
      </c>
      <c r="Z64" s="208">
        <v>3</v>
      </c>
      <c r="AA64" s="207">
        <v>7</v>
      </c>
      <c r="AB64" s="204">
        <v>2.3333333333333299</v>
      </c>
      <c r="AC64" s="208">
        <v>314</v>
      </c>
      <c r="AD64" s="207">
        <v>1219</v>
      </c>
      <c r="AE64" s="204">
        <v>3.88216560509554</v>
      </c>
      <c r="AF64" s="208">
        <v>10</v>
      </c>
      <c r="AG64" s="207">
        <v>18</v>
      </c>
      <c r="AH64" s="204">
        <v>1.8</v>
      </c>
      <c r="AI64" s="208">
        <v>200</v>
      </c>
      <c r="AJ64" s="207">
        <v>378</v>
      </c>
      <c r="AK64" s="204">
        <v>1.89</v>
      </c>
      <c r="AL64" s="208">
        <v>5</v>
      </c>
      <c r="AM64" s="207">
        <v>8</v>
      </c>
      <c r="AN64" s="204">
        <v>1.6</v>
      </c>
      <c r="AO64" s="208">
        <v>18</v>
      </c>
      <c r="AP64" s="207">
        <v>46</v>
      </c>
      <c r="AQ64" s="204">
        <v>2.5555555555555598</v>
      </c>
      <c r="AR64" s="208">
        <v>22</v>
      </c>
      <c r="AS64" s="207">
        <v>52</v>
      </c>
      <c r="AT64" s="204">
        <v>2.3636363636363602</v>
      </c>
      <c r="AU64" s="208">
        <v>0</v>
      </c>
      <c r="AV64" s="207">
        <v>0</v>
      </c>
      <c r="AW64" s="204" t="s">
        <v>121</v>
      </c>
      <c r="AX64" s="208">
        <v>984</v>
      </c>
      <c r="AY64" s="207">
        <v>2552</v>
      </c>
      <c r="AZ64" s="204">
        <v>2.5934959349593498</v>
      </c>
      <c r="BA64" s="208">
        <v>18</v>
      </c>
      <c r="BB64" s="207">
        <v>75</v>
      </c>
      <c r="BC64" s="204">
        <v>4.1666666666666696</v>
      </c>
      <c r="BD64" s="208">
        <v>55</v>
      </c>
      <c r="BE64" s="207">
        <v>92</v>
      </c>
      <c r="BF64" s="204">
        <v>1.67272727272727</v>
      </c>
      <c r="BG64" s="208">
        <v>65</v>
      </c>
      <c r="BH64" s="207">
        <v>190</v>
      </c>
      <c r="BI64" s="204">
        <v>2.9230769230769198</v>
      </c>
      <c r="BJ64" s="208">
        <v>229</v>
      </c>
      <c r="BK64" s="207">
        <v>478</v>
      </c>
      <c r="BL64" s="204">
        <v>2.0873362445414898</v>
      </c>
      <c r="BM64" s="208">
        <v>47</v>
      </c>
      <c r="BN64" s="207">
        <v>127</v>
      </c>
      <c r="BO64" s="204">
        <v>2.7021276595744701</v>
      </c>
      <c r="BP64" s="208">
        <v>358</v>
      </c>
      <c r="BQ64" s="207">
        <v>1094</v>
      </c>
      <c r="BR64" s="204">
        <v>3.05586592178771</v>
      </c>
      <c r="BS64" s="208">
        <v>227</v>
      </c>
      <c r="BT64" s="207">
        <v>546</v>
      </c>
      <c r="BU64" s="204">
        <v>2.40528634361233</v>
      </c>
      <c r="BV64" s="208">
        <v>13</v>
      </c>
      <c r="BW64" s="207">
        <v>151</v>
      </c>
      <c r="BX64" s="204">
        <v>11.615384615384601</v>
      </c>
      <c r="BY64" s="208">
        <v>1206</v>
      </c>
      <c r="BZ64" s="207">
        <v>2129</v>
      </c>
      <c r="CA64" s="204">
        <v>1.7653399668325001</v>
      </c>
      <c r="CB64" s="193">
        <f t="shared" si="0"/>
        <v>4948</v>
      </c>
      <c r="CC64" s="193">
        <f t="shared" si="0"/>
        <v>11722</v>
      </c>
      <c r="CD64" s="187">
        <f t="shared" si="1"/>
        <v>2.3690379951495553</v>
      </c>
    </row>
    <row r="65" spans="1:82" s="152" customFormat="1" ht="11.25" customHeight="1" x14ac:dyDescent="0.2">
      <c r="A65" s="175" t="s">
        <v>106</v>
      </c>
      <c r="B65" s="208">
        <v>24</v>
      </c>
      <c r="C65" s="207">
        <v>105</v>
      </c>
      <c r="D65" s="222">
        <v>4.375</v>
      </c>
      <c r="E65" s="202">
        <v>0</v>
      </c>
      <c r="F65" s="203">
        <v>0</v>
      </c>
      <c r="G65" s="222" t="s">
        <v>121</v>
      </c>
      <c r="H65" s="208">
        <v>0</v>
      </c>
      <c r="I65" s="207">
        <v>0</v>
      </c>
      <c r="J65" s="204" t="s">
        <v>121</v>
      </c>
      <c r="K65" s="205">
        <v>5</v>
      </c>
      <c r="L65" s="207">
        <v>31</v>
      </c>
      <c r="M65" s="222">
        <v>6.2</v>
      </c>
      <c r="N65" s="208">
        <v>692</v>
      </c>
      <c r="O65" s="207">
        <v>1474</v>
      </c>
      <c r="P65" s="222">
        <v>2.1300578034682101</v>
      </c>
      <c r="Q65" s="208">
        <v>340</v>
      </c>
      <c r="R65" s="207">
        <v>983</v>
      </c>
      <c r="S65" s="222">
        <v>2.8911764705882401</v>
      </c>
      <c r="T65" s="208">
        <v>7</v>
      </c>
      <c r="U65" s="207">
        <v>9</v>
      </c>
      <c r="V65" s="222">
        <v>1.28571428571429</v>
      </c>
      <c r="W65" s="208">
        <v>610</v>
      </c>
      <c r="X65" s="207">
        <v>1905</v>
      </c>
      <c r="Y65" s="222">
        <v>3.1229508196721301</v>
      </c>
      <c r="Z65" s="208">
        <v>0</v>
      </c>
      <c r="AA65" s="207">
        <v>0</v>
      </c>
      <c r="AB65" s="204" t="s">
        <v>121</v>
      </c>
      <c r="AC65" s="208">
        <v>193</v>
      </c>
      <c r="AD65" s="207">
        <v>1141</v>
      </c>
      <c r="AE65" s="222">
        <v>5.9119170984456</v>
      </c>
      <c r="AF65" s="208">
        <v>0</v>
      </c>
      <c r="AG65" s="207">
        <v>0</v>
      </c>
      <c r="AH65" s="222" t="s">
        <v>121</v>
      </c>
      <c r="AI65" s="208">
        <v>146</v>
      </c>
      <c r="AJ65" s="207">
        <v>378</v>
      </c>
      <c r="AK65" s="222">
        <v>2.5890410958904102</v>
      </c>
      <c r="AL65" s="208">
        <v>1</v>
      </c>
      <c r="AM65" s="207">
        <v>2</v>
      </c>
      <c r="AN65" s="222">
        <v>2</v>
      </c>
      <c r="AO65" s="208">
        <v>44</v>
      </c>
      <c r="AP65" s="207">
        <v>130</v>
      </c>
      <c r="AQ65" s="222">
        <v>2.9545454545454501</v>
      </c>
      <c r="AR65" s="208">
        <v>5</v>
      </c>
      <c r="AS65" s="207">
        <v>14</v>
      </c>
      <c r="AT65" s="222">
        <v>2.8</v>
      </c>
      <c r="AU65" s="208">
        <v>3</v>
      </c>
      <c r="AV65" s="207">
        <v>8</v>
      </c>
      <c r="AW65" s="222">
        <v>2.6666666666666701</v>
      </c>
      <c r="AX65" s="208">
        <v>7</v>
      </c>
      <c r="AY65" s="207">
        <v>11</v>
      </c>
      <c r="AZ65" s="222">
        <v>1.5714285714285701</v>
      </c>
      <c r="BA65" s="208">
        <v>1</v>
      </c>
      <c r="BB65" s="207">
        <v>2</v>
      </c>
      <c r="BC65" s="222">
        <v>2</v>
      </c>
      <c r="BD65" s="208">
        <v>47</v>
      </c>
      <c r="BE65" s="207">
        <v>154</v>
      </c>
      <c r="BF65" s="222">
        <v>3.2765957446808498</v>
      </c>
      <c r="BG65" s="208">
        <v>1</v>
      </c>
      <c r="BH65" s="207">
        <v>1</v>
      </c>
      <c r="BI65" s="222">
        <v>1</v>
      </c>
      <c r="BJ65" s="208">
        <v>126</v>
      </c>
      <c r="BK65" s="207">
        <v>347</v>
      </c>
      <c r="BL65" s="222">
        <v>2.75396825396825</v>
      </c>
      <c r="BM65" s="208">
        <v>27</v>
      </c>
      <c r="BN65" s="207">
        <v>104</v>
      </c>
      <c r="BO65" s="222">
        <v>3.8518518518518499</v>
      </c>
      <c r="BP65" s="208">
        <v>208</v>
      </c>
      <c r="BQ65" s="207">
        <v>1028</v>
      </c>
      <c r="BR65" s="222">
        <v>4.9423076923076898</v>
      </c>
      <c r="BS65" s="208">
        <v>234</v>
      </c>
      <c r="BT65" s="207">
        <v>641</v>
      </c>
      <c r="BU65" s="222">
        <v>2.7393162393162398</v>
      </c>
      <c r="BV65" s="208">
        <v>36</v>
      </c>
      <c r="BW65" s="207">
        <v>103</v>
      </c>
      <c r="BX65" s="222">
        <v>2.8611111111111098</v>
      </c>
      <c r="BY65" s="208">
        <v>1138</v>
      </c>
      <c r="BZ65" s="207">
        <v>2581</v>
      </c>
      <c r="CA65" s="222">
        <v>2.2680140597539502</v>
      </c>
      <c r="CB65" s="193">
        <f t="shared" si="0"/>
        <v>3895</v>
      </c>
      <c r="CC65" s="193">
        <f t="shared" si="0"/>
        <v>11152</v>
      </c>
      <c r="CD65" s="187">
        <f t="shared" si="1"/>
        <v>2.8631578947368421</v>
      </c>
    </row>
    <row r="66" spans="1:82" s="152" customFormat="1" ht="11.25" customHeight="1" x14ac:dyDescent="0.2">
      <c r="A66" s="175" t="s">
        <v>102</v>
      </c>
      <c r="B66" s="202">
        <v>76</v>
      </c>
      <c r="C66" s="203">
        <v>312</v>
      </c>
      <c r="D66" s="204">
        <v>4.1052631578947398</v>
      </c>
      <c r="E66" s="208">
        <v>0</v>
      </c>
      <c r="F66" s="207">
        <v>0</v>
      </c>
      <c r="G66" s="204" t="s">
        <v>121</v>
      </c>
      <c r="H66" s="208">
        <v>0</v>
      </c>
      <c r="I66" s="207">
        <v>0</v>
      </c>
      <c r="J66" s="204" t="s">
        <v>121</v>
      </c>
      <c r="K66" s="205">
        <v>28</v>
      </c>
      <c r="L66" s="207">
        <v>55</v>
      </c>
      <c r="M66" s="204">
        <v>1.96428571428571</v>
      </c>
      <c r="N66" s="208">
        <v>242</v>
      </c>
      <c r="O66" s="207">
        <v>652</v>
      </c>
      <c r="P66" s="204">
        <v>2.69421487603306</v>
      </c>
      <c r="Q66" s="208">
        <v>541</v>
      </c>
      <c r="R66" s="207">
        <v>1131</v>
      </c>
      <c r="S66" s="204">
        <v>2.0905730129390001</v>
      </c>
      <c r="T66" s="208">
        <v>29</v>
      </c>
      <c r="U66" s="207">
        <v>36</v>
      </c>
      <c r="V66" s="204">
        <v>1.2413793103448301</v>
      </c>
      <c r="W66" s="208">
        <v>667</v>
      </c>
      <c r="X66" s="207">
        <v>1326</v>
      </c>
      <c r="Y66" s="204">
        <v>1.9880059970015</v>
      </c>
      <c r="Z66" s="208">
        <v>6</v>
      </c>
      <c r="AA66" s="207">
        <v>10</v>
      </c>
      <c r="AB66" s="204">
        <v>1.6666666666666701</v>
      </c>
      <c r="AC66" s="208">
        <v>330</v>
      </c>
      <c r="AD66" s="207">
        <v>1032</v>
      </c>
      <c r="AE66" s="204">
        <v>3.1272727272727301</v>
      </c>
      <c r="AF66" s="208">
        <v>0</v>
      </c>
      <c r="AG66" s="207">
        <v>0</v>
      </c>
      <c r="AH66" s="204" t="s">
        <v>121</v>
      </c>
      <c r="AI66" s="208">
        <v>261</v>
      </c>
      <c r="AJ66" s="207">
        <v>579</v>
      </c>
      <c r="AK66" s="204">
        <v>2.2183908045976999</v>
      </c>
      <c r="AL66" s="208">
        <v>13</v>
      </c>
      <c r="AM66" s="207">
        <v>28</v>
      </c>
      <c r="AN66" s="204">
        <v>2.1538461538461502</v>
      </c>
      <c r="AO66" s="208">
        <v>41</v>
      </c>
      <c r="AP66" s="207">
        <v>98</v>
      </c>
      <c r="AQ66" s="204">
        <v>2.3902439024390199</v>
      </c>
      <c r="AR66" s="208">
        <v>22</v>
      </c>
      <c r="AS66" s="207">
        <v>42</v>
      </c>
      <c r="AT66" s="204">
        <v>1.9090909090909101</v>
      </c>
      <c r="AU66" s="208">
        <v>1</v>
      </c>
      <c r="AV66" s="207">
        <v>1</v>
      </c>
      <c r="AW66" s="204">
        <v>1</v>
      </c>
      <c r="AX66" s="208">
        <v>52</v>
      </c>
      <c r="AY66" s="207">
        <v>133</v>
      </c>
      <c r="AZ66" s="204">
        <v>2.5576923076923102</v>
      </c>
      <c r="BA66" s="208">
        <v>58</v>
      </c>
      <c r="BB66" s="207">
        <v>182</v>
      </c>
      <c r="BC66" s="204">
        <v>3.1379310344827598</v>
      </c>
      <c r="BD66" s="208">
        <v>70</v>
      </c>
      <c r="BE66" s="207">
        <v>171</v>
      </c>
      <c r="BF66" s="204">
        <v>2.44285714285714</v>
      </c>
      <c r="BG66" s="208">
        <v>2</v>
      </c>
      <c r="BH66" s="207">
        <v>2</v>
      </c>
      <c r="BI66" s="204">
        <v>1</v>
      </c>
      <c r="BJ66" s="208">
        <v>353</v>
      </c>
      <c r="BK66" s="207">
        <v>822</v>
      </c>
      <c r="BL66" s="204">
        <v>2.3286118980169999</v>
      </c>
      <c r="BM66" s="208">
        <v>30</v>
      </c>
      <c r="BN66" s="207">
        <v>68</v>
      </c>
      <c r="BO66" s="204">
        <v>2.2666666666666702</v>
      </c>
      <c r="BP66" s="208">
        <v>358</v>
      </c>
      <c r="BQ66" s="207">
        <v>1042</v>
      </c>
      <c r="BR66" s="204">
        <v>2.9106145251396698</v>
      </c>
      <c r="BS66" s="208">
        <v>286</v>
      </c>
      <c r="BT66" s="207">
        <v>713</v>
      </c>
      <c r="BU66" s="204">
        <v>2.4930069930069898</v>
      </c>
      <c r="BV66" s="208">
        <v>39</v>
      </c>
      <c r="BW66" s="207">
        <v>76</v>
      </c>
      <c r="BX66" s="204">
        <v>1.94871794871795</v>
      </c>
      <c r="BY66" s="208">
        <v>1029</v>
      </c>
      <c r="BZ66" s="207">
        <v>2279</v>
      </c>
      <c r="CA66" s="204">
        <v>2.2147716229348902</v>
      </c>
      <c r="CB66" s="193">
        <f t="shared" si="0"/>
        <v>4534</v>
      </c>
      <c r="CC66" s="193">
        <f t="shared" si="0"/>
        <v>10790</v>
      </c>
      <c r="CD66" s="187">
        <f t="shared" si="1"/>
        <v>2.3797970886634316</v>
      </c>
    </row>
    <row r="67" spans="1:82" s="152" customFormat="1" ht="11.25" customHeight="1" x14ac:dyDescent="0.2">
      <c r="A67" s="175" t="s">
        <v>140</v>
      </c>
      <c r="B67" s="202">
        <v>39</v>
      </c>
      <c r="C67" s="203">
        <v>333</v>
      </c>
      <c r="D67" s="204">
        <v>8.5384615384615401</v>
      </c>
      <c r="E67" s="202">
        <v>1</v>
      </c>
      <c r="F67" s="203">
        <v>2</v>
      </c>
      <c r="G67" s="204">
        <v>2</v>
      </c>
      <c r="H67" s="208">
        <v>1</v>
      </c>
      <c r="I67" s="207">
        <v>1</v>
      </c>
      <c r="J67" s="204">
        <v>1</v>
      </c>
      <c r="K67" s="205">
        <v>12</v>
      </c>
      <c r="L67" s="207">
        <v>41</v>
      </c>
      <c r="M67" s="204">
        <v>3.4166666666666701</v>
      </c>
      <c r="N67" s="208">
        <v>134</v>
      </c>
      <c r="O67" s="207">
        <v>390</v>
      </c>
      <c r="P67" s="204">
        <v>2.91044776119403</v>
      </c>
      <c r="Q67" s="208">
        <v>330</v>
      </c>
      <c r="R67" s="207">
        <v>888</v>
      </c>
      <c r="S67" s="204">
        <v>2.69090909090909</v>
      </c>
      <c r="T67" s="208">
        <v>10</v>
      </c>
      <c r="U67" s="207">
        <v>20</v>
      </c>
      <c r="V67" s="204">
        <v>2</v>
      </c>
      <c r="W67" s="208">
        <v>783</v>
      </c>
      <c r="X67" s="207">
        <v>2672</v>
      </c>
      <c r="Y67" s="204">
        <v>3.4125159642401002</v>
      </c>
      <c r="Z67" s="208">
        <v>0</v>
      </c>
      <c r="AA67" s="207">
        <v>0</v>
      </c>
      <c r="AB67" s="204" t="s">
        <v>121</v>
      </c>
      <c r="AC67" s="208">
        <v>157</v>
      </c>
      <c r="AD67" s="207">
        <v>527</v>
      </c>
      <c r="AE67" s="204">
        <v>3.3566878980891701</v>
      </c>
      <c r="AF67" s="208">
        <v>1</v>
      </c>
      <c r="AG67" s="207">
        <v>1</v>
      </c>
      <c r="AH67" s="204">
        <v>1</v>
      </c>
      <c r="AI67" s="208">
        <v>225</v>
      </c>
      <c r="AJ67" s="207">
        <v>565</v>
      </c>
      <c r="AK67" s="204">
        <v>2.5111111111111102</v>
      </c>
      <c r="AL67" s="208">
        <v>16</v>
      </c>
      <c r="AM67" s="207">
        <v>24</v>
      </c>
      <c r="AN67" s="204">
        <v>1.5</v>
      </c>
      <c r="AO67" s="208">
        <v>36</v>
      </c>
      <c r="AP67" s="207">
        <v>171</v>
      </c>
      <c r="AQ67" s="204">
        <v>4.75</v>
      </c>
      <c r="AR67" s="208">
        <v>11</v>
      </c>
      <c r="AS67" s="207">
        <v>17</v>
      </c>
      <c r="AT67" s="204">
        <v>1.5454545454545501</v>
      </c>
      <c r="AU67" s="208">
        <v>12</v>
      </c>
      <c r="AV67" s="207">
        <v>19</v>
      </c>
      <c r="AW67" s="204">
        <v>1.5833333333333299</v>
      </c>
      <c r="AX67" s="208">
        <v>30</v>
      </c>
      <c r="AY67" s="207">
        <v>56</v>
      </c>
      <c r="AZ67" s="204">
        <v>1.86666666666667</v>
      </c>
      <c r="BA67" s="208">
        <v>20</v>
      </c>
      <c r="BB67" s="207">
        <v>66</v>
      </c>
      <c r="BC67" s="204">
        <v>3.3</v>
      </c>
      <c r="BD67" s="208">
        <v>60</v>
      </c>
      <c r="BE67" s="207">
        <v>169</v>
      </c>
      <c r="BF67" s="204">
        <v>2.81666666666667</v>
      </c>
      <c r="BG67" s="208">
        <v>17</v>
      </c>
      <c r="BH67" s="207">
        <v>220</v>
      </c>
      <c r="BI67" s="204">
        <v>12.9411764705882</v>
      </c>
      <c r="BJ67" s="208">
        <v>123</v>
      </c>
      <c r="BK67" s="207">
        <v>289</v>
      </c>
      <c r="BL67" s="204">
        <v>2.3495934959349598</v>
      </c>
      <c r="BM67" s="208">
        <v>23</v>
      </c>
      <c r="BN67" s="207">
        <v>112</v>
      </c>
      <c r="BO67" s="204">
        <v>4.86956521739131</v>
      </c>
      <c r="BP67" s="208">
        <v>138</v>
      </c>
      <c r="BQ67" s="207">
        <v>364</v>
      </c>
      <c r="BR67" s="204">
        <v>2.63768115942029</v>
      </c>
      <c r="BS67" s="208">
        <v>187</v>
      </c>
      <c r="BT67" s="207">
        <v>508</v>
      </c>
      <c r="BU67" s="204">
        <v>2.7165775401069499</v>
      </c>
      <c r="BV67" s="208">
        <v>66</v>
      </c>
      <c r="BW67" s="207">
        <v>569</v>
      </c>
      <c r="BX67" s="204">
        <v>8.6212121212121193</v>
      </c>
      <c r="BY67" s="208">
        <v>991</v>
      </c>
      <c r="BZ67" s="207">
        <v>2641</v>
      </c>
      <c r="CA67" s="204">
        <v>2.6649848637739701</v>
      </c>
      <c r="CB67" s="193">
        <f t="shared" si="0"/>
        <v>3423</v>
      </c>
      <c r="CC67" s="193">
        <f t="shared" si="0"/>
        <v>10665</v>
      </c>
      <c r="CD67" s="187">
        <f t="shared" si="1"/>
        <v>3.1156879929886063</v>
      </c>
    </row>
    <row r="68" spans="1:82" s="152" customFormat="1" ht="11.25" customHeight="1" x14ac:dyDescent="0.2">
      <c r="A68" s="175" t="s">
        <v>101</v>
      </c>
      <c r="B68" s="202">
        <v>69</v>
      </c>
      <c r="C68" s="203">
        <v>239</v>
      </c>
      <c r="D68" s="204">
        <v>3.4637681159420302</v>
      </c>
      <c r="E68" s="202">
        <v>1</v>
      </c>
      <c r="F68" s="203">
        <v>1</v>
      </c>
      <c r="G68" s="204">
        <v>1</v>
      </c>
      <c r="H68" s="208">
        <v>0</v>
      </c>
      <c r="I68" s="207">
        <v>0</v>
      </c>
      <c r="J68" s="204" t="s">
        <v>121</v>
      </c>
      <c r="K68" s="205">
        <v>13</v>
      </c>
      <c r="L68" s="207">
        <v>35</v>
      </c>
      <c r="M68" s="204">
        <v>2.6923076923076898</v>
      </c>
      <c r="N68" s="208">
        <v>136</v>
      </c>
      <c r="O68" s="207">
        <v>241</v>
      </c>
      <c r="P68" s="204">
        <v>1.7720588235294099</v>
      </c>
      <c r="Q68" s="208">
        <v>315</v>
      </c>
      <c r="R68" s="207">
        <v>692</v>
      </c>
      <c r="S68" s="204">
        <v>2.1968253968254001</v>
      </c>
      <c r="T68" s="208">
        <v>28</v>
      </c>
      <c r="U68" s="207">
        <v>35</v>
      </c>
      <c r="V68" s="204">
        <v>1.25</v>
      </c>
      <c r="W68" s="208">
        <v>521</v>
      </c>
      <c r="X68" s="207">
        <v>1158</v>
      </c>
      <c r="Y68" s="204">
        <v>2.22264875239923</v>
      </c>
      <c r="Z68" s="208">
        <v>4</v>
      </c>
      <c r="AA68" s="207">
        <v>6</v>
      </c>
      <c r="AB68" s="204">
        <v>1.5</v>
      </c>
      <c r="AC68" s="208">
        <v>333</v>
      </c>
      <c r="AD68" s="207">
        <v>1439</v>
      </c>
      <c r="AE68" s="204">
        <v>4.32132132132132</v>
      </c>
      <c r="AF68" s="208">
        <v>0</v>
      </c>
      <c r="AG68" s="207">
        <v>0</v>
      </c>
      <c r="AH68" s="204" t="s">
        <v>121</v>
      </c>
      <c r="AI68" s="208">
        <v>141</v>
      </c>
      <c r="AJ68" s="207">
        <v>354</v>
      </c>
      <c r="AK68" s="204">
        <v>2.5106382978723398</v>
      </c>
      <c r="AL68" s="208">
        <v>6</v>
      </c>
      <c r="AM68" s="207">
        <v>45</v>
      </c>
      <c r="AN68" s="204">
        <v>7.5</v>
      </c>
      <c r="AO68" s="208">
        <v>44</v>
      </c>
      <c r="AP68" s="207">
        <v>113</v>
      </c>
      <c r="AQ68" s="204">
        <v>2.5681818181818201</v>
      </c>
      <c r="AR68" s="208">
        <v>27</v>
      </c>
      <c r="AS68" s="207">
        <v>62</v>
      </c>
      <c r="AT68" s="204">
        <v>2.2962962962962998</v>
      </c>
      <c r="AU68" s="208">
        <v>10</v>
      </c>
      <c r="AV68" s="207">
        <v>19</v>
      </c>
      <c r="AW68" s="204">
        <v>1.9</v>
      </c>
      <c r="AX68" s="208">
        <v>21</v>
      </c>
      <c r="AY68" s="207">
        <v>50</v>
      </c>
      <c r="AZ68" s="204">
        <v>2.38095238095238</v>
      </c>
      <c r="BA68" s="208">
        <v>73</v>
      </c>
      <c r="BB68" s="207">
        <v>109</v>
      </c>
      <c r="BC68" s="204">
        <v>1.4931506849315099</v>
      </c>
      <c r="BD68" s="208">
        <v>102</v>
      </c>
      <c r="BE68" s="207">
        <v>228</v>
      </c>
      <c r="BF68" s="204">
        <v>2.2352941176470602</v>
      </c>
      <c r="BG68" s="208">
        <v>21</v>
      </c>
      <c r="BH68" s="207">
        <v>37</v>
      </c>
      <c r="BI68" s="204">
        <v>1.7619047619047601</v>
      </c>
      <c r="BJ68" s="208">
        <v>249</v>
      </c>
      <c r="BK68" s="207">
        <v>598</v>
      </c>
      <c r="BL68" s="204">
        <v>2.40160642570281</v>
      </c>
      <c r="BM68" s="208">
        <v>17</v>
      </c>
      <c r="BN68" s="207">
        <v>58</v>
      </c>
      <c r="BO68" s="204">
        <v>3.4117647058823501</v>
      </c>
      <c r="BP68" s="208">
        <v>308</v>
      </c>
      <c r="BQ68" s="207">
        <v>935</v>
      </c>
      <c r="BR68" s="204">
        <v>3.03571428571429</v>
      </c>
      <c r="BS68" s="208">
        <v>214</v>
      </c>
      <c r="BT68" s="207">
        <v>755</v>
      </c>
      <c r="BU68" s="204">
        <v>3.52803738317757</v>
      </c>
      <c r="BV68" s="208">
        <v>31</v>
      </c>
      <c r="BW68" s="207">
        <v>54</v>
      </c>
      <c r="BX68" s="204">
        <v>1.74193548387097</v>
      </c>
      <c r="BY68" s="208">
        <v>1094</v>
      </c>
      <c r="BZ68" s="207">
        <v>2388</v>
      </c>
      <c r="CA68" s="204">
        <v>2.1828153564899502</v>
      </c>
      <c r="CB68" s="193">
        <f t="shared" si="0"/>
        <v>3778</v>
      </c>
      <c r="CC68" s="193">
        <f t="shared" si="0"/>
        <v>9651</v>
      </c>
      <c r="CD68" s="187">
        <f t="shared" si="1"/>
        <v>2.5545262043409211</v>
      </c>
    </row>
    <row r="69" spans="1:82" s="152" customFormat="1" ht="11.25" customHeight="1" x14ac:dyDescent="0.2">
      <c r="A69" s="212" t="s">
        <v>103</v>
      </c>
      <c r="B69" s="213">
        <v>46</v>
      </c>
      <c r="C69" s="214">
        <v>97</v>
      </c>
      <c r="D69" s="215">
        <v>2.10869565217391</v>
      </c>
      <c r="E69" s="213">
        <v>4</v>
      </c>
      <c r="F69" s="214">
        <v>4</v>
      </c>
      <c r="G69" s="215">
        <v>1</v>
      </c>
      <c r="H69" s="216">
        <v>0</v>
      </c>
      <c r="I69" s="217">
        <v>0</v>
      </c>
      <c r="J69" s="204" t="s">
        <v>121</v>
      </c>
      <c r="K69" s="216">
        <v>3</v>
      </c>
      <c r="L69" s="218">
        <v>3</v>
      </c>
      <c r="M69" s="215">
        <v>1</v>
      </c>
      <c r="N69" s="219">
        <v>76</v>
      </c>
      <c r="O69" s="218">
        <v>176</v>
      </c>
      <c r="P69" s="215">
        <v>2.3157894736842102</v>
      </c>
      <c r="Q69" s="219">
        <v>427</v>
      </c>
      <c r="R69" s="218">
        <v>1127</v>
      </c>
      <c r="S69" s="215">
        <v>2.6393442622950798</v>
      </c>
      <c r="T69" s="219">
        <v>7</v>
      </c>
      <c r="U69" s="218">
        <v>13</v>
      </c>
      <c r="V69" s="215">
        <v>1.8571428571428601</v>
      </c>
      <c r="W69" s="219">
        <v>1140</v>
      </c>
      <c r="X69" s="218">
        <v>2018</v>
      </c>
      <c r="Y69" s="215">
        <v>1.7701754385964901</v>
      </c>
      <c r="Z69" s="219">
        <v>5</v>
      </c>
      <c r="AA69" s="218">
        <v>20</v>
      </c>
      <c r="AB69" s="215">
        <v>4</v>
      </c>
      <c r="AC69" s="219">
        <v>159</v>
      </c>
      <c r="AD69" s="218">
        <v>553</v>
      </c>
      <c r="AE69" s="215">
        <v>3.4779874213836499</v>
      </c>
      <c r="AF69" s="219">
        <v>0</v>
      </c>
      <c r="AG69" s="218">
        <v>0</v>
      </c>
      <c r="AH69" s="215" t="s">
        <v>121</v>
      </c>
      <c r="AI69" s="219">
        <v>192</v>
      </c>
      <c r="AJ69" s="218">
        <v>469</v>
      </c>
      <c r="AK69" s="215">
        <v>2.4427083333333299</v>
      </c>
      <c r="AL69" s="219">
        <v>8</v>
      </c>
      <c r="AM69" s="218">
        <v>20</v>
      </c>
      <c r="AN69" s="215">
        <v>2.5</v>
      </c>
      <c r="AO69" s="219">
        <v>23</v>
      </c>
      <c r="AP69" s="218">
        <v>109</v>
      </c>
      <c r="AQ69" s="215">
        <v>4.7391304347826102</v>
      </c>
      <c r="AR69" s="219">
        <v>11</v>
      </c>
      <c r="AS69" s="218">
        <v>26</v>
      </c>
      <c r="AT69" s="215">
        <v>2.3636363636363602</v>
      </c>
      <c r="AU69" s="219">
        <v>4</v>
      </c>
      <c r="AV69" s="218">
        <v>6</v>
      </c>
      <c r="AW69" s="215">
        <v>1.5</v>
      </c>
      <c r="AX69" s="219">
        <v>14</v>
      </c>
      <c r="AY69" s="218">
        <v>48</v>
      </c>
      <c r="AZ69" s="215">
        <v>3.4285714285714302</v>
      </c>
      <c r="BA69" s="219">
        <v>1</v>
      </c>
      <c r="BB69" s="218">
        <v>1</v>
      </c>
      <c r="BC69" s="215">
        <v>1</v>
      </c>
      <c r="BD69" s="219">
        <v>72</v>
      </c>
      <c r="BE69" s="218">
        <v>241</v>
      </c>
      <c r="BF69" s="215">
        <v>3.3472222222222201</v>
      </c>
      <c r="BG69" s="219">
        <v>0</v>
      </c>
      <c r="BH69" s="218">
        <v>0</v>
      </c>
      <c r="BI69" s="215" t="s">
        <v>121</v>
      </c>
      <c r="BJ69" s="219">
        <v>208</v>
      </c>
      <c r="BK69" s="218">
        <v>513</v>
      </c>
      <c r="BL69" s="215">
        <v>2.4663461538461502</v>
      </c>
      <c r="BM69" s="219">
        <v>23</v>
      </c>
      <c r="BN69" s="218">
        <v>88</v>
      </c>
      <c r="BO69" s="215">
        <v>3.8260869565217401</v>
      </c>
      <c r="BP69" s="219">
        <v>164</v>
      </c>
      <c r="BQ69" s="218">
        <v>460</v>
      </c>
      <c r="BR69" s="215">
        <v>2.8048780487804899</v>
      </c>
      <c r="BS69" s="219">
        <v>163</v>
      </c>
      <c r="BT69" s="218">
        <v>425</v>
      </c>
      <c r="BU69" s="215">
        <v>2.6073619631901801</v>
      </c>
      <c r="BV69" s="219">
        <v>19</v>
      </c>
      <c r="BW69" s="218">
        <v>32</v>
      </c>
      <c r="BX69" s="215">
        <v>1.68421052631579</v>
      </c>
      <c r="BY69" s="219">
        <v>1232</v>
      </c>
      <c r="BZ69" s="218">
        <v>2959</v>
      </c>
      <c r="CA69" s="215">
        <v>2.40178571428571</v>
      </c>
      <c r="CB69" s="193">
        <f t="shared" si="0"/>
        <v>4001</v>
      </c>
      <c r="CC69" s="193">
        <f t="shared" si="0"/>
        <v>9408</v>
      </c>
      <c r="CD69" s="187">
        <f t="shared" si="1"/>
        <v>2.3514121469632592</v>
      </c>
    </row>
    <row r="70" spans="1:82" s="152" customFormat="1" ht="11.25" customHeight="1" x14ac:dyDescent="0.2">
      <c r="A70" s="175" t="s">
        <v>61</v>
      </c>
      <c r="B70" s="202">
        <v>16</v>
      </c>
      <c r="C70" s="203">
        <v>85</v>
      </c>
      <c r="D70" s="204">
        <v>5.3125</v>
      </c>
      <c r="E70" s="208">
        <v>2</v>
      </c>
      <c r="F70" s="207">
        <v>6</v>
      </c>
      <c r="G70" s="204">
        <v>3</v>
      </c>
      <c r="H70" s="208">
        <v>0</v>
      </c>
      <c r="I70" s="207">
        <v>0</v>
      </c>
      <c r="J70" s="204" t="s">
        <v>121</v>
      </c>
      <c r="K70" s="208">
        <v>9</v>
      </c>
      <c r="L70" s="207">
        <v>62</v>
      </c>
      <c r="M70" s="204">
        <v>6.8888888888888902</v>
      </c>
      <c r="N70" s="208">
        <v>159</v>
      </c>
      <c r="O70" s="207">
        <v>472</v>
      </c>
      <c r="P70" s="204">
        <v>2.9685534591195002</v>
      </c>
      <c r="Q70" s="208">
        <v>391</v>
      </c>
      <c r="R70" s="207">
        <v>784</v>
      </c>
      <c r="S70" s="204">
        <v>2.0051150895140699</v>
      </c>
      <c r="T70" s="208">
        <v>19</v>
      </c>
      <c r="U70" s="207">
        <v>34</v>
      </c>
      <c r="V70" s="204">
        <v>1.7894736842105301</v>
      </c>
      <c r="W70" s="208">
        <v>695</v>
      </c>
      <c r="X70" s="207">
        <v>2022</v>
      </c>
      <c r="Y70" s="204">
        <v>2.9093525179856101</v>
      </c>
      <c r="Z70" s="208">
        <v>4</v>
      </c>
      <c r="AA70" s="207">
        <v>15</v>
      </c>
      <c r="AB70" s="204">
        <v>3.75</v>
      </c>
      <c r="AC70" s="208">
        <v>99</v>
      </c>
      <c r="AD70" s="207">
        <v>280</v>
      </c>
      <c r="AE70" s="204">
        <v>2.8282828282828301</v>
      </c>
      <c r="AF70" s="208">
        <v>1</v>
      </c>
      <c r="AG70" s="207">
        <v>2</v>
      </c>
      <c r="AH70" s="204">
        <v>2</v>
      </c>
      <c r="AI70" s="208">
        <v>144</v>
      </c>
      <c r="AJ70" s="207">
        <v>286</v>
      </c>
      <c r="AK70" s="204">
        <v>1.9861111111111101</v>
      </c>
      <c r="AL70" s="208">
        <v>18</v>
      </c>
      <c r="AM70" s="207">
        <v>22</v>
      </c>
      <c r="AN70" s="204">
        <v>1.2222222222222201</v>
      </c>
      <c r="AO70" s="208">
        <v>4</v>
      </c>
      <c r="AP70" s="207">
        <v>6</v>
      </c>
      <c r="AQ70" s="204">
        <v>1.5</v>
      </c>
      <c r="AR70" s="208">
        <v>3</v>
      </c>
      <c r="AS70" s="207">
        <v>3</v>
      </c>
      <c r="AT70" s="204">
        <v>1</v>
      </c>
      <c r="AU70" s="208">
        <v>1</v>
      </c>
      <c r="AV70" s="207">
        <v>2</v>
      </c>
      <c r="AW70" s="204">
        <v>2</v>
      </c>
      <c r="AX70" s="208">
        <v>2</v>
      </c>
      <c r="AY70" s="207">
        <v>4</v>
      </c>
      <c r="AZ70" s="204">
        <v>2</v>
      </c>
      <c r="BA70" s="208">
        <v>2</v>
      </c>
      <c r="BB70" s="207">
        <v>2</v>
      </c>
      <c r="BC70" s="204">
        <v>1</v>
      </c>
      <c r="BD70" s="208">
        <v>38</v>
      </c>
      <c r="BE70" s="207">
        <v>193</v>
      </c>
      <c r="BF70" s="204">
        <v>5.0789473684210504</v>
      </c>
      <c r="BG70" s="208">
        <v>7</v>
      </c>
      <c r="BH70" s="207">
        <v>17</v>
      </c>
      <c r="BI70" s="204">
        <v>2.4285714285714302</v>
      </c>
      <c r="BJ70" s="208">
        <v>242</v>
      </c>
      <c r="BK70" s="207">
        <v>625</v>
      </c>
      <c r="BL70" s="204">
        <v>2.5826446280991702</v>
      </c>
      <c r="BM70" s="208">
        <v>21</v>
      </c>
      <c r="BN70" s="207">
        <v>96</v>
      </c>
      <c r="BO70" s="204">
        <v>4.5714285714285703</v>
      </c>
      <c r="BP70" s="208">
        <v>153</v>
      </c>
      <c r="BQ70" s="207">
        <v>415</v>
      </c>
      <c r="BR70" s="204">
        <v>2.71241830065359</v>
      </c>
      <c r="BS70" s="208">
        <v>229</v>
      </c>
      <c r="BT70" s="207">
        <v>606</v>
      </c>
      <c r="BU70" s="204">
        <v>2.6462882096069902</v>
      </c>
      <c r="BV70" s="208">
        <v>10</v>
      </c>
      <c r="BW70" s="207">
        <v>45</v>
      </c>
      <c r="BX70" s="204">
        <v>4.5</v>
      </c>
      <c r="BY70" s="208">
        <v>814</v>
      </c>
      <c r="BZ70" s="207">
        <v>2643</v>
      </c>
      <c r="CA70" s="204">
        <v>3.24692874692875</v>
      </c>
      <c r="CB70" s="193">
        <f t="shared" si="0"/>
        <v>3083</v>
      </c>
      <c r="CC70" s="193">
        <f t="shared" si="0"/>
        <v>8727</v>
      </c>
      <c r="CD70" s="187">
        <f t="shared" si="1"/>
        <v>2.830684398313331</v>
      </c>
    </row>
    <row r="71" spans="1:82" s="152" customFormat="1" ht="11.25" customHeight="1" x14ac:dyDescent="0.2">
      <c r="A71" s="175" t="s">
        <v>57</v>
      </c>
      <c r="B71" s="202">
        <v>17</v>
      </c>
      <c r="C71" s="203">
        <v>45</v>
      </c>
      <c r="D71" s="204">
        <v>2.6470588235294099</v>
      </c>
      <c r="E71" s="208">
        <v>0</v>
      </c>
      <c r="F71" s="207">
        <v>0</v>
      </c>
      <c r="G71" s="204" t="s">
        <v>121</v>
      </c>
      <c r="H71" s="205">
        <v>0</v>
      </c>
      <c r="I71" s="206">
        <v>0</v>
      </c>
      <c r="J71" s="204" t="s">
        <v>121</v>
      </c>
      <c r="K71" s="205">
        <v>3</v>
      </c>
      <c r="L71" s="207">
        <v>20</v>
      </c>
      <c r="M71" s="204">
        <v>6.6666666666666696</v>
      </c>
      <c r="N71" s="208">
        <v>170</v>
      </c>
      <c r="O71" s="207">
        <v>817</v>
      </c>
      <c r="P71" s="204">
        <v>4.8058823529411798</v>
      </c>
      <c r="Q71" s="208">
        <v>575</v>
      </c>
      <c r="R71" s="207">
        <v>1136</v>
      </c>
      <c r="S71" s="204">
        <v>1.9756521739130399</v>
      </c>
      <c r="T71" s="208">
        <v>19</v>
      </c>
      <c r="U71" s="207">
        <v>198</v>
      </c>
      <c r="V71" s="204">
        <v>10.421052631578901</v>
      </c>
      <c r="W71" s="208">
        <v>491</v>
      </c>
      <c r="X71" s="207">
        <v>1248</v>
      </c>
      <c r="Y71" s="204">
        <v>2.5417515274949101</v>
      </c>
      <c r="Z71" s="208">
        <v>0</v>
      </c>
      <c r="AA71" s="207">
        <v>0</v>
      </c>
      <c r="AB71" s="204" t="s">
        <v>121</v>
      </c>
      <c r="AC71" s="208">
        <v>112</v>
      </c>
      <c r="AD71" s="207">
        <v>214</v>
      </c>
      <c r="AE71" s="204">
        <v>1.91071428571429</v>
      </c>
      <c r="AF71" s="208">
        <v>0</v>
      </c>
      <c r="AG71" s="207">
        <v>0</v>
      </c>
      <c r="AH71" s="204" t="s">
        <v>121</v>
      </c>
      <c r="AI71" s="208">
        <v>337</v>
      </c>
      <c r="AJ71" s="207">
        <v>792</v>
      </c>
      <c r="AK71" s="204">
        <v>2.3501483679525199</v>
      </c>
      <c r="AL71" s="208">
        <v>9</v>
      </c>
      <c r="AM71" s="207">
        <v>33</v>
      </c>
      <c r="AN71" s="204">
        <v>3.6666666666666701</v>
      </c>
      <c r="AO71" s="208">
        <v>73</v>
      </c>
      <c r="AP71" s="207">
        <v>134</v>
      </c>
      <c r="AQ71" s="204">
        <v>1.83561643835616</v>
      </c>
      <c r="AR71" s="208">
        <v>34</v>
      </c>
      <c r="AS71" s="207">
        <v>66</v>
      </c>
      <c r="AT71" s="204">
        <v>1.9411764705882399</v>
      </c>
      <c r="AU71" s="208">
        <v>0</v>
      </c>
      <c r="AV71" s="207">
        <v>0</v>
      </c>
      <c r="AW71" s="204" t="s">
        <v>121</v>
      </c>
      <c r="AX71" s="208">
        <v>9</v>
      </c>
      <c r="AY71" s="207">
        <v>15</v>
      </c>
      <c r="AZ71" s="204">
        <v>1.6666666666666701</v>
      </c>
      <c r="BA71" s="208">
        <v>11</v>
      </c>
      <c r="BB71" s="207">
        <v>27</v>
      </c>
      <c r="BC71" s="204">
        <v>2.4545454545454501</v>
      </c>
      <c r="BD71" s="208">
        <v>38</v>
      </c>
      <c r="BE71" s="207">
        <v>178</v>
      </c>
      <c r="BF71" s="204">
        <v>4.6842105263157903</v>
      </c>
      <c r="BG71" s="208">
        <v>3</v>
      </c>
      <c r="BH71" s="207">
        <v>3</v>
      </c>
      <c r="BI71" s="204">
        <v>1</v>
      </c>
      <c r="BJ71" s="208">
        <v>75</v>
      </c>
      <c r="BK71" s="207">
        <v>163</v>
      </c>
      <c r="BL71" s="204">
        <v>2.1733333333333298</v>
      </c>
      <c r="BM71" s="208">
        <v>12</v>
      </c>
      <c r="BN71" s="207">
        <v>18</v>
      </c>
      <c r="BO71" s="204">
        <v>1.5</v>
      </c>
      <c r="BP71" s="208">
        <v>385</v>
      </c>
      <c r="BQ71" s="207">
        <v>809</v>
      </c>
      <c r="BR71" s="204">
        <v>2.1012987012986999</v>
      </c>
      <c r="BS71" s="208">
        <v>151</v>
      </c>
      <c r="BT71" s="207">
        <v>351</v>
      </c>
      <c r="BU71" s="204">
        <v>2.32450331125828</v>
      </c>
      <c r="BV71" s="208">
        <v>6</v>
      </c>
      <c r="BW71" s="207">
        <v>16</v>
      </c>
      <c r="BX71" s="204">
        <v>2.6666666666666701</v>
      </c>
      <c r="BY71" s="208">
        <v>1010</v>
      </c>
      <c r="BZ71" s="207">
        <v>2223</v>
      </c>
      <c r="CA71" s="204">
        <v>2.2009900990098998</v>
      </c>
      <c r="CB71" s="193">
        <f t="shared" si="0"/>
        <v>3540</v>
      </c>
      <c r="CC71" s="193">
        <f t="shared" si="0"/>
        <v>8506</v>
      </c>
      <c r="CD71" s="187">
        <f t="shared" si="1"/>
        <v>2.4028248587570622</v>
      </c>
    </row>
    <row r="72" spans="1:82" s="152" customFormat="1" ht="11.25" customHeight="1" x14ac:dyDescent="0.2">
      <c r="A72" s="175" t="s">
        <v>47</v>
      </c>
      <c r="B72" s="202">
        <v>9</v>
      </c>
      <c r="C72" s="203">
        <v>24</v>
      </c>
      <c r="D72" s="204">
        <v>2.6666666666666701</v>
      </c>
      <c r="E72" s="202">
        <v>2</v>
      </c>
      <c r="F72" s="203">
        <v>10</v>
      </c>
      <c r="G72" s="204">
        <v>5</v>
      </c>
      <c r="H72" s="205">
        <v>0</v>
      </c>
      <c r="I72" s="206">
        <v>0</v>
      </c>
      <c r="J72" s="204" t="s">
        <v>121</v>
      </c>
      <c r="K72" s="205">
        <v>40</v>
      </c>
      <c r="L72" s="207">
        <v>184</v>
      </c>
      <c r="M72" s="204">
        <v>4.5999999999999996</v>
      </c>
      <c r="N72" s="208">
        <v>101</v>
      </c>
      <c r="O72" s="207">
        <v>386</v>
      </c>
      <c r="P72" s="204">
        <v>3.8217821782178198</v>
      </c>
      <c r="Q72" s="208">
        <v>407</v>
      </c>
      <c r="R72" s="207">
        <v>904</v>
      </c>
      <c r="S72" s="204">
        <v>2.22113022113022</v>
      </c>
      <c r="T72" s="208">
        <v>22</v>
      </c>
      <c r="U72" s="207">
        <v>41</v>
      </c>
      <c r="V72" s="204">
        <v>1.86363636363636</v>
      </c>
      <c r="W72" s="208">
        <v>421</v>
      </c>
      <c r="X72" s="207">
        <v>1528</v>
      </c>
      <c r="Y72" s="204">
        <v>3.6294536817102099</v>
      </c>
      <c r="Z72" s="208">
        <v>4</v>
      </c>
      <c r="AA72" s="207">
        <v>4</v>
      </c>
      <c r="AB72" s="204">
        <v>1</v>
      </c>
      <c r="AC72" s="208">
        <v>158</v>
      </c>
      <c r="AD72" s="207">
        <v>534</v>
      </c>
      <c r="AE72" s="204">
        <v>3.37974683544304</v>
      </c>
      <c r="AF72" s="208">
        <v>0</v>
      </c>
      <c r="AG72" s="207">
        <v>0</v>
      </c>
      <c r="AH72" s="204" t="s">
        <v>121</v>
      </c>
      <c r="AI72" s="208">
        <v>191</v>
      </c>
      <c r="AJ72" s="207">
        <v>550</v>
      </c>
      <c r="AK72" s="204">
        <v>2.8795811518324599</v>
      </c>
      <c r="AL72" s="208">
        <v>5</v>
      </c>
      <c r="AM72" s="207">
        <v>6</v>
      </c>
      <c r="AN72" s="204">
        <v>1.2</v>
      </c>
      <c r="AO72" s="208">
        <v>37</v>
      </c>
      <c r="AP72" s="207">
        <v>110</v>
      </c>
      <c r="AQ72" s="204">
        <v>2.9729729729729701</v>
      </c>
      <c r="AR72" s="208">
        <v>12</v>
      </c>
      <c r="AS72" s="207">
        <v>45</v>
      </c>
      <c r="AT72" s="204">
        <v>3.75</v>
      </c>
      <c r="AU72" s="208">
        <v>2</v>
      </c>
      <c r="AV72" s="207">
        <v>41</v>
      </c>
      <c r="AW72" s="204">
        <v>20.5</v>
      </c>
      <c r="AX72" s="208">
        <v>9</v>
      </c>
      <c r="AY72" s="207">
        <v>15</v>
      </c>
      <c r="AZ72" s="204">
        <v>1.6666666666666701</v>
      </c>
      <c r="BA72" s="208">
        <v>1</v>
      </c>
      <c r="BB72" s="207">
        <v>2</v>
      </c>
      <c r="BC72" s="204">
        <v>2</v>
      </c>
      <c r="BD72" s="208">
        <v>30</v>
      </c>
      <c r="BE72" s="207">
        <v>237</v>
      </c>
      <c r="BF72" s="204">
        <v>7.9</v>
      </c>
      <c r="BG72" s="208">
        <v>3</v>
      </c>
      <c r="BH72" s="207">
        <v>18</v>
      </c>
      <c r="BI72" s="204">
        <v>6</v>
      </c>
      <c r="BJ72" s="208">
        <v>84</v>
      </c>
      <c r="BK72" s="207">
        <v>174</v>
      </c>
      <c r="BL72" s="204">
        <v>2.0714285714285698</v>
      </c>
      <c r="BM72" s="208">
        <v>14</v>
      </c>
      <c r="BN72" s="207">
        <v>31</v>
      </c>
      <c r="BO72" s="204">
        <v>2.21428571428571</v>
      </c>
      <c r="BP72" s="208">
        <v>269</v>
      </c>
      <c r="BQ72" s="207">
        <v>521</v>
      </c>
      <c r="BR72" s="204">
        <v>1.9368029739777</v>
      </c>
      <c r="BS72" s="208">
        <v>216</v>
      </c>
      <c r="BT72" s="207">
        <v>443</v>
      </c>
      <c r="BU72" s="204">
        <v>2.05092592592593</v>
      </c>
      <c r="BV72" s="208">
        <v>27</v>
      </c>
      <c r="BW72" s="207">
        <v>92</v>
      </c>
      <c r="BX72" s="204">
        <v>3.4074074074074101</v>
      </c>
      <c r="BY72" s="208">
        <v>959</v>
      </c>
      <c r="BZ72" s="207">
        <v>2484</v>
      </c>
      <c r="CA72" s="204">
        <v>2.5901981230448401</v>
      </c>
      <c r="CB72" s="193">
        <f t="shared" si="0"/>
        <v>3023</v>
      </c>
      <c r="CC72" s="193">
        <f t="shared" si="0"/>
        <v>8384</v>
      </c>
      <c r="CD72" s="187">
        <f t="shared" si="1"/>
        <v>2.7734039034072113</v>
      </c>
    </row>
    <row r="73" spans="1:82" s="152" customFormat="1" ht="11.25" customHeight="1" x14ac:dyDescent="0.2">
      <c r="A73" s="175" t="s">
        <v>65</v>
      </c>
      <c r="B73" s="202">
        <v>20</v>
      </c>
      <c r="C73" s="203">
        <v>54</v>
      </c>
      <c r="D73" s="204">
        <v>2.7</v>
      </c>
      <c r="E73" s="202">
        <v>1</v>
      </c>
      <c r="F73" s="203">
        <v>1</v>
      </c>
      <c r="G73" s="204">
        <v>1</v>
      </c>
      <c r="H73" s="208">
        <v>0</v>
      </c>
      <c r="I73" s="207">
        <v>0</v>
      </c>
      <c r="J73" s="204" t="s">
        <v>121</v>
      </c>
      <c r="K73" s="205">
        <v>0</v>
      </c>
      <c r="L73" s="207">
        <v>0</v>
      </c>
      <c r="M73" s="204" t="s">
        <v>121</v>
      </c>
      <c r="N73" s="208">
        <v>131</v>
      </c>
      <c r="O73" s="207">
        <v>364</v>
      </c>
      <c r="P73" s="204">
        <v>2.7786259541984699</v>
      </c>
      <c r="Q73" s="208">
        <v>317</v>
      </c>
      <c r="R73" s="207">
        <v>733</v>
      </c>
      <c r="S73" s="204">
        <v>2.31230283911672</v>
      </c>
      <c r="T73" s="208">
        <v>17</v>
      </c>
      <c r="U73" s="207">
        <v>60</v>
      </c>
      <c r="V73" s="204">
        <v>3.52941176470588</v>
      </c>
      <c r="W73" s="208">
        <v>363</v>
      </c>
      <c r="X73" s="207">
        <v>845</v>
      </c>
      <c r="Y73" s="204">
        <v>2.3278236914600501</v>
      </c>
      <c r="Z73" s="208">
        <v>0</v>
      </c>
      <c r="AA73" s="207">
        <v>0</v>
      </c>
      <c r="AB73" s="204" t="s">
        <v>121</v>
      </c>
      <c r="AC73" s="208">
        <v>274</v>
      </c>
      <c r="AD73" s="207">
        <v>681</v>
      </c>
      <c r="AE73" s="204">
        <v>2.48540145985401</v>
      </c>
      <c r="AF73" s="208">
        <v>0</v>
      </c>
      <c r="AG73" s="207">
        <v>0</v>
      </c>
      <c r="AH73" s="204" t="s">
        <v>121</v>
      </c>
      <c r="AI73" s="208">
        <v>160</v>
      </c>
      <c r="AJ73" s="207">
        <v>284</v>
      </c>
      <c r="AK73" s="204">
        <v>1.7749999999999999</v>
      </c>
      <c r="AL73" s="208">
        <v>5</v>
      </c>
      <c r="AM73" s="207">
        <v>8</v>
      </c>
      <c r="AN73" s="204">
        <v>1.6</v>
      </c>
      <c r="AO73" s="208">
        <v>2</v>
      </c>
      <c r="AP73" s="207">
        <v>15</v>
      </c>
      <c r="AQ73" s="204">
        <v>7.5</v>
      </c>
      <c r="AR73" s="208">
        <v>1</v>
      </c>
      <c r="AS73" s="207">
        <v>1</v>
      </c>
      <c r="AT73" s="204">
        <v>1</v>
      </c>
      <c r="AU73" s="208">
        <v>29</v>
      </c>
      <c r="AV73" s="207">
        <v>72</v>
      </c>
      <c r="AW73" s="204">
        <v>2.4827586206896601</v>
      </c>
      <c r="AX73" s="208">
        <v>1</v>
      </c>
      <c r="AY73" s="207">
        <v>1</v>
      </c>
      <c r="AZ73" s="204">
        <v>1</v>
      </c>
      <c r="BA73" s="208">
        <v>10</v>
      </c>
      <c r="BB73" s="207">
        <v>17</v>
      </c>
      <c r="BC73" s="204">
        <v>1.7</v>
      </c>
      <c r="BD73" s="208">
        <v>84</v>
      </c>
      <c r="BE73" s="207">
        <v>161</v>
      </c>
      <c r="BF73" s="204">
        <v>1.9166666666666701</v>
      </c>
      <c r="BG73" s="208">
        <v>2</v>
      </c>
      <c r="BH73" s="207">
        <v>2</v>
      </c>
      <c r="BI73" s="204">
        <v>1</v>
      </c>
      <c r="BJ73" s="208">
        <v>137</v>
      </c>
      <c r="BK73" s="207">
        <v>331</v>
      </c>
      <c r="BL73" s="204">
        <v>2.4160583941605802</v>
      </c>
      <c r="BM73" s="208">
        <v>1</v>
      </c>
      <c r="BN73" s="207">
        <v>1</v>
      </c>
      <c r="BO73" s="204">
        <v>1</v>
      </c>
      <c r="BP73" s="208">
        <v>108</v>
      </c>
      <c r="BQ73" s="207">
        <v>791</v>
      </c>
      <c r="BR73" s="204">
        <v>7.3240740740740797</v>
      </c>
      <c r="BS73" s="208">
        <v>185</v>
      </c>
      <c r="BT73" s="207">
        <v>715</v>
      </c>
      <c r="BU73" s="204">
        <v>3.8648648648648698</v>
      </c>
      <c r="BV73" s="208">
        <v>15</v>
      </c>
      <c r="BW73" s="207">
        <v>45</v>
      </c>
      <c r="BX73" s="204">
        <v>3</v>
      </c>
      <c r="BY73" s="208">
        <v>727</v>
      </c>
      <c r="BZ73" s="207">
        <v>1793</v>
      </c>
      <c r="CA73" s="204">
        <v>2.46629986244842</v>
      </c>
      <c r="CB73" s="193">
        <f t="shared" si="0"/>
        <v>2590</v>
      </c>
      <c r="CC73" s="193">
        <f t="shared" si="0"/>
        <v>6975</v>
      </c>
      <c r="CD73" s="187">
        <f t="shared" si="1"/>
        <v>2.6930501930501931</v>
      </c>
    </row>
    <row r="74" spans="1:82" s="152" customFormat="1" ht="11.25" customHeight="1" x14ac:dyDescent="0.2">
      <c r="A74" s="175" t="s">
        <v>66</v>
      </c>
      <c r="B74" s="202">
        <v>18</v>
      </c>
      <c r="C74" s="203">
        <v>49</v>
      </c>
      <c r="D74" s="204">
        <v>2.7222222222222201</v>
      </c>
      <c r="E74" s="202">
        <v>0</v>
      </c>
      <c r="F74" s="203">
        <v>0</v>
      </c>
      <c r="G74" s="204" t="s">
        <v>121</v>
      </c>
      <c r="H74" s="208">
        <v>0</v>
      </c>
      <c r="I74" s="207">
        <v>0</v>
      </c>
      <c r="J74" s="204" t="s">
        <v>121</v>
      </c>
      <c r="K74" s="205">
        <v>9</v>
      </c>
      <c r="L74" s="207">
        <v>65</v>
      </c>
      <c r="M74" s="204">
        <v>7.2222222222222197</v>
      </c>
      <c r="N74" s="208">
        <v>103</v>
      </c>
      <c r="O74" s="207">
        <v>375</v>
      </c>
      <c r="P74" s="204">
        <v>3.6407766990291299</v>
      </c>
      <c r="Q74" s="208">
        <v>278</v>
      </c>
      <c r="R74" s="207">
        <v>540</v>
      </c>
      <c r="S74" s="204">
        <v>1.94244604316547</v>
      </c>
      <c r="T74" s="208">
        <v>0</v>
      </c>
      <c r="U74" s="207">
        <v>0</v>
      </c>
      <c r="V74" s="204" t="s">
        <v>121</v>
      </c>
      <c r="W74" s="208">
        <v>773</v>
      </c>
      <c r="X74" s="207">
        <v>2292</v>
      </c>
      <c r="Y74" s="204">
        <v>2.9650711513583401</v>
      </c>
      <c r="Z74" s="208">
        <v>0</v>
      </c>
      <c r="AA74" s="207">
        <v>0</v>
      </c>
      <c r="AB74" s="204" t="s">
        <v>121</v>
      </c>
      <c r="AC74" s="208">
        <v>65</v>
      </c>
      <c r="AD74" s="207">
        <v>247</v>
      </c>
      <c r="AE74" s="204">
        <v>3.8</v>
      </c>
      <c r="AF74" s="208">
        <v>0</v>
      </c>
      <c r="AG74" s="207">
        <v>0</v>
      </c>
      <c r="AH74" s="204" t="s">
        <v>121</v>
      </c>
      <c r="AI74" s="208">
        <v>90</v>
      </c>
      <c r="AJ74" s="207">
        <v>224</v>
      </c>
      <c r="AK74" s="204">
        <v>2.4888888888888898</v>
      </c>
      <c r="AL74" s="208">
        <v>0</v>
      </c>
      <c r="AM74" s="207">
        <v>0</v>
      </c>
      <c r="AN74" s="204" t="s">
        <v>121</v>
      </c>
      <c r="AO74" s="208">
        <v>19</v>
      </c>
      <c r="AP74" s="207">
        <v>43</v>
      </c>
      <c r="AQ74" s="204">
        <v>2.2631578947368398</v>
      </c>
      <c r="AR74" s="208">
        <v>5</v>
      </c>
      <c r="AS74" s="207">
        <v>6</v>
      </c>
      <c r="AT74" s="204">
        <v>1.2</v>
      </c>
      <c r="AU74" s="208">
        <v>0</v>
      </c>
      <c r="AV74" s="207">
        <v>0</v>
      </c>
      <c r="AW74" s="204" t="s">
        <v>121</v>
      </c>
      <c r="AX74" s="208">
        <v>4</v>
      </c>
      <c r="AY74" s="207">
        <v>8</v>
      </c>
      <c r="AZ74" s="204">
        <v>2</v>
      </c>
      <c r="BA74" s="208">
        <v>11</v>
      </c>
      <c r="BB74" s="207">
        <v>21</v>
      </c>
      <c r="BC74" s="204">
        <v>1.9090909090909101</v>
      </c>
      <c r="BD74" s="208">
        <v>38</v>
      </c>
      <c r="BE74" s="207">
        <v>394</v>
      </c>
      <c r="BF74" s="204">
        <v>10.3684210526316</v>
      </c>
      <c r="BG74" s="208">
        <v>0</v>
      </c>
      <c r="BH74" s="207">
        <v>0</v>
      </c>
      <c r="BI74" s="204" t="s">
        <v>121</v>
      </c>
      <c r="BJ74" s="208">
        <v>138</v>
      </c>
      <c r="BK74" s="207">
        <v>384</v>
      </c>
      <c r="BL74" s="204">
        <v>2.7826086956521698</v>
      </c>
      <c r="BM74" s="208">
        <v>2</v>
      </c>
      <c r="BN74" s="207">
        <v>2</v>
      </c>
      <c r="BO74" s="204">
        <v>1</v>
      </c>
      <c r="BP74" s="208">
        <v>102</v>
      </c>
      <c r="BQ74" s="207">
        <v>182</v>
      </c>
      <c r="BR74" s="204">
        <v>1.7843137254902</v>
      </c>
      <c r="BS74" s="208">
        <v>123</v>
      </c>
      <c r="BT74" s="207">
        <v>386</v>
      </c>
      <c r="BU74" s="204">
        <v>3.1382113821138198</v>
      </c>
      <c r="BV74" s="208">
        <v>17</v>
      </c>
      <c r="BW74" s="207">
        <v>128</v>
      </c>
      <c r="BX74" s="204">
        <v>7.5294117647058796</v>
      </c>
      <c r="BY74" s="208">
        <v>539</v>
      </c>
      <c r="BZ74" s="207">
        <v>1476</v>
      </c>
      <c r="CA74" s="204">
        <v>2.7384044526901699</v>
      </c>
      <c r="CB74" s="193">
        <f t="shared" ref="CB74:CC80" si="2">SUM(B74+E74+H74+K74+N74+Q74+T74+W74+Z74+AC74+AF74+AI74+AL74+AO74+AR74+AU74+AX74+BA74+BD74+BG74+BJ74+BM74+BP74+BS74+BV74+BY74)</f>
        <v>2334</v>
      </c>
      <c r="CC74" s="193">
        <f t="shared" si="2"/>
        <v>6822</v>
      </c>
      <c r="CD74" s="187">
        <f t="shared" ref="CD74:CD80" si="3">SUM(CC74/CB74)</f>
        <v>2.9228791773778919</v>
      </c>
    </row>
    <row r="75" spans="1:82" s="152" customFormat="1" ht="11.25" customHeight="1" x14ac:dyDescent="0.2">
      <c r="A75" s="175" t="s">
        <v>104</v>
      </c>
      <c r="B75" s="202">
        <v>41</v>
      </c>
      <c r="C75" s="203">
        <v>162</v>
      </c>
      <c r="D75" s="204">
        <v>3.9512195121951201</v>
      </c>
      <c r="E75" s="208">
        <v>6</v>
      </c>
      <c r="F75" s="207">
        <v>14</v>
      </c>
      <c r="G75" s="204">
        <v>2.3333333333333299</v>
      </c>
      <c r="H75" s="208">
        <v>2</v>
      </c>
      <c r="I75" s="207">
        <v>2</v>
      </c>
      <c r="J75" s="204">
        <v>1</v>
      </c>
      <c r="K75" s="205">
        <v>9</v>
      </c>
      <c r="L75" s="207">
        <v>18</v>
      </c>
      <c r="M75" s="204">
        <v>2</v>
      </c>
      <c r="N75" s="208">
        <v>118</v>
      </c>
      <c r="O75" s="207">
        <v>384</v>
      </c>
      <c r="P75" s="204">
        <v>3.2542372881355899</v>
      </c>
      <c r="Q75" s="208">
        <v>216</v>
      </c>
      <c r="R75" s="207">
        <v>408</v>
      </c>
      <c r="S75" s="204">
        <v>1.8888888888888899</v>
      </c>
      <c r="T75" s="208">
        <v>45</v>
      </c>
      <c r="U75" s="207">
        <v>114</v>
      </c>
      <c r="V75" s="204">
        <v>2.5333333333333301</v>
      </c>
      <c r="W75" s="208">
        <v>339</v>
      </c>
      <c r="X75" s="207">
        <v>783</v>
      </c>
      <c r="Y75" s="204">
        <v>2.3097345132743401</v>
      </c>
      <c r="Z75" s="208">
        <v>0</v>
      </c>
      <c r="AA75" s="207">
        <v>0</v>
      </c>
      <c r="AB75" s="204" t="s">
        <v>121</v>
      </c>
      <c r="AC75" s="208">
        <v>146</v>
      </c>
      <c r="AD75" s="207">
        <v>572</v>
      </c>
      <c r="AE75" s="204">
        <v>3.9178082191780801</v>
      </c>
      <c r="AF75" s="208">
        <v>2</v>
      </c>
      <c r="AG75" s="207">
        <v>2</v>
      </c>
      <c r="AH75" s="204">
        <v>1</v>
      </c>
      <c r="AI75" s="208">
        <v>104</v>
      </c>
      <c r="AJ75" s="207">
        <v>222</v>
      </c>
      <c r="AK75" s="204">
        <v>2.1346153846153801</v>
      </c>
      <c r="AL75" s="208">
        <v>12</v>
      </c>
      <c r="AM75" s="207">
        <v>20</v>
      </c>
      <c r="AN75" s="204">
        <v>1.6666666666666701</v>
      </c>
      <c r="AO75" s="208">
        <v>32</v>
      </c>
      <c r="AP75" s="207">
        <v>102</v>
      </c>
      <c r="AQ75" s="204">
        <v>3.1875</v>
      </c>
      <c r="AR75" s="208">
        <v>6</v>
      </c>
      <c r="AS75" s="207">
        <v>7</v>
      </c>
      <c r="AT75" s="204">
        <v>1.1666666666666701</v>
      </c>
      <c r="AU75" s="208">
        <v>22</v>
      </c>
      <c r="AV75" s="207">
        <v>25</v>
      </c>
      <c r="AW75" s="204">
        <v>1.13636363636364</v>
      </c>
      <c r="AX75" s="208">
        <v>5</v>
      </c>
      <c r="AY75" s="207">
        <v>25</v>
      </c>
      <c r="AZ75" s="204">
        <v>5</v>
      </c>
      <c r="BA75" s="208">
        <v>28</v>
      </c>
      <c r="BB75" s="207">
        <v>87</v>
      </c>
      <c r="BC75" s="204">
        <v>3.1071428571428599</v>
      </c>
      <c r="BD75" s="208">
        <v>40</v>
      </c>
      <c r="BE75" s="207">
        <v>60</v>
      </c>
      <c r="BF75" s="204">
        <v>1.5</v>
      </c>
      <c r="BG75" s="208">
        <v>4</v>
      </c>
      <c r="BH75" s="207">
        <v>8</v>
      </c>
      <c r="BI75" s="204">
        <v>2</v>
      </c>
      <c r="BJ75" s="208">
        <v>116</v>
      </c>
      <c r="BK75" s="207">
        <v>244</v>
      </c>
      <c r="BL75" s="204">
        <v>2.1034482758620698</v>
      </c>
      <c r="BM75" s="208">
        <v>9</v>
      </c>
      <c r="BN75" s="207">
        <v>51</v>
      </c>
      <c r="BO75" s="204">
        <v>5.6666666666666696</v>
      </c>
      <c r="BP75" s="208">
        <v>248</v>
      </c>
      <c r="BQ75" s="207">
        <v>740</v>
      </c>
      <c r="BR75" s="204">
        <v>2.9838709677419399</v>
      </c>
      <c r="BS75" s="208">
        <v>157</v>
      </c>
      <c r="BT75" s="207">
        <v>397</v>
      </c>
      <c r="BU75" s="204">
        <v>2.5286624203821702</v>
      </c>
      <c r="BV75" s="208">
        <v>19</v>
      </c>
      <c r="BW75" s="207">
        <v>51</v>
      </c>
      <c r="BX75" s="204">
        <v>2.6842105263157898</v>
      </c>
      <c r="BY75" s="208">
        <v>751</v>
      </c>
      <c r="BZ75" s="207">
        <v>1195</v>
      </c>
      <c r="CA75" s="204">
        <v>1.59121171770972</v>
      </c>
      <c r="CB75" s="193">
        <f t="shared" si="2"/>
        <v>2477</v>
      </c>
      <c r="CC75" s="193">
        <f t="shared" si="2"/>
        <v>5693</v>
      </c>
      <c r="CD75" s="187">
        <f t="shared" si="3"/>
        <v>2.2983447719014936</v>
      </c>
    </row>
    <row r="76" spans="1:82" s="152" customFormat="1" ht="11.25" customHeight="1" x14ac:dyDescent="0.2">
      <c r="A76" s="175" t="s">
        <v>115</v>
      </c>
      <c r="B76" s="202">
        <v>7</v>
      </c>
      <c r="C76" s="203">
        <v>7</v>
      </c>
      <c r="D76" s="204">
        <v>1</v>
      </c>
      <c r="E76" s="202">
        <v>2</v>
      </c>
      <c r="F76" s="203">
        <v>2</v>
      </c>
      <c r="G76" s="204">
        <v>1</v>
      </c>
      <c r="H76" s="208">
        <v>0</v>
      </c>
      <c r="I76" s="207">
        <v>0</v>
      </c>
      <c r="J76" s="204" t="s">
        <v>121</v>
      </c>
      <c r="K76" s="205">
        <v>2</v>
      </c>
      <c r="L76" s="207">
        <v>6</v>
      </c>
      <c r="M76" s="204">
        <v>3</v>
      </c>
      <c r="N76" s="208">
        <v>44</v>
      </c>
      <c r="O76" s="207">
        <v>163</v>
      </c>
      <c r="P76" s="204">
        <v>3.7045454545454501</v>
      </c>
      <c r="Q76" s="208">
        <v>571</v>
      </c>
      <c r="R76" s="207">
        <v>1468</v>
      </c>
      <c r="S76" s="204">
        <v>2.57092819614711</v>
      </c>
      <c r="T76" s="208">
        <v>0</v>
      </c>
      <c r="U76" s="207">
        <v>0</v>
      </c>
      <c r="V76" s="204" t="s">
        <v>121</v>
      </c>
      <c r="W76" s="208">
        <v>263</v>
      </c>
      <c r="X76" s="207">
        <v>858</v>
      </c>
      <c r="Y76" s="204">
        <v>3.2623574144486698</v>
      </c>
      <c r="Z76" s="208">
        <v>2</v>
      </c>
      <c r="AA76" s="207">
        <v>2</v>
      </c>
      <c r="AB76" s="204">
        <v>1</v>
      </c>
      <c r="AC76" s="208">
        <v>39</v>
      </c>
      <c r="AD76" s="207">
        <v>209</v>
      </c>
      <c r="AE76" s="204">
        <v>5.3589743589743604</v>
      </c>
      <c r="AF76" s="208">
        <v>0</v>
      </c>
      <c r="AG76" s="207">
        <v>0</v>
      </c>
      <c r="AH76" s="204" t="s">
        <v>121</v>
      </c>
      <c r="AI76" s="208">
        <v>113</v>
      </c>
      <c r="AJ76" s="207">
        <v>276</v>
      </c>
      <c r="AK76" s="204">
        <v>2.44247787610619</v>
      </c>
      <c r="AL76" s="208">
        <v>0</v>
      </c>
      <c r="AM76" s="207">
        <v>0</v>
      </c>
      <c r="AN76" s="204" t="s">
        <v>121</v>
      </c>
      <c r="AO76" s="208">
        <v>27</v>
      </c>
      <c r="AP76" s="207">
        <v>374</v>
      </c>
      <c r="AQ76" s="204">
        <v>13.851851851851899</v>
      </c>
      <c r="AR76" s="208">
        <v>7</v>
      </c>
      <c r="AS76" s="207">
        <v>10</v>
      </c>
      <c r="AT76" s="204">
        <v>1.4285714285714299</v>
      </c>
      <c r="AU76" s="208">
        <v>3</v>
      </c>
      <c r="AV76" s="207">
        <v>42</v>
      </c>
      <c r="AW76" s="204">
        <v>14</v>
      </c>
      <c r="AX76" s="208">
        <v>17</v>
      </c>
      <c r="AY76" s="207">
        <v>25</v>
      </c>
      <c r="AZ76" s="204">
        <v>1.47058823529412</v>
      </c>
      <c r="BA76" s="208">
        <v>3</v>
      </c>
      <c r="BB76" s="207">
        <v>7</v>
      </c>
      <c r="BC76" s="204">
        <v>2.3333333333333299</v>
      </c>
      <c r="BD76" s="208">
        <v>10</v>
      </c>
      <c r="BE76" s="207">
        <v>39</v>
      </c>
      <c r="BF76" s="204">
        <v>3.9</v>
      </c>
      <c r="BG76" s="208">
        <v>1</v>
      </c>
      <c r="BH76" s="207">
        <v>13</v>
      </c>
      <c r="BI76" s="204">
        <v>13</v>
      </c>
      <c r="BJ76" s="208">
        <v>71</v>
      </c>
      <c r="BK76" s="207">
        <v>162</v>
      </c>
      <c r="BL76" s="204">
        <v>2.28169014084507</v>
      </c>
      <c r="BM76" s="208">
        <v>32</v>
      </c>
      <c r="BN76" s="207">
        <v>341</v>
      </c>
      <c r="BO76" s="204">
        <v>10.65625</v>
      </c>
      <c r="BP76" s="208">
        <v>41</v>
      </c>
      <c r="BQ76" s="207">
        <v>67</v>
      </c>
      <c r="BR76" s="204">
        <v>1.6341463414634101</v>
      </c>
      <c r="BS76" s="208">
        <v>117</v>
      </c>
      <c r="BT76" s="207">
        <v>289</v>
      </c>
      <c r="BU76" s="204">
        <v>2.4700854700854702</v>
      </c>
      <c r="BV76" s="208">
        <v>7</v>
      </c>
      <c r="BW76" s="207">
        <v>28</v>
      </c>
      <c r="BX76" s="204">
        <v>4</v>
      </c>
      <c r="BY76" s="208">
        <v>399</v>
      </c>
      <c r="BZ76" s="207">
        <v>1106</v>
      </c>
      <c r="CA76" s="204">
        <v>2.7719298245614001</v>
      </c>
      <c r="CB76" s="193">
        <f t="shared" si="2"/>
        <v>1778</v>
      </c>
      <c r="CC76" s="193">
        <f t="shared" si="2"/>
        <v>5494</v>
      </c>
      <c r="CD76" s="187">
        <f t="shared" si="3"/>
        <v>3.0899887514060742</v>
      </c>
    </row>
    <row r="77" spans="1:82" s="152" customFormat="1" ht="11.25" customHeight="1" x14ac:dyDescent="0.2">
      <c r="A77" s="175" t="s">
        <v>114</v>
      </c>
      <c r="B77" s="202">
        <v>2</v>
      </c>
      <c r="C77" s="203">
        <v>3</v>
      </c>
      <c r="D77" s="204">
        <v>1.5</v>
      </c>
      <c r="E77" s="202">
        <v>2</v>
      </c>
      <c r="F77" s="203">
        <v>2</v>
      </c>
      <c r="G77" s="204">
        <v>1</v>
      </c>
      <c r="H77" s="208">
        <v>0</v>
      </c>
      <c r="I77" s="207">
        <v>0</v>
      </c>
      <c r="J77" s="204" t="s">
        <v>121</v>
      </c>
      <c r="K77" s="205">
        <v>1</v>
      </c>
      <c r="L77" s="207">
        <v>2</v>
      </c>
      <c r="M77" s="204">
        <v>2</v>
      </c>
      <c r="N77" s="208">
        <v>36</v>
      </c>
      <c r="O77" s="207">
        <v>117</v>
      </c>
      <c r="P77" s="204">
        <v>3.25</v>
      </c>
      <c r="Q77" s="208">
        <v>410</v>
      </c>
      <c r="R77" s="207">
        <v>1220</v>
      </c>
      <c r="S77" s="204">
        <v>2.9756097560975601</v>
      </c>
      <c r="T77" s="208">
        <v>2</v>
      </c>
      <c r="U77" s="207">
        <v>2</v>
      </c>
      <c r="V77" s="204">
        <v>1</v>
      </c>
      <c r="W77" s="208">
        <v>501</v>
      </c>
      <c r="X77" s="207">
        <v>1808</v>
      </c>
      <c r="Y77" s="204">
        <v>3.60878243512974</v>
      </c>
      <c r="Z77" s="208">
        <v>0</v>
      </c>
      <c r="AA77" s="207">
        <v>0</v>
      </c>
      <c r="AB77" s="204" t="s">
        <v>121</v>
      </c>
      <c r="AC77" s="208">
        <v>37</v>
      </c>
      <c r="AD77" s="207">
        <v>150</v>
      </c>
      <c r="AE77" s="204">
        <v>4.0540540540540499</v>
      </c>
      <c r="AF77" s="208">
        <v>0</v>
      </c>
      <c r="AG77" s="207">
        <v>0</v>
      </c>
      <c r="AH77" s="204" t="s">
        <v>121</v>
      </c>
      <c r="AI77" s="208">
        <v>105</v>
      </c>
      <c r="AJ77" s="207">
        <v>311</v>
      </c>
      <c r="AK77" s="204">
        <v>2.9619047619047598</v>
      </c>
      <c r="AL77" s="208">
        <v>0</v>
      </c>
      <c r="AM77" s="207">
        <v>0</v>
      </c>
      <c r="AN77" s="204" t="s">
        <v>121</v>
      </c>
      <c r="AO77" s="208">
        <v>9</v>
      </c>
      <c r="AP77" s="207">
        <v>28</v>
      </c>
      <c r="AQ77" s="204">
        <v>3.1111111111111098</v>
      </c>
      <c r="AR77" s="208">
        <v>12</v>
      </c>
      <c r="AS77" s="207">
        <v>22</v>
      </c>
      <c r="AT77" s="204">
        <v>1.8333333333333299</v>
      </c>
      <c r="AU77" s="208">
        <v>4</v>
      </c>
      <c r="AV77" s="207">
        <v>12</v>
      </c>
      <c r="AW77" s="204">
        <v>3</v>
      </c>
      <c r="AX77" s="208">
        <v>2</v>
      </c>
      <c r="AY77" s="207">
        <v>4</v>
      </c>
      <c r="AZ77" s="204">
        <v>2</v>
      </c>
      <c r="BA77" s="208">
        <v>0</v>
      </c>
      <c r="BB77" s="207">
        <v>0</v>
      </c>
      <c r="BC77" s="204" t="s">
        <v>121</v>
      </c>
      <c r="BD77" s="208">
        <v>0</v>
      </c>
      <c r="BE77" s="207">
        <v>0</v>
      </c>
      <c r="BF77" s="204" t="s">
        <v>121</v>
      </c>
      <c r="BG77" s="208">
        <v>2</v>
      </c>
      <c r="BH77" s="207">
        <v>19</v>
      </c>
      <c r="BI77" s="204">
        <v>9.5</v>
      </c>
      <c r="BJ77" s="208">
        <v>45</v>
      </c>
      <c r="BK77" s="207">
        <v>85</v>
      </c>
      <c r="BL77" s="204">
        <v>1.8888888888888899</v>
      </c>
      <c r="BM77" s="208">
        <v>4</v>
      </c>
      <c r="BN77" s="207">
        <v>8</v>
      </c>
      <c r="BO77" s="204">
        <v>2</v>
      </c>
      <c r="BP77" s="208">
        <v>61</v>
      </c>
      <c r="BQ77" s="207">
        <v>255</v>
      </c>
      <c r="BR77" s="204">
        <v>4.1803278688524603</v>
      </c>
      <c r="BS77" s="208">
        <v>130</v>
      </c>
      <c r="BT77" s="207">
        <v>396</v>
      </c>
      <c r="BU77" s="204">
        <v>3.04615384615385</v>
      </c>
      <c r="BV77" s="208">
        <v>6</v>
      </c>
      <c r="BW77" s="207">
        <v>40</v>
      </c>
      <c r="BX77" s="204">
        <v>6.6666666666666696</v>
      </c>
      <c r="BY77" s="208">
        <v>438</v>
      </c>
      <c r="BZ77" s="207">
        <v>983</v>
      </c>
      <c r="CA77" s="204">
        <v>2.2442922374429202</v>
      </c>
      <c r="CB77" s="193">
        <f t="shared" si="2"/>
        <v>1809</v>
      </c>
      <c r="CC77" s="193">
        <f t="shared" si="2"/>
        <v>5467</v>
      </c>
      <c r="CD77" s="187">
        <f t="shared" si="3"/>
        <v>3.0221116639027086</v>
      </c>
    </row>
    <row r="78" spans="1:82" s="152" customFormat="1" ht="11.25" customHeight="1" x14ac:dyDescent="0.2">
      <c r="A78" s="175" t="s">
        <v>143</v>
      </c>
      <c r="B78" s="202">
        <v>62</v>
      </c>
      <c r="C78" s="203">
        <v>187</v>
      </c>
      <c r="D78" s="204">
        <v>3.0161290322580601</v>
      </c>
      <c r="E78" s="202">
        <v>0</v>
      </c>
      <c r="F78" s="203">
        <v>0</v>
      </c>
      <c r="G78" s="204" t="s">
        <v>121</v>
      </c>
      <c r="H78" s="208">
        <v>0</v>
      </c>
      <c r="I78" s="207">
        <v>0</v>
      </c>
      <c r="J78" s="204" t="s">
        <v>121</v>
      </c>
      <c r="K78" s="205">
        <v>3</v>
      </c>
      <c r="L78" s="207">
        <v>5</v>
      </c>
      <c r="M78" s="204">
        <v>1.6666666666666701</v>
      </c>
      <c r="N78" s="208">
        <v>108</v>
      </c>
      <c r="O78" s="207">
        <v>408</v>
      </c>
      <c r="P78" s="204">
        <v>3.7777777777777799</v>
      </c>
      <c r="Q78" s="208">
        <v>284</v>
      </c>
      <c r="R78" s="207">
        <v>750</v>
      </c>
      <c r="S78" s="204">
        <v>2.6408450704225399</v>
      </c>
      <c r="T78" s="208">
        <v>7</v>
      </c>
      <c r="U78" s="207">
        <v>24</v>
      </c>
      <c r="V78" s="204">
        <v>3.4285714285714302</v>
      </c>
      <c r="W78" s="208">
        <v>163</v>
      </c>
      <c r="X78" s="207">
        <v>512</v>
      </c>
      <c r="Y78" s="204">
        <v>3.1411042944785299</v>
      </c>
      <c r="Z78" s="208">
        <v>0</v>
      </c>
      <c r="AA78" s="207">
        <v>0</v>
      </c>
      <c r="AB78" s="204" t="s">
        <v>121</v>
      </c>
      <c r="AC78" s="208">
        <v>106</v>
      </c>
      <c r="AD78" s="207">
        <v>231</v>
      </c>
      <c r="AE78" s="204">
        <v>2.17924528301887</v>
      </c>
      <c r="AF78" s="208">
        <v>0</v>
      </c>
      <c r="AG78" s="207">
        <v>0</v>
      </c>
      <c r="AH78" s="204" t="s">
        <v>121</v>
      </c>
      <c r="AI78" s="208">
        <v>86</v>
      </c>
      <c r="AJ78" s="207">
        <v>342</v>
      </c>
      <c r="AK78" s="204">
        <v>3.9767441860465098</v>
      </c>
      <c r="AL78" s="208">
        <v>6</v>
      </c>
      <c r="AM78" s="207">
        <v>8</v>
      </c>
      <c r="AN78" s="204">
        <v>1.3333333333333299</v>
      </c>
      <c r="AO78" s="208">
        <v>4</v>
      </c>
      <c r="AP78" s="207">
        <v>4</v>
      </c>
      <c r="AQ78" s="204">
        <v>1</v>
      </c>
      <c r="AR78" s="208">
        <v>1</v>
      </c>
      <c r="AS78" s="207">
        <v>1</v>
      </c>
      <c r="AT78" s="204">
        <v>1</v>
      </c>
      <c r="AU78" s="208">
        <v>0</v>
      </c>
      <c r="AV78" s="207">
        <v>0</v>
      </c>
      <c r="AW78" s="204" t="s">
        <v>121</v>
      </c>
      <c r="AX78" s="208">
        <v>4</v>
      </c>
      <c r="AY78" s="207">
        <v>18</v>
      </c>
      <c r="AZ78" s="204">
        <v>4.5</v>
      </c>
      <c r="BA78" s="208">
        <v>17</v>
      </c>
      <c r="BB78" s="207">
        <v>58</v>
      </c>
      <c r="BC78" s="204">
        <v>3.4117647058823501</v>
      </c>
      <c r="BD78" s="208">
        <v>21</v>
      </c>
      <c r="BE78" s="207">
        <v>34</v>
      </c>
      <c r="BF78" s="204">
        <v>1.61904761904762</v>
      </c>
      <c r="BG78" s="208">
        <v>2</v>
      </c>
      <c r="BH78" s="207">
        <v>3</v>
      </c>
      <c r="BI78" s="204">
        <v>1.5</v>
      </c>
      <c r="BJ78" s="208">
        <v>101</v>
      </c>
      <c r="BK78" s="207">
        <v>274</v>
      </c>
      <c r="BL78" s="204">
        <v>2.71287128712871</v>
      </c>
      <c r="BM78" s="208">
        <v>0</v>
      </c>
      <c r="BN78" s="207">
        <v>0</v>
      </c>
      <c r="BO78" s="204" t="s">
        <v>121</v>
      </c>
      <c r="BP78" s="208">
        <v>133</v>
      </c>
      <c r="BQ78" s="207">
        <v>356</v>
      </c>
      <c r="BR78" s="204">
        <v>2.6766917293233101</v>
      </c>
      <c r="BS78" s="208">
        <v>155</v>
      </c>
      <c r="BT78" s="207">
        <v>427</v>
      </c>
      <c r="BU78" s="204">
        <v>2.7548387096774198</v>
      </c>
      <c r="BV78" s="208">
        <v>4</v>
      </c>
      <c r="BW78" s="207">
        <v>12</v>
      </c>
      <c r="BX78" s="204">
        <v>3</v>
      </c>
      <c r="BY78" s="208">
        <v>328</v>
      </c>
      <c r="BZ78" s="207">
        <v>1095</v>
      </c>
      <c r="CA78" s="204">
        <v>3.3384146341463401</v>
      </c>
      <c r="CB78" s="193">
        <f t="shared" si="2"/>
        <v>1595</v>
      </c>
      <c r="CC78" s="193">
        <f t="shared" si="2"/>
        <v>4749</v>
      </c>
      <c r="CD78" s="187">
        <f t="shared" si="3"/>
        <v>2.9774294670846393</v>
      </c>
    </row>
    <row r="79" spans="1:82" s="152" customFormat="1" ht="11.25" customHeight="1" x14ac:dyDescent="0.2">
      <c r="A79" s="175" t="s">
        <v>64</v>
      </c>
      <c r="B79" s="202">
        <v>16</v>
      </c>
      <c r="C79" s="203">
        <v>51</v>
      </c>
      <c r="D79" s="204">
        <v>3.1875</v>
      </c>
      <c r="E79" s="202">
        <v>0</v>
      </c>
      <c r="F79" s="203">
        <v>0</v>
      </c>
      <c r="G79" s="204" t="s">
        <v>121</v>
      </c>
      <c r="H79" s="208">
        <v>0</v>
      </c>
      <c r="I79" s="207">
        <v>0</v>
      </c>
      <c r="J79" s="204" t="s">
        <v>121</v>
      </c>
      <c r="K79" s="205">
        <v>3</v>
      </c>
      <c r="L79" s="207">
        <v>3</v>
      </c>
      <c r="M79" s="204">
        <v>1</v>
      </c>
      <c r="N79" s="208">
        <v>71</v>
      </c>
      <c r="O79" s="207">
        <v>136</v>
      </c>
      <c r="P79" s="204">
        <v>1.9154929577464801</v>
      </c>
      <c r="Q79" s="208">
        <v>258</v>
      </c>
      <c r="R79" s="207">
        <v>540</v>
      </c>
      <c r="S79" s="204">
        <v>2.0930232558139501</v>
      </c>
      <c r="T79" s="208">
        <v>15</v>
      </c>
      <c r="U79" s="207">
        <v>31</v>
      </c>
      <c r="V79" s="204">
        <v>2.06666666666667</v>
      </c>
      <c r="W79" s="208">
        <v>179</v>
      </c>
      <c r="X79" s="207">
        <v>411</v>
      </c>
      <c r="Y79" s="204">
        <v>2.2960893854748599</v>
      </c>
      <c r="Z79" s="208">
        <v>0</v>
      </c>
      <c r="AA79" s="207">
        <v>0</v>
      </c>
      <c r="AB79" s="204" t="s">
        <v>121</v>
      </c>
      <c r="AC79" s="208">
        <v>108</v>
      </c>
      <c r="AD79" s="207">
        <v>302</v>
      </c>
      <c r="AE79" s="204">
        <v>2.7962962962962998</v>
      </c>
      <c r="AF79" s="208">
        <v>0</v>
      </c>
      <c r="AG79" s="207">
        <v>0</v>
      </c>
      <c r="AH79" s="204" t="s">
        <v>121</v>
      </c>
      <c r="AI79" s="208">
        <v>83</v>
      </c>
      <c r="AJ79" s="207">
        <v>238</v>
      </c>
      <c r="AK79" s="204">
        <v>2.8674698795180702</v>
      </c>
      <c r="AL79" s="208">
        <v>8</v>
      </c>
      <c r="AM79" s="207">
        <v>13</v>
      </c>
      <c r="AN79" s="204">
        <v>1.625</v>
      </c>
      <c r="AO79" s="208">
        <v>2</v>
      </c>
      <c r="AP79" s="207">
        <v>6</v>
      </c>
      <c r="AQ79" s="204">
        <v>3</v>
      </c>
      <c r="AR79" s="208">
        <v>25</v>
      </c>
      <c r="AS79" s="207">
        <v>94</v>
      </c>
      <c r="AT79" s="204">
        <v>3.76</v>
      </c>
      <c r="AU79" s="208">
        <v>9</v>
      </c>
      <c r="AV79" s="207">
        <v>17</v>
      </c>
      <c r="AW79" s="204">
        <v>1.8888888888888899</v>
      </c>
      <c r="AX79" s="208">
        <v>4</v>
      </c>
      <c r="AY79" s="207">
        <v>8</v>
      </c>
      <c r="AZ79" s="204">
        <v>2</v>
      </c>
      <c r="BA79" s="208">
        <v>12</v>
      </c>
      <c r="BB79" s="207">
        <v>24</v>
      </c>
      <c r="BC79" s="204">
        <v>2</v>
      </c>
      <c r="BD79" s="208">
        <v>68</v>
      </c>
      <c r="BE79" s="207">
        <v>190</v>
      </c>
      <c r="BF79" s="204">
        <v>2.7941176470588198</v>
      </c>
      <c r="BG79" s="208">
        <v>1</v>
      </c>
      <c r="BH79" s="207">
        <v>7</v>
      </c>
      <c r="BI79" s="204">
        <v>7</v>
      </c>
      <c r="BJ79" s="208">
        <v>65</v>
      </c>
      <c r="BK79" s="207">
        <v>118</v>
      </c>
      <c r="BL79" s="204">
        <v>1.81538461538462</v>
      </c>
      <c r="BM79" s="208">
        <v>67</v>
      </c>
      <c r="BN79" s="207">
        <v>382</v>
      </c>
      <c r="BO79" s="204">
        <v>5.7014925373134302</v>
      </c>
      <c r="BP79" s="208">
        <v>187</v>
      </c>
      <c r="BQ79" s="207">
        <v>406</v>
      </c>
      <c r="BR79" s="204">
        <v>2.1711229946524102</v>
      </c>
      <c r="BS79" s="208">
        <v>82</v>
      </c>
      <c r="BT79" s="207">
        <v>286</v>
      </c>
      <c r="BU79" s="204">
        <v>3.48780487804878</v>
      </c>
      <c r="BV79" s="208">
        <v>11</v>
      </c>
      <c r="BW79" s="207">
        <v>28</v>
      </c>
      <c r="BX79" s="204">
        <v>2.5454545454545499</v>
      </c>
      <c r="BY79" s="208">
        <v>582</v>
      </c>
      <c r="BZ79" s="207">
        <v>1187</v>
      </c>
      <c r="CA79" s="204">
        <v>2.0395189003436398</v>
      </c>
      <c r="CB79" s="193">
        <f t="shared" si="2"/>
        <v>1856</v>
      </c>
      <c r="CC79" s="193">
        <f t="shared" si="2"/>
        <v>4478</v>
      </c>
      <c r="CD79" s="187">
        <f t="shared" si="3"/>
        <v>2.4127155172413794</v>
      </c>
    </row>
    <row r="80" spans="1:82" s="152" customFormat="1" ht="11.25" customHeight="1" x14ac:dyDescent="0.2">
      <c r="A80" s="175" t="s">
        <v>139</v>
      </c>
      <c r="B80" s="202">
        <v>24</v>
      </c>
      <c r="C80" s="203">
        <v>122</v>
      </c>
      <c r="D80" s="204">
        <v>5.0833333333333304</v>
      </c>
      <c r="E80" s="202">
        <v>1</v>
      </c>
      <c r="F80" s="203">
        <v>4</v>
      </c>
      <c r="G80" s="204">
        <v>4</v>
      </c>
      <c r="H80" s="208">
        <v>0</v>
      </c>
      <c r="I80" s="207">
        <v>0</v>
      </c>
      <c r="J80" s="204" t="s">
        <v>121</v>
      </c>
      <c r="K80" s="205">
        <v>15</v>
      </c>
      <c r="L80" s="207">
        <v>55</v>
      </c>
      <c r="M80" s="204">
        <v>3.6666666666666701</v>
      </c>
      <c r="N80" s="208">
        <v>51</v>
      </c>
      <c r="O80" s="207">
        <v>108</v>
      </c>
      <c r="P80" s="204">
        <v>2.1176470588235299</v>
      </c>
      <c r="Q80" s="208">
        <v>204</v>
      </c>
      <c r="R80" s="207">
        <v>404</v>
      </c>
      <c r="S80" s="204">
        <v>1.9803921568627501</v>
      </c>
      <c r="T80" s="208">
        <v>6</v>
      </c>
      <c r="U80" s="207">
        <v>12</v>
      </c>
      <c r="V80" s="204">
        <v>2</v>
      </c>
      <c r="W80" s="208">
        <v>223</v>
      </c>
      <c r="X80" s="207">
        <v>385</v>
      </c>
      <c r="Y80" s="204">
        <v>1.72645739910314</v>
      </c>
      <c r="Z80" s="208">
        <v>0</v>
      </c>
      <c r="AA80" s="207">
        <v>0</v>
      </c>
      <c r="AB80" s="204" t="s">
        <v>121</v>
      </c>
      <c r="AC80" s="208">
        <v>69</v>
      </c>
      <c r="AD80" s="207">
        <v>121</v>
      </c>
      <c r="AE80" s="204">
        <v>1.7536231884058</v>
      </c>
      <c r="AF80" s="208">
        <v>0</v>
      </c>
      <c r="AG80" s="207">
        <v>0</v>
      </c>
      <c r="AH80" s="204" t="s">
        <v>121</v>
      </c>
      <c r="AI80" s="208">
        <v>98</v>
      </c>
      <c r="AJ80" s="207">
        <v>220</v>
      </c>
      <c r="AK80" s="204">
        <v>2.2448979591836702</v>
      </c>
      <c r="AL80" s="208">
        <v>5</v>
      </c>
      <c r="AM80" s="207">
        <v>15</v>
      </c>
      <c r="AN80" s="204">
        <v>3</v>
      </c>
      <c r="AO80" s="208">
        <v>8</v>
      </c>
      <c r="AP80" s="207">
        <v>15</v>
      </c>
      <c r="AQ80" s="204">
        <v>1.875</v>
      </c>
      <c r="AR80" s="208">
        <v>7</v>
      </c>
      <c r="AS80" s="207">
        <v>14</v>
      </c>
      <c r="AT80" s="204">
        <v>2</v>
      </c>
      <c r="AU80" s="208">
        <v>0</v>
      </c>
      <c r="AV80" s="207">
        <v>0</v>
      </c>
      <c r="AW80" s="204" t="s">
        <v>121</v>
      </c>
      <c r="AX80" s="208">
        <v>3</v>
      </c>
      <c r="AY80" s="207">
        <v>4</v>
      </c>
      <c r="AZ80" s="204">
        <v>1.3333333333333299</v>
      </c>
      <c r="BA80" s="208">
        <v>2</v>
      </c>
      <c r="BB80" s="207">
        <v>24</v>
      </c>
      <c r="BC80" s="204">
        <v>12</v>
      </c>
      <c r="BD80" s="208">
        <v>19</v>
      </c>
      <c r="BE80" s="207">
        <v>100</v>
      </c>
      <c r="BF80" s="204">
        <v>5.2631578947368398</v>
      </c>
      <c r="BG80" s="208">
        <v>0</v>
      </c>
      <c r="BH80" s="207">
        <v>0</v>
      </c>
      <c r="BI80" s="204" t="s">
        <v>121</v>
      </c>
      <c r="BJ80" s="208">
        <v>92</v>
      </c>
      <c r="BK80" s="207">
        <v>169</v>
      </c>
      <c r="BL80" s="204">
        <v>1.8369565217391299</v>
      </c>
      <c r="BM80" s="208">
        <v>7</v>
      </c>
      <c r="BN80" s="207">
        <v>15</v>
      </c>
      <c r="BO80" s="204">
        <v>2.1428571428571401</v>
      </c>
      <c r="BP80" s="208">
        <v>209</v>
      </c>
      <c r="BQ80" s="207">
        <v>345</v>
      </c>
      <c r="BR80" s="204">
        <v>1.6507177033492799</v>
      </c>
      <c r="BS80" s="208">
        <v>94</v>
      </c>
      <c r="BT80" s="207">
        <v>194</v>
      </c>
      <c r="BU80" s="204">
        <v>2.0638297872340399</v>
      </c>
      <c r="BV80" s="208">
        <v>1</v>
      </c>
      <c r="BW80" s="207">
        <v>24</v>
      </c>
      <c r="BX80" s="204">
        <v>24</v>
      </c>
      <c r="BY80" s="208">
        <v>277</v>
      </c>
      <c r="BZ80" s="207">
        <v>658</v>
      </c>
      <c r="CA80" s="204">
        <v>2.3754512635379101</v>
      </c>
      <c r="CB80" s="193">
        <f t="shared" si="2"/>
        <v>1415</v>
      </c>
      <c r="CC80" s="193">
        <f t="shared" si="2"/>
        <v>3008</v>
      </c>
      <c r="CD80" s="187">
        <f t="shared" si="3"/>
        <v>2.1257950530035337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/>
    </row>
    <row r="86" spans="1:82" x14ac:dyDescent="0.2">
      <c r="A86" s="246" t="s">
        <v>2</v>
      </c>
    </row>
    <row r="87" spans="1:82" x14ac:dyDescent="0.2">
      <c r="A87" s="245" t="s">
        <v>119</v>
      </c>
    </row>
    <row r="88" spans="1:82" x14ac:dyDescent="0.2">
      <c r="A88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144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194568</v>
      </c>
      <c r="C6" s="190">
        <f>SUM(C9:C80)</f>
        <v>410695</v>
      </c>
      <c r="D6" s="191">
        <f>C6/B6</f>
        <v>2.1108044488302289</v>
      </c>
      <c r="E6" s="189">
        <f>SUM(E9:E80)</f>
        <v>55204</v>
      </c>
      <c r="F6" s="190">
        <f>SUM(F9:F80)</f>
        <v>96407</v>
      </c>
      <c r="G6" s="191">
        <f>F6/E6</f>
        <v>1.7463770741250635</v>
      </c>
      <c r="H6" s="189">
        <f>SUM(H9:H80)</f>
        <v>85409</v>
      </c>
      <c r="I6" s="190">
        <f>SUM(I9:I80)</f>
        <v>167855</v>
      </c>
      <c r="J6" s="191">
        <f>I6/H6</f>
        <v>1.9653081057031461</v>
      </c>
      <c r="K6" s="189">
        <f>SUM(K9:K80)</f>
        <v>74495</v>
      </c>
      <c r="L6" s="190">
        <f>SUM(L9:L80)</f>
        <v>148337</v>
      </c>
      <c r="M6" s="191">
        <f>L6/K6</f>
        <v>1.9912343110275856</v>
      </c>
      <c r="N6" s="189">
        <f>SUM(N9:N80)</f>
        <v>297671</v>
      </c>
      <c r="O6" s="190">
        <f>SUM(O9:O80)</f>
        <v>545906</v>
      </c>
      <c r="P6" s="191">
        <f>O6/N6</f>
        <v>1.8339240302212845</v>
      </c>
      <c r="Q6" s="189">
        <f>SUM(Q9:Q80)</f>
        <v>1638267</v>
      </c>
      <c r="R6" s="190">
        <f>SUM(R9:R80)</f>
        <v>3439668</v>
      </c>
      <c r="S6" s="191">
        <f>R6/Q6</f>
        <v>2.0995771751491059</v>
      </c>
      <c r="T6" s="189">
        <f>SUM(T9:T80)</f>
        <v>178477</v>
      </c>
      <c r="U6" s="190">
        <f>SUM(U9:U80)</f>
        <v>301324</v>
      </c>
      <c r="V6" s="191">
        <f>U6/T6</f>
        <v>1.6883071768351103</v>
      </c>
      <c r="W6" s="189">
        <f>SUM(W9:W80)</f>
        <v>518533</v>
      </c>
      <c r="X6" s="190">
        <f>SUM(X9:X80)</f>
        <v>1041888</v>
      </c>
      <c r="Y6" s="191">
        <f>X6/W6</f>
        <v>2.0092993117120801</v>
      </c>
      <c r="Z6" s="189">
        <f>SUM(Z9:Z80)</f>
        <v>51318</v>
      </c>
      <c r="AA6" s="190">
        <f>SUM(AA9:AA80)</f>
        <v>108170</v>
      </c>
      <c r="AB6" s="191">
        <f>AA6/Z6</f>
        <v>2.1078374059784091</v>
      </c>
      <c r="AC6" s="189">
        <f>SUM(AC9:AC80)</f>
        <v>1664555</v>
      </c>
      <c r="AD6" s="190">
        <f>SUM(AD9:AD80)</f>
        <v>4769970</v>
      </c>
      <c r="AE6" s="191">
        <f>AD6/AC6</f>
        <v>2.8656127313305957</v>
      </c>
      <c r="AF6" s="189">
        <f>SUM(AF9:AF80)</f>
        <v>57500</v>
      </c>
      <c r="AG6" s="190">
        <f>SUM(AG9:AG80)</f>
        <v>95577</v>
      </c>
      <c r="AH6" s="191">
        <f>AG6/AF6</f>
        <v>1.662208695652174</v>
      </c>
      <c r="AI6" s="189">
        <f>SUM(AI9:AI80)</f>
        <v>544359</v>
      </c>
      <c r="AJ6" s="190">
        <f>SUM(AJ9:AJ80)</f>
        <v>1055416</v>
      </c>
      <c r="AK6" s="191">
        <f>AJ6/AI6</f>
        <v>1.9388234602532519</v>
      </c>
      <c r="AL6" s="189">
        <f>SUM(AL9:AL80)</f>
        <v>108495</v>
      </c>
      <c r="AM6" s="190">
        <f>SUM(AM9:AM80)</f>
        <v>178497</v>
      </c>
      <c r="AN6" s="191">
        <f>AM6/AL6</f>
        <v>1.6452094566569888</v>
      </c>
      <c r="AO6" s="189">
        <f>SUM(AO9:AO80)</f>
        <v>99909</v>
      </c>
      <c r="AP6" s="190">
        <f>SUM(AP9:AP80)</f>
        <v>178553</v>
      </c>
      <c r="AQ6" s="191">
        <f>AP6/AO6</f>
        <v>1.7871563122441421</v>
      </c>
      <c r="AR6" s="189">
        <f>SUM(AR9:AR80)</f>
        <v>153963</v>
      </c>
      <c r="AS6" s="190">
        <f>SUM(AS9:AS80)</f>
        <v>325301</v>
      </c>
      <c r="AT6" s="191">
        <f>AS6/AR6</f>
        <v>2.1128517890662044</v>
      </c>
      <c r="AU6" s="189">
        <f>SUM(AU9:AU80)</f>
        <v>54078</v>
      </c>
      <c r="AV6" s="190">
        <f>SUM(AV9:AV80)</f>
        <v>90147</v>
      </c>
      <c r="AW6" s="191">
        <f>AV6/AU6</f>
        <v>1.6669810274048595</v>
      </c>
      <c r="AX6" s="189">
        <f>SUM(AX9:AX80)</f>
        <v>198169</v>
      </c>
      <c r="AY6" s="190">
        <f>SUM(AY9:AY80)</f>
        <v>404763</v>
      </c>
      <c r="AZ6" s="191">
        <f>AY6/AX6</f>
        <v>2.0425142176627022</v>
      </c>
      <c r="BA6" s="189">
        <f>SUM(BA9:BA80)</f>
        <v>144594</v>
      </c>
      <c r="BB6" s="190">
        <f>SUM(BB9:BB80)</f>
        <v>285696</v>
      </c>
      <c r="BC6" s="191">
        <f>BB6/BA6</f>
        <v>1.9758496203161957</v>
      </c>
      <c r="BD6" s="189">
        <f>SUM(BD9:BD80)</f>
        <v>323904</v>
      </c>
      <c r="BE6" s="190">
        <f>SUM(BE9:BE80)</f>
        <v>698491</v>
      </c>
      <c r="BF6" s="191">
        <f>BE6/BD6</f>
        <v>2.1564753754198773</v>
      </c>
      <c r="BG6" s="189">
        <f>SUM(BG9:BG80)</f>
        <v>144834</v>
      </c>
      <c r="BH6" s="190">
        <f>SUM(BH9:BH80)</f>
        <v>331685</v>
      </c>
      <c r="BI6" s="191">
        <f>BH6/BG6</f>
        <v>2.2901045334658989</v>
      </c>
      <c r="BJ6" s="189">
        <f>SUM(BJ9:BJ80)</f>
        <v>796627</v>
      </c>
      <c r="BK6" s="190">
        <f>SUM(BK9:BK80)</f>
        <v>1933673</v>
      </c>
      <c r="BL6" s="191">
        <f>BK6/BJ6</f>
        <v>2.4273254609748354</v>
      </c>
      <c r="BM6" s="189">
        <f>SUM(BM9:BM80)</f>
        <v>126170</v>
      </c>
      <c r="BN6" s="190">
        <f>SUM(BN9:BN80)</f>
        <v>248419</v>
      </c>
      <c r="BO6" s="191">
        <f>BN6/BM6</f>
        <v>1.9689228818261075</v>
      </c>
      <c r="BP6" s="189">
        <f>SUM(BP9:BP80)</f>
        <v>1309502</v>
      </c>
      <c r="BQ6" s="190">
        <f>SUM(BQ9:BQ80)</f>
        <v>3227069</v>
      </c>
      <c r="BR6" s="191">
        <f>BQ6/BP6</f>
        <v>2.4643482789640641</v>
      </c>
      <c r="BS6" s="189">
        <f>SUM(BS9:BS80)</f>
        <v>750609</v>
      </c>
      <c r="BT6" s="190">
        <f>SUM(BT9:BT80)</f>
        <v>1530861</v>
      </c>
      <c r="BU6" s="191">
        <f>BT6/BS6</f>
        <v>2.039491932550769</v>
      </c>
      <c r="BV6" s="189">
        <f>SUM(BV9:BV80)</f>
        <v>52241</v>
      </c>
      <c r="BW6" s="190">
        <f>SUM(BW9:BW80)</f>
        <v>136170</v>
      </c>
      <c r="BX6" s="191">
        <f>BW6/BV6</f>
        <v>2.6065733810608527</v>
      </c>
      <c r="BY6" s="189">
        <f>SUM(BY9:BY80)</f>
        <v>1079977</v>
      </c>
      <c r="BZ6" s="190">
        <f>SUM(BZ9:BZ80)</f>
        <v>1980200</v>
      </c>
      <c r="CA6" s="191">
        <f>BZ6/BY6</f>
        <v>1.8335575665037311</v>
      </c>
      <c r="CB6" s="189">
        <f>SUM(CB9:CB80)</f>
        <v>10703428</v>
      </c>
      <c r="CC6" s="190">
        <f>SUM(CC9:CC80)</f>
        <v>23730738</v>
      </c>
      <c r="CD6" s="191">
        <f>CC6/CB6</f>
        <v>2.2171156754639729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141333</v>
      </c>
      <c r="C9" s="203">
        <v>271268</v>
      </c>
      <c r="D9" s="204">
        <v>1.91935358338109</v>
      </c>
      <c r="E9" s="202">
        <v>48630</v>
      </c>
      <c r="F9" s="203">
        <v>83056</v>
      </c>
      <c r="G9" s="204">
        <v>1.7079169237096401</v>
      </c>
      <c r="H9" s="205">
        <v>78748</v>
      </c>
      <c r="I9" s="206">
        <v>156327</v>
      </c>
      <c r="J9" s="204">
        <v>1.9851551785442201</v>
      </c>
      <c r="K9" s="205">
        <v>50843</v>
      </c>
      <c r="L9" s="207">
        <v>99193</v>
      </c>
      <c r="M9" s="204">
        <v>1.9509667014141601</v>
      </c>
      <c r="N9" s="208">
        <v>157993</v>
      </c>
      <c r="O9" s="207">
        <v>279556</v>
      </c>
      <c r="P9" s="204">
        <v>1.76942016418449</v>
      </c>
      <c r="Q9" s="208">
        <v>1268179</v>
      </c>
      <c r="R9" s="207">
        <v>2488040</v>
      </c>
      <c r="S9" s="204">
        <v>1.9618997002789</v>
      </c>
      <c r="T9" s="208">
        <v>146750</v>
      </c>
      <c r="U9" s="207">
        <v>243758</v>
      </c>
      <c r="V9" s="204">
        <v>1.66104258943782</v>
      </c>
      <c r="W9" s="208">
        <v>177137</v>
      </c>
      <c r="X9" s="207">
        <v>370941</v>
      </c>
      <c r="Y9" s="204">
        <v>2.09409101429967</v>
      </c>
      <c r="Z9" s="208">
        <v>47461</v>
      </c>
      <c r="AA9" s="207">
        <v>99450</v>
      </c>
      <c r="AB9" s="204">
        <v>2.0954046480268</v>
      </c>
      <c r="AC9" s="208">
        <v>1346099</v>
      </c>
      <c r="AD9" s="207">
        <v>3599165</v>
      </c>
      <c r="AE9" s="204">
        <v>2.6737743657784501</v>
      </c>
      <c r="AF9" s="208">
        <v>53176</v>
      </c>
      <c r="AG9" s="207">
        <v>86793</v>
      </c>
      <c r="AH9" s="204">
        <v>1.6321836918910799</v>
      </c>
      <c r="AI9" s="208">
        <v>371942</v>
      </c>
      <c r="AJ9" s="207">
        <v>725132</v>
      </c>
      <c r="AK9" s="204">
        <v>1.94958353721817</v>
      </c>
      <c r="AL9" s="208">
        <v>87315</v>
      </c>
      <c r="AM9" s="207">
        <v>136438</v>
      </c>
      <c r="AN9" s="204">
        <v>1.56259520128271</v>
      </c>
      <c r="AO9" s="208">
        <v>73886</v>
      </c>
      <c r="AP9" s="207">
        <v>123502</v>
      </c>
      <c r="AQ9" s="204">
        <v>1.6715209917981799</v>
      </c>
      <c r="AR9" s="208">
        <v>125913</v>
      </c>
      <c r="AS9" s="207">
        <v>246688</v>
      </c>
      <c r="AT9" s="204">
        <v>1.95919404668303</v>
      </c>
      <c r="AU9" s="208">
        <v>40597</v>
      </c>
      <c r="AV9" s="207">
        <v>63993</v>
      </c>
      <c r="AW9" s="204">
        <v>1.5762987412863001</v>
      </c>
      <c r="AX9" s="208">
        <v>173742</v>
      </c>
      <c r="AY9" s="207">
        <v>343802</v>
      </c>
      <c r="AZ9" s="204">
        <v>1.9788076573309901</v>
      </c>
      <c r="BA9" s="208">
        <v>104027</v>
      </c>
      <c r="BB9" s="207">
        <v>184628</v>
      </c>
      <c r="BC9" s="204">
        <v>1.7748084631874399</v>
      </c>
      <c r="BD9" s="208">
        <v>252444</v>
      </c>
      <c r="BE9" s="207">
        <v>510337</v>
      </c>
      <c r="BF9" s="204">
        <v>2.02158498518483</v>
      </c>
      <c r="BG9" s="208">
        <v>113479</v>
      </c>
      <c r="BH9" s="207">
        <v>257763</v>
      </c>
      <c r="BI9" s="204">
        <v>2.27145991769402</v>
      </c>
      <c r="BJ9" s="208">
        <v>637484</v>
      </c>
      <c r="BK9" s="207">
        <v>1566915</v>
      </c>
      <c r="BL9" s="204">
        <v>2.4579675725194701</v>
      </c>
      <c r="BM9" s="208">
        <v>99364</v>
      </c>
      <c r="BN9" s="207">
        <v>173972</v>
      </c>
      <c r="BO9" s="204">
        <v>1.7508554406022301</v>
      </c>
      <c r="BP9" s="208">
        <v>1020665</v>
      </c>
      <c r="BQ9" s="207">
        <v>2297804</v>
      </c>
      <c r="BR9" s="204">
        <v>2.2512812725037099</v>
      </c>
      <c r="BS9" s="208">
        <v>514771</v>
      </c>
      <c r="BT9" s="207">
        <v>982699</v>
      </c>
      <c r="BU9" s="204">
        <v>1.90900225537181</v>
      </c>
      <c r="BV9" s="208">
        <v>33210</v>
      </c>
      <c r="BW9" s="207">
        <v>84745</v>
      </c>
      <c r="BX9" s="204">
        <v>2.5517916290274001</v>
      </c>
      <c r="BY9" s="208">
        <v>529417</v>
      </c>
      <c r="BZ9" s="207">
        <v>913426</v>
      </c>
      <c r="CA9" s="204">
        <v>1.7253431604954099</v>
      </c>
      <c r="CB9" s="210">
        <f>SUM(B9+E9+H9+K9+N9+Q9+T9+W9+Z9+AC9+AF9+AI9+AL9+AO9+AR9+AU9+AX9+BA9+BD9+BG9+BJ9+BM9+BP9+BS9+BV9+BY9)</f>
        <v>7694605</v>
      </c>
      <c r="CC9" s="210">
        <f>SUM(C9+F9+I9+L9+O9+R9+U9+X9+AA9+AD9+AG9+AJ9+AM9+AP9+AS9+AV9+AY9+BB9+BE9+BH9+BK9+BN9+BQ9+BT9+BW9+BZ9)</f>
        <v>16389391</v>
      </c>
      <c r="CD9" s="211">
        <f>SUM(CC9/CB9)</f>
        <v>2.1299847100663385</v>
      </c>
    </row>
    <row r="10" spans="1:83" s="152" customFormat="1" ht="11.25" customHeight="1" x14ac:dyDescent="0.2">
      <c r="A10" s="175" t="s">
        <v>7</v>
      </c>
      <c r="B10" s="202">
        <v>25780</v>
      </c>
      <c r="C10" s="203">
        <v>58831</v>
      </c>
      <c r="D10" s="204">
        <v>2.2820403413498802</v>
      </c>
      <c r="E10" s="202">
        <v>4609</v>
      </c>
      <c r="F10" s="203">
        <v>7961</v>
      </c>
      <c r="G10" s="204">
        <v>1.72727272727273</v>
      </c>
      <c r="H10" s="208">
        <v>4568</v>
      </c>
      <c r="I10" s="207">
        <v>7819</v>
      </c>
      <c r="J10" s="204">
        <v>1.71169001751313</v>
      </c>
      <c r="K10" s="205">
        <v>9372</v>
      </c>
      <c r="L10" s="207">
        <v>19230</v>
      </c>
      <c r="M10" s="204">
        <v>2.0518565941101201</v>
      </c>
      <c r="N10" s="208">
        <v>52368</v>
      </c>
      <c r="O10" s="207">
        <v>90430</v>
      </c>
      <c r="P10" s="204">
        <v>1.7268179040635501</v>
      </c>
      <c r="Q10" s="208">
        <v>113446</v>
      </c>
      <c r="R10" s="207">
        <v>304706</v>
      </c>
      <c r="S10" s="204">
        <v>2.6859122401847602</v>
      </c>
      <c r="T10" s="208">
        <v>6514</v>
      </c>
      <c r="U10" s="207">
        <v>12111</v>
      </c>
      <c r="V10" s="204">
        <v>1.85922628185447</v>
      </c>
      <c r="W10" s="208">
        <v>20111</v>
      </c>
      <c r="X10" s="207">
        <v>37181</v>
      </c>
      <c r="Y10" s="204">
        <v>1.84878921982994</v>
      </c>
      <c r="Z10" s="208">
        <v>2187</v>
      </c>
      <c r="AA10" s="207">
        <v>4699</v>
      </c>
      <c r="AB10" s="204">
        <v>2.1486053955189801</v>
      </c>
      <c r="AC10" s="208">
        <v>153192</v>
      </c>
      <c r="AD10" s="207">
        <v>537915</v>
      </c>
      <c r="AE10" s="204">
        <v>3.5113778787404</v>
      </c>
      <c r="AF10" s="208">
        <v>989</v>
      </c>
      <c r="AG10" s="207">
        <v>2268</v>
      </c>
      <c r="AH10" s="204">
        <v>2.2932254802831098</v>
      </c>
      <c r="AI10" s="208">
        <v>52789</v>
      </c>
      <c r="AJ10" s="207">
        <v>110536</v>
      </c>
      <c r="AK10" s="204">
        <v>2.09392108204361</v>
      </c>
      <c r="AL10" s="208">
        <v>3420</v>
      </c>
      <c r="AM10" s="207">
        <v>6944</v>
      </c>
      <c r="AN10" s="204">
        <v>2.03040935672515</v>
      </c>
      <c r="AO10" s="208">
        <v>9316</v>
      </c>
      <c r="AP10" s="207">
        <v>21567</v>
      </c>
      <c r="AQ10" s="204">
        <v>2.3150493774152001</v>
      </c>
      <c r="AR10" s="208">
        <v>9967</v>
      </c>
      <c r="AS10" s="207">
        <v>26513</v>
      </c>
      <c r="AT10" s="204">
        <v>2.6600782582522302</v>
      </c>
      <c r="AU10" s="208">
        <v>7753</v>
      </c>
      <c r="AV10" s="207">
        <v>13199</v>
      </c>
      <c r="AW10" s="204">
        <v>1.7024377660260499</v>
      </c>
      <c r="AX10" s="208">
        <v>12766</v>
      </c>
      <c r="AY10" s="207">
        <v>32040</v>
      </c>
      <c r="AZ10" s="204">
        <v>2.5097916340278901</v>
      </c>
      <c r="BA10" s="208">
        <v>18620</v>
      </c>
      <c r="BB10" s="207">
        <v>43267</v>
      </c>
      <c r="BC10" s="204">
        <v>2.32368421052632</v>
      </c>
      <c r="BD10" s="208">
        <v>40391</v>
      </c>
      <c r="BE10" s="207">
        <v>100437</v>
      </c>
      <c r="BF10" s="204">
        <v>2.48661830605828</v>
      </c>
      <c r="BG10" s="208">
        <v>21877</v>
      </c>
      <c r="BH10" s="207">
        <v>44532</v>
      </c>
      <c r="BI10" s="204">
        <v>2.0355624628605402</v>
      </c>
      <c r="BJ10" s="208">
        <v>46334</v>
      </c>
      <c r="BK10" s="207">
        <v>121082</v>
      </c>
      <c r="BL10" s="204">
        <v>2.6132429749212198</v>
      </c>
      <c r="BM10" s="208">
        <v>10329</v>
      </c>
      <c r="BN10" s="207">
        <v>27582</v>
      </c>
      <c r="BO10" s="204">
        <v>2.6703456288120799</v>
      </c>
      <c r="BP10" s="208">
        <v>64923</v>
      </c>
      <c r="BQ10" s="207">
        <v>216944</v>
      </c>
      <c r="BR10" s="204">
        <v>3.3415584615621601</v>
      </c>
      <c r="BS10" s="208">
        <v>27749</v>
      </c>
      <c r="BT10" s="207">
        <v>60649</v>
      </c>
      <c r="BU10" s="204">
        <v>2.1856283109301202</v>
      </c>
      <c r="BV10" s="208">
        <v>7074</v>
      </c>
      <c r="BW10" s="207">
        <v>15852</v>
      </c>
      <c r="BX10" s="204">
        <v>2.2408821034775199</v>
      </c>
      <c r="BY10" s="208">
        <v>158782</v>
      </c>
      <c r="BZ10" s="207">
        <v>303136</v>
      </c>
      <c r="CA10" s="204">
        <v>1.90913327707171</v>
      </c>
      <c r="CB10" s="193">
        <f t="shared" ref="CB10:CB73" si="0">SUM(B10+E10+H10+K10+N10+Q10+T10+W10+Z10+AC10+AF10+AI10+AL10+AO10+AR10+AU10+AX10+BA10+BD10+BG10+BJ10+BM10+BP10+BS10+BV10+BY10)</f>
        <v>885226</v>
      </c>
      <c r="CC10" s="193">
        <f t="shared" ref="CC10:CC73" si="1">SUM(C10+F10+I10+L10+O10+R10+U10+X10+AA10+AD10+AG10+AJ10+AM10+AP10+AS10+AV10+AY10+BB10+BE10+BH10+BK10+BN10+BQ10+BT10+BW10+BZ10)</f>
        <v>2227431</v>
      </c>
      <c r="CD10" s="187">
        <f t="shared" ref="CD10:CD73" si="2">SUM(CC10/CB10)</f>
        <v>2.5162286241027716</v>
      </c>
    </row>
    <row r="11" spans="1:83" s="152" customFormat="1" ht="11.25" customHeight="1" x14ac:dyDescent="0.2">
      <c r="A11" s="175" t="s">
        <v>10</v>
      </c>
      <c r="B11" s="202">
        <v>3713</v>
      </c>
      <c r="C11" s="203">
        <v>7490</v>
      </c>
      <c r="D11" s="204">
        <v>2.0172367357931602</v>
      </c>
      <c r="E11" s="202">
        <v>237</v>
      </c>
      <c r="F11" s="203">
        <v>421</v>
      </c>
      <c r="G11" s="204">
        <v>1.7763713080168799</v>
      </c>
      <c r="H11" s="208">
        <v>259</v>
      </c>
      <c r="I11" s="207">
        <v>513</v>
      </c>
      <c r="J11" s="204">
        <v>1.9806949806949801</v>
      </c>
      <c r="K11" s="205">
        <v>1646</v>
      </c>
      <c r="L11" s="207">
        <v>3163</v>
      </c>
      <c r="M11" s="204">
        <v>1.9216281895504299</v>
      </c>
      <c r="N11" s="208">
        <v>17423</v>
      </c>
      <c r="O11" s="207">
        <v>26962</v>
      </c>
      <c r="P11" s="204">
        <v>1.5474946909257901</v>
      </c>
      <c r="Q11" s="208">
        <v>41155</v>
      </c>
      <c r="R11" s="207">
        <v>89190</v>
      </c>
      <c r="S11" s="204">
        <v>2.1671728830032801</v>
      </c>
      <c r="T11" s="208">
        <v>12962</v>
      </c>
      <c r="U11" s="207">
        <v>20970</v>
      </c>
      <c r="V11" s="204">
        <v>1.61780589415214</v>
      </c>
      <c r="W11" s="208">
        <v>84246</v>
      </c>
      <c r="X11" s="207">
        <v>138561</v>
      </c>
      <c r="Y11" s="204">
        <v>1.64471903710562</v>
      </c>
      <c r="Z11" s="208">
        <v>226</v>
      </c>
      <c r="AA11" s="207">
        <v>369</v>
      </c>
      <c r="AB11" s="204">
        <v>1.6327433628318599</v>
      </c>
      <c r="AC11" s="208">
        <v>12959</v>
      </c>
      <c r="AD11" s="207">
        <v>41800</v>
      </c>
      <c r="AE11" s="204">
        <v>3.2255575275870099</v>
      </c>
      <c r="AF11" s="208">
        <v>2066</v>
      </c>
      <c r="AG11" s="207">
        <v>3779</v>
      </c>
      <c r="AH11" s="204">
        <v>1.8291384317521799</v>
      </c>
      <c r="AI11" s="208">
        <v>12547</v>
      </c>
      <c r="AJ11" s="207">
        <v>21119</v>
      </c>
      <c r="AK11" s="204">
        <v>1.6831912010839201</v>
      </c>
      <c r="AL11" s="208">
        <v>10521</v>
      </c>
      <c r="AM11" s="207">
        <v>17720</v>
      </c>
      <c r="AN11" s="204">
        <v>1.684250546526</v>
      </c>
      <c r="AO11" s="208">
        <v>2577</v>
      </c>
      <c r="AP11" s="207">
        <v>5006</v>
      </c>
      <c r="AQ11" s="204">
        <v>1.9425688785409401</v>
      </c>
      <c r="AR11" s="208">
        <v>1928</v>
      </c>
      <c r="AS11" s="207">
        <v>4271</v>
      </c>
      <c r="AT11" s="204">
        <v>2.2152489626556</v>
      </c>
      <c r="AU11" s="208">
        <v>892</v>
      </c>
      <c r="AV11" s="207">
        <v>1351</v>
      </c>
      <c r="AW11" s="204">
        <v>1.51457399103139</v>
      </c>
      <c r="AX11" s="208">
        <v>1613</v>
      </c>
      <c r="AY11" s="207">
        <v>3512</v>
      </c>
      <c r="AZ11" s="204">
        <v>2.1773093614383101</v>
      </c>
      <c r="BA11" s="208">
        <v>2667</v>
      </c>
      <c r="BB11" s="207">
        <v>4379</v>
      </c>
      <c r="BC11" s="204">
        <v>1.64191976003</v>
      </c>
      <c r="BD11" s="208">
        <v>3494</v>
      </c>
      <c r="BE11" s="207">
        <v>6435</v>
      </c>
      <c r="BF11" s="204">
        <v>1.84172867773326</v>
      </c>
      <c r="BG11" s="208">
        <v>1477</v>
      </c>
      <c r="BH11" s="207">
        <v>2960</v>
      </c>
      <c r="BI11" s="204">
        <v>2.0040622884224799</v>
      </c>
      <c r="BJ11" s="208">
        <v>11182</v>
      </c>
      <c r="BK11" s="207">
        <v>22638</v>
      </c>
      <c r="BL11" s="204">
        <v>2.0245036666070502</v>
      </c>
      <c r="BM11" s="208">
        <v>1498</v>
      </c>
      <c r="BN11" s="207">
        <v>3936</v>
      </c>
      <c r="BO11" s="204">
        <v>2.6275033377837098</v>
      </c>
      <c r="BP11" s="208">
        <v>62036</v>
      </c>
      <c r="BQ11" s="207">
        <v>140920</v>
      </c>
      <c r="BR11" s="204">
        <v>2.2715842414082101</v>
      </c>
      <c r="BS11" s="208">
        <v>91484</v>
      </c>
      <c r="BT11" s="207">
        <v>171184</v>
      </c>
      <c r="BU11" s="204">
        <v>1.87119059070439</v>
      </c>
      <c r="BV11" s="208">
        <v>1087</v>
      </c>
      <c r="BW11" s="207">
        <v>2236</v>
      </c>
      <c r="BX11" s="204">
        <v>2.05703771849126</v>
      </c>
      <c r="BY11" s="208">
        <v>32490</v>
      </c>
      <c r="BZ11" s="207">
        <v>54742</v>
      </c>
      <c r="CA11" s="204">
        <v>1.68488765774084</v>
      </c>
      <c r="CB11" s="193">
        <f t="shared" si="0"/>
        <v>414385</v>
      </c>
      <c r="CC11" s="193">
        <f t="shared" si="1"/>
        <v>795627</v>
      </c>
      <c r="CD11" s="187">
        <f t="shared" si="2"/>
        <v>1.9200188230751596</v>
      </c>
    </row>
    <row r="12" spans="1:83" s="152" customFormat="1" x14ac:dyDescent="0.2">
      <c r="A12" s="212" t="s">
        <v>8</v>
      </c>
      <c r="B12" s="213">
        <v>1449</v>
      </c>
      <c r="C12" s="214">
        <v>3874</v>
      </c>
      <c r="D12" s="215">
        <v>2.6735679779158001</v>
      </c>
      <c r="E12" s="213">
        <v>87</v>
      </c>
      <c r="F12" s="214">
        <v>185</v>
      </c>
      <c r="G12" s="215">
        <v>2.1264367816092</v>
      </c>
      <c r="H12" s="216">
        <v>115</v>
      </c>
      <c r="I12" s="217">
        <v>155</v>
      </c>
      <c r="J12" s="215">
        <v>1.34782608695652</v>
      </c>
      <c r="K12" s="216">
        <v>696</v>
      </c>
      <c r="L12" s="218">
        <v>1297</v>
      </c>
      <c r="M12" s="215">
        <v>1.86350574712644</v>
      </c>
      <c r="N12" s="219">
        <v>10429</v>
      </c>
      <c r="O12" s="218">
        <v>20284</v>
      </c>
      <c r="P12" s="215">
        <v>1.9449611659794801</v>
      </c>
      <c r="Q12" s="219">
        <v>23538</v>
      </c>
      <c r="R12" s="218">
        <v>82588</v>
      </c>
      <c r="S12" s="215">
        <v>3.5087093210978</v>
      </c>
      <c r="T12" s="219">
        <v>693</v>
      </c>
      <c r="U12" s="218">
        <v>1219</v>
      </c>
      <c r="V12" s="215">
        <v>1.75901875901876</v>
      </c>
      <c r="W12" s="219">
        <v>40133</v>
      </c>
      <c r="X12" s="218">
        <v>72319</v>
      </c>
      <c r="Y12" s="215">
        <v>1.8019834051777801</v>
      </c>
      <c r="Z12" s="219">
        <v>118</v>
      </c>
      <c r="AA12" s="218">
        <v>276</v>
      </c>
      <c r="AB12" s="215">
        <v>2.3389830508474598</v>
      </c>
      <c r="AC12" s="219">
        <v>17299</v>
      </c>
      <c r="AD12" s="218">
        <v>79768</v>
      </c>
      <c r="AE12" s="215">
        <v>4.6111335915370804</v>
      </c>
      <c r="AF12" s="219">
        <v>115</v>
      </c>
      <c r="AG12" s="218">
        <v>242</v>
      </c>
      <c r="AH12" s="215">
        <v>2.1043478260869599</v>
      </c>
      <c r="AI12" s="219">
        <v>6470</v>
      </c>
      <c r="AJ12" s="218">
        <v>13224</v>
      </c>
      <c r="AK12" s="215">
        <v>2.04389489953632</v>
      </c>
      <c r="AL12" s="219">
        <v>623</v>
      </c>
      <c r="AM12" s="218">
        <v>1278</v>
      </c>
      <c r="AN12" s="215">
        <v>2.0513643659711098</v>
      </c>
      <c r="AO12" s="219">
        <v>1283</v>
      </c>
      <c r="AP12" s="218">
        <v>3519</v>
      </c>
      <c r="AQ12" s="215">
        <v>2.74279033515199</v>
      </c>
      <c r="AR12" s="219">
        <v>1484</v>
      </c>
      <c r="AS12" s="218">
        <v>4648</v>
      </c>
      <c r="AT12" s="215">
        <v>3.1320754716981098</v>
      </c>
      <c r="AU12" s="219">
        <v>407</v>
      </c>
      <c r="AV12" s="218">
        <v>851</v>
      </c>
      <c r="AW12" s="215">
        <v>2.0909090909090899</v>
      </c>
      <c r="AX12" s="219">
        <v>768</v>
      </c>
      <c r="AY12" s="218">
        <v>1951</v>
      </c>
      <c r="AZ12" s="215">
        <v>2.5403645833333299</v>
      </c>
      <c r="BA12" s="219">
        <v>1120</v>
      </c>
      <c r="BB12" s="218">
        <v>3001</v>
      </c>
      <c r="BC12" s="215">
        <v>2.6794642857142899</v>
      </c>
      <c r="BD12" s="219">
        <v>1786</v>
      </c>
      <c r="BE12" s="218">
        <v>5354</v>
      </c>
      <c r="BF12" s="215">
        <v>2.9977603583426702</v>
      </c>
      <c r="BG12" s="219">
        <v>298</v>
      </c>
      <c r="BH12" s="218">
        <v>680</v>
      </c>
      <c r="BI12" s="215">
        <v>2.2818791946308701</v>
      </c>
      <c r="BJ12" s="219">
        <v>4147</v>
      </c>
      <c r="BK12" s="218">
        <v>8980</v>
      </c>
      <c r="BL12" s="215">
        <v>2.16542078611044</v>
      </c>
      <c r="BM12" s="219">
        <v>1920</v>
      </c>
      <c r="BN12" s="218">
        <v>7183</v>
      </c>
      <c r="BO12" s="215">
        <v>3.7411458333333298</v>
      </c>
      <c r="BP12" s="219">
        <v>24764</v>
      </c>
      <c r="BQ12" s="218">
        <v>98317</v>
      </c>
      <c r="BR12" s="215">
        <v>3.9701582942981699</v>
      </c>
      <c r="BS12" s="219">
        <v>14016</v>
      </c>
      <c r="BT12" s="218">
        <v>32624</v>
      </c>
      <c r="BU12" s="215">
        <v>2.3276255707762599</v>
      </c>
      <c r="BV12" s="219">
        <v>1451</v>
      </c>
      <c r="BW12" s="218">
        <v>4215</v>
      </c>
      <c r="BX12" s="215">
        <v>2.9048931771192299</v>
      </c>
      <c r="BY12" s="219">
        <v>38427</v>
      </c>
      <c r="BZ12" s="218">
        <v>75363</v>
      </c>
      <c r="CA12" s="215">
        <v>1.96119915684284</v>
      </c>
      <c r="CB12" s="193">
        <f t="shared" si="0"/>
        <v>193636</v>
      </c>
      <c r="CC12" s="193">
        <f t="shared" si="1"/>
        <v>523395</v>
      </c>
      <c r="CD12" s="187">
        <f t="shared" si="2"/>
        <v>2.7029839492656325</v>
      </c>
    </row>
    <row r="13" spans="1:83" s="152" customFormat="1" ht="11.25" customHeight="1" x14ac:dyDescent="0.2">
      <c r="A13" s="175" t="s">
        <v>9</v>
      </c>
      <c r="B13" s="202">
        <v>3802</v>
      </c>
      <c r="C13" s="203">
        <v>11590</v>
      </c>
      <c r="D13" s="204">
        <v>3.0483955812730099</v>
      </c>
      <c r="E13" s="208">
        <v>294</v>
      </c>
      <c r="F13" s="207">
        <v>699</v>
      </c>
      <c r="G13" s="204">
        <v>2.37755102040816</v>
      </c>
      <c r="H13" s="208">
        <v>109</v>
      </c>
      <c r="I13" s="207">
        <v>210</v>
      </c>
      <c r="J13" s="204">
        <v>1.92660550458716</v>
      </c>
      <c r="K13" s="205">
        <v>1280</v>
      </c>
      <c r="L13" s="207">
        <v>2794</v>
      </c>
      <c r="M13" s="204">
        <v>2.1828124999999998</v>
      </c>
      <c r="N13" s="208">
        <v>6456</v>
      </c>
      <c r="O13" s="207">
        <v>11969</v>
      </c>
      <c r="P13" s="204">
        <v>1.8539343246592299</v>
      </c>
      <c r="Q13" s="208">
        <v>13654</v>
      </c>
      <c r="R13" s="207">
        <v>28928</v>
      </c>
      <c r="S13" s="204">
        <v>2.1186465504614</v>
      </c>
      <c r="T13" s="208">
        <v>2391</v>
      </c>
      <c r="U13" s="207">
        <v>4247</v>
      </c>
      <c r="V13" s="204">
        <v>1.7762442492680901</v>
      </c>
      <c r="W13" s="208">
        <v>16807</v>
      </c>
      <c r="X13" s="207">
        <v>35274</v>
      </c>
      <c r="Y13" s="204">
        <v>2.0987683703218898</v>
      </c>
      <c r="Z13" s="208">
        <v>224</v>
      </c>
      <c r="AA13" s="207">
        <v>631</v>
      </c>
      <c r="AB13" s="204">
        <v>2.81696428571429</v>
      </c>
      <c r="AC13" s="208">
        <v>25144</v>
      </c>
      <c r="AD13" s="207">
        <v>61208</v>
      </c>
      <c r="AE13" s="204">
        <v>2.4342984409799602</v>
      </c>
      <c r="AF13" s="208">
        <v>242</v>
      </c>
      <c r="AG13" s="207">
        <v>454</v>
      </c>
      <c r="AH13" s="204">
        <v>1.8760330578512401</v>
      </c>
      <c r="AI13" s="208">
        <v>9245</v>
      </c>
      <c r="AJ13" s="207">
        <v>18591</v>
      </c>
      <c r="AK13" s="204">
        <v>2.0109248242293098</v>
      </c>
      <c r="AL13" s="208">
        <v>1635</v>
      </c>
      <c r="AM13" s="207">
        <v>4065</v>
      </c>
      <c r="AN13" s="204">
        <v>2.4862385321100899</v>
      </c>
      <c r="AO13" s="208">
        <v>1061</v>
      </c>
      <c r="AP13" s="207">
        <v>1862</v>
      </c>
      <c r="AQ13" s="204">
        <v>1.75494816211122</v>
      </c>
      <c r="AR13" s="208">
        <v>553</v>
      </c>
      <c r="AS13" s="207">
        <v>1172</v>
      </c>
      <c r="AT13" s="204">
        <v>2.11934900542495</v>
      </c>
      <c r="AU13" s="208">
        <v>666</v>
      </c>
      <c r="AV13" s="207">
        <v>1387</v>
      </c>
      <c r="AW13" s="204">
        <v>2.0825825825825799</v>
      </c>
      <c r="AX13" s="208">
        <v>1300</v>
      </c>
      <c r="AY13" s="207">
        <v>2217</v>
      </c>
      <c r="AZ13" s="204">
        <v>1.7053846153846199</v>
      </c>
      <c r="BA13" s="208">
        <v>2448</v>
      </c>
      <c r="BB13" s="207">
        <v>5116</v>
      </c>
      <c r="BC13" s="204">
        <v>2.08986928104575</v>
      </c>
      <c r="BD13" s="208">
        <v>3841</v>
      </c>
      <c r="BE13" s="207">
        <v>9862</v>
      </c>
      <c r="BF13" s="204">
        <v>2.56756053111169</v>
      </c>
      <c r="BG13" s="208">
        <v>1437</v>
      </c>
      <c r="BH13" s="207">
        <v>4263</v>
      </c>
      <c r="BI13" s="204">
        <v>2.96659707724426</v>
      </c>
      <c r="BJ13" s="208">
        <v>46611</v>
      </c>
      <c r="BK13" s="207">
        <v>107837</v>
      </c>
      <c r="BL13" s="204">
        <v>2.31355259488104</v>
      </c>
      <c r="BM13" s="208">
        <v>1570</v>
      </c>
      <c r="BN13" s="207">
        <v>3637</v>
      </c>
      <c r="BO13" s="204">
        <v>2.3165605095541402</v>
      </c>
      <c r="BP13" s="208">
        <v>15115</v>
      </c>
      <c r="BQ13" s="207">
        <v>38634</v>
      </c>
      <c r="BR13" s="204">
        <v>2.5560039695666599</v>
      </c>
      <c r="BS13" s="208">
        <v>15746</v>
      </c>
      <c r="BT13" s="207">
        <v>33854</v>
      </c>
      <c r="BU13" s="204">
        <v>2.1500063508192602</v>
      </c>
      <c r="BV13" s="208">
        <v>1238</v>
      </c>
      <c r="BW13" s="207">
        <v>4071</v>
      </c>
      <c r="BX13" s="204">
        <v>3.28836833602585</v>
      </c>
      <c r="BY13" s="208">
        <v>25740</v>
      </c>
      <c r="BZ13" s="207">
        <v>51961</v>
      </c>
      <c r="CA13" s="204">
        <v>2.0186868686868702</v>
      </c>
      <c r="CB13" s="193">
        <f t="shared" si="0"/>
        <v>198609</v>
      </c>
      <c r="CC13" s="193">
        <f t="shared" si="1"/>
        <v>446533</v>
      </c>
      <c r="CD13" s="187">
        <f t="shared" si="2"/>
        <v>2.2483019399926487</v>
      </c>
    </row>
    <row r="14" spans="1:83" s="152" customFormat="1" ht="11.25" customHeight="1" x14ac:dyDescent="0.2">
      <c r="A14" s="175" t="s">
        <v>133</v>
      </c>
      <c r="B14" s="202">
        <v>1628</v>
      </c>
      <c r="C14" s="203">
        <v>5096</v>
      </c>
      <c r="D14" s="204">
        <v>3.13022113022113</v>
      </c>
      <c r="E14" s="202">
        <v>91</v>
      </c>
      <c r="F14" s="203">
        <v>658</v>
      </c>
      <c r="G14" s="204">
        <v>7.2307692307692299</v>
      </c>
      <c r="H14" s="205">
        <v>58</v>
      </c>
      <c r="I14" s="206">
        <v>210</v>
      </c>
      <c r="J14" s="204">
        <v>3.6206896551724101</v>
      </c>
      <c r="K14" s="205">
        <v>1079</v>
      </c>
      <c r="L14" s="207">
        <v>2536</v>
      </c>
      <c r="M14" s="204">
        <v>2.3503243744207598</v>
      </c>
      <c r="N14" s="208">
        <v>7250</v>
      </c>
      <c r="O14" s="207">
        <v>19899</v>
      </c>
      <c r="P14" s="204">
        <v>2.7446896551724098</v>
      </c>
      <c r="Q14" s="208">
        <v>14464</v>
      </c>
      <c r="R14" s="207">
        <v>39791</v>
      </c>
      <c r="S14" s="204">
        <v>2.7510370575221201</v>
      </c>
      <c r="T14" s="208">
        <v>742</v>
      </c>
      <c r="U14" s="207">
        <v>1611</v>
      </c>
      <c r="V14" s="204">
        <v>2.1711590296495999</v>
      </c>
      <c r="W14" s="208">
        <v>26198</v>
      </c>
      <c r="X14" s="207">
        <v>53618</v>
      </c>
      <c r="Y14" s="204">
        <v>2.0466447820444298</v>
      </c>
      <c r="Z14" s="208">
        <v>29</v>
      </c>
      <c r="AA14" s="207">
        <v>65</v>
      </c>
      <c r="AB14" s="204">
        <v>2.2413793103448301</v>
      </c>
      <c r="AC14" s="208">
        <v>9625</v>
      </c>
      <c r="AD14" s="207">
        <v>36826</v>
      </c>
      <c r="AE14" s="204">
        <v>3.82607792207792</v>
      </c>
      <c r="AF14" s="208">
        <v>89</v>
      </c>
      <c r="AG14" s="207">
        <v>227</v>
      </c>
      <c r="AH14" s="204">
        <v>2.5505617977528101</v>
      </c>
      <c r="AI14" s="208">
        <v>8637</v>
      </c>
      <c r="AJ14" s="207">
        <v>17483</v>
      </c>
      <c r="AK14" s="204">
        <v>2.02419821697349</v>
      </c>
      <c r="AL14" s="208">
        <v>682</v>
      </c>
      <c r="AM14" s="207">
        <v>1736</v>
      </c>
      <c r="AN14" s="204">
        <v>2.5454545454545499</v>
      </c>
      <c r="AO14" s="208">
        <v>785</v>
      </c>
      <c r="AP14" s="207">
        <v>2097</v>
      </c>
      <c r="AQ14" s="204">
        <v>2.67133757961783</v>
      </c>
      <c r="AR14" s="208">
        <v>846</v>
      </c>
      <c r="AS14" s="207">
        <v>2381</v>
      </c>
      <c r="AT14" s="204">
        <v>2.81442080378251</v>
      </c>
      <c r="AU14" s="208">
        <v>362</v>
      </c>
      <c r="AV14" s="207">
        <v>1021</v>
      </c>
      <c r="AW14" s="204">
        <v>2.8204419889502801</v>
      </c>
      <c r="AX14" s="208">
        <v>297</v>
      </c>
      <c r="AY14" s="207">
        <v>752</v>
      </c>
      <c r="AZ14" s="204">
        <v>2.5319865319865298</v>
      </c>
      <c r="BA14" s="208">
        <v>476</v>
      </c>
      <c r="BB14" s="207">
        <v>1984</v>
      </c>
      <c r="BC14" s="204">
        <v>4.1680672268907601</v>
      </c>
      <c r="BD14" s="208">
        <v>1233</v>
      </c>
      <c r="BE14" s="207">
        <v>3851</v>
      </c>
      <c r="BF14" s="204">
        <v>3.1232765612327702</v>
      </c>
      <c r="BG14" s="208">
        <v>214</v>
      </c>
      <c r="BH14" s="207">
        <v>599</v>
      </c>
      <c r="BI14" s="204">
        <v>2.7990654205607499</v>
      </c>
      <c r="BJ14" s="208">
        <v>3734</v>
      </c>
      <c r="BK14" s="207">
        <v>8456</v>
      </c>
      <c r="BL14" s="204">
        <v>2.2645956079271601</v>
      </c>
      <c r="BM14" s="208">
        <v>630</v>
      </c>
      <c r="BN14" s="207">
        <v>2092</v>
      </c>
      <c r="BO14" s="204">
        <v>3.3206349206349199</v>
      </c>
      <c r="BP14" s="208">
        <v>16526</v>
      </c>
      <c r="BQ14" s="207">
        <v>56920</v>
      </c>
      <c r="BR14" s="204">
        <v>3.44426963572552</v>
      </c>
      <c r="BS14" s="208">
        <v>10313</v>
      </c>
      <c r="BT14" s="207">
        <v>25282</v>
      </c>
      <c r="BU14" s="204">
        <v>2.45146901968389</v>
      </c>
      <c r="BV14" s="208">
        <v>898</v>
      </c>
      <c r="BW14" s="207">
        <v>2932</v>
      </c>
      <c r="BX14" s="204">
        <v>3.2650334075723801</v>
      </c>
      <c r="BY14" s="208">
        <v>51931</v>
      </c>
      <c r="BZ14" s="207">
        <v>101074</v>
      </c>
      <c r="CA14" s="204">
        <v>1.9463133773661201</v>
      </c>
      <c r="CB14" s="193">
        <f t="shared" si="0"/>
        <v>158817</v>
      </c>
      <c r="CC14" s="193">
        <f t="shared" si="1"/>
        <v>389197</v>
      </c>
      <c r="CD14" s="187">
        <f t="shared" si="2"/>
        <v>2.4506003765339983</v>
      </c>
    </row>
    <row r="15" spans="1:83" s="152" customFormat="1" ht="11.25" customHeight="1" x14ac:dyDescent="0.2">
      <c r="A15" s="175" t="s">
        <v>12</v>
      </c>
      <c r="B15" s="202">
        <v>2411</v>
      </c>
      <c r="C15" s="203">
        <v>5785</v>
      </c>
      <c r="D15" s="204">
        <v>2.3994193280796301</v>
      </c>
      <c r="E15" s="202">
        <v>140</v>
      </c>
      <c r="F15" s="203">
        <v>265</v>
      </c>
      <c r="G15" s="204">
        <v>1.8928571428571399</v>
      </c>
      <c r="H15" s="205">
        <v>0</v>
      </c>
      <c r="I15" s="206">
        <v>0</v>
      </c>
      <c r="J15" s="204" t="s">
        <v>121</v>
      </c>
      <c r="K15" s="205">
        <v>3971</v>
      </c>
      <c r="L15" s="207">
        <v>4952</v>
      </c>
      <c r="M15" s="204">
        <v>1.24704104759506</v>
      </c>
      <c r="N15" s="208">
        <v>10039</v>
      </c>
      <c r="O15" s="207">
        <v>14938</v>
      </c>
      <c r="P15" s="204">
        <v>1.4879968124315199</v>
      </c>
      <c r="Q15" s="208">
        <v>26986</v>
      </c>
      <c r="R15" s="207">
        <v>78645</v>
      </c>
      <c r="S15" s="204">
        <v>2.91428889053583</v>
      </c>
      <c r="T15" s="208">
        <v>1242</v>
      </c>
      <c r="U15" s="207">
        <v>2325</v>
      </c>
      <c r="V15" s="204">
        <v>1.8719806763285001</v>
      </c>
      <c r="W15" s="208">
        <v>8752</v>
      </c>
      <c r="X15" s="207">
        <v>15370</v>
      </c>
      <c r="Y15" s="204">
        <v>1.7561700182815401</v>
      </c>
      <c r="Z15" s="208">
        <v>342</v>
      </c>
      <c r="AA15" s="207">
        <v>980</v>
      </c>
      <c r="AB15" s="204">
        <v>2.8654970760233902</v>
      </c>
      <c r="AC15" s="208">
        <v>17726</v>
      </c>
      <c r="AD15" s="207">
        <v>63751</v>
      </c>
      <c r="AE15" s="204">
        <v>3.59646846440257</v>
      </c>
      <c r="AF15" s="208">
        <v>95</v>
      </c>
      <c r="AG15" s="207">
        <v>187</v>
      </c>
      <c r="AH15" s="204">
        <v>1.96842105263158</v>
      </c>
      <c r="AI15" s="208">
        <v>14649</v>
      </c>
      <c r="AJ15" s="207">
        <v>22204</v>
      </c>
      <c r="AK15" s="204">
        <v>1.5157348624479501</v>
      </c>
      <c r="AL15" s="208">
        <v>510</v>
      </c>
      <c r="AM15" s="207">
        <v>1035</v>
      </c>
      <c r="AN15" s="204">
        <v>2.02941176470588</v>
      </c>
      <c r="AO15" s="208">
        <v>3381</v>
      </c>
      <c r="AP15" s="207">
        <v>5184</v>
      </c>
      <c r="AQ15" s="204">
        <v>1.53327417923691</v>
      </c>
      <c r="AR15" s="208">
        <v>1707</v>
      </c>
      <c r="AS15" s="207">
        <v>4498</v>
      </c>
      <c r="AT15" s="204">
        <v>2.6350322202694798</v>
      </c>
      <c r="AU15" s="208">
        <v>907</v>
      </c>
      <c r="AV15" s="207">
        <v>1450</v>
      </c>
      <c r="AW15" s="204">
        <v>1.5986769570010999</v>
      </c>
      <c r="AX15" s="208">
        <v>1462</v>
      </c>
      <c r="AY15" s="207">
        <v>5572</v>
      </c>
      <c r="AZ15" s="204">
        <v>3.8112175102599202</v>
      </c>
      <c r="BA15" s="208">
        <v>4697</v>
      </c>
      <c r="BB15" s="207">
        <v>6277</v>
      </c>
      <c r="BC15" s="204">
        <v>1.3363849265488601</v>
      </c>
      <c r="BD15" s="208">
        <v>2476</v>
      </c>
      <c r="BE15" s="207">
        <v>6134</v>
      </c>
      <c r="BF15" s="204">
        <v>2.4773828756058198</v>
      </c>
      <c r="BG15" s="208">
        <v>939</v>
      </c>
      <c r="BH15" s="207">
        <v>1944</v>
      </c>
      <c r="BI15" s="204">
        <v>2.0702875399360998</v>
      </c>
      <c r="BJ15" s="208">
        <v>12061</v>
      </c>
      <c r="BK15" s="207">
        <v>21171</v>
      </c>
      <c r="BL15" s="204">
        <v>1.7553270873061899</v>
      </c>
      <c r="BM15" s="208">
        <v>3286</v>
      </c>
      <c r="BN15" s="207">
        <v>5268</v>
      </c>
      <c r="BO15" s="204">
        <v>1.60316494217894</v>
      </c>
      <c r="BP15" s="208">
        <v>19111</v>
      </c>
      <c r="BQ15" s="207">
        <v>64087</v>
      </c>
      <c r="BR15" s="204">
        <v>3.35340903144786</v>
      </c>
      <c r="BS15" s="208">
        <v>8489</v>
      </c>
      <c r="BT15" s="207">
        <v>17959</v>
      </c>
      <c r="BU15" s="204">
        <v>2.1155613146424801</v>
      </c>
      <c r="BV15" s="208">
        <v>1173</v>
      </c>
      <c r="BW15" s="207">
        <v>2968</v>
      </c>
      <c r="BX15" s="204">
        <v>2.5302642796248902</v>
      </c>
      <c r="BY15" s="208">
        <v>19695</v>
      </c>
      <c r="BZ15" s="207">
        <v>34822</v>
      </c>
      <c r="CA15" s="204">
        <v>1.76806296014217</v>
      </c>
      <c r="CB15" s="193">
        <f t="shared" si="0"/>
        <v>166247</v>
      </c>
      <c r="CC15" s="193">
        <f t="shared" si="1"/>
        <v>387771</v>
      </c>
      <c r="CD15" s="187">
        <f t="shared" si="2"/>
        <v>2.3324992330688672</v>
      </c>
    </row>
    <row r="16" spans="1:83" s="152" customFormat="1" ht="11.25" customHeight="1" x14ac:dyDescent="0.2">
      <c r="A16" s="175" t="s">
        <v>13</v>
      </c>
      <c r="B16" s="202">
        <v>840</v>
      </c>
      <c r="C16" s="203">
        <v>1515</v>
      </c>
      <c r="D16" s="204">
        <v>1.8035714285714299</v>
      </c>
      <c r="E16" s="202">
        <v>60</v>
      </c>
      <c r="F16" s="203">
        <v>116</v>
      </c>
      <c r="G16" s="204">
        <v>1.93333333333333</v>
      </c>
      <c r="H16" s="208">
        <v>116</v>
      </c>
      <c r="I16" s="207">
        <v>232</v>
      </c>
      <c r="J16" s="204">
        <v>2</v>
      </c>
      <c r="K16" s="205">
        <v>903</v>
      </c>
      <c r="L16" s="207">
        <v>1132</v>
      </c>
      <c r="M16" s="204">
        <v>1.25359911406423</v>
      </c>
      <c r="N16" s="208">
        <v>4902</v>
      </c>
      <c r="O16" s="207">
        <v>7087</v>
      </c>
      <c r="P16" s="204">
        <v>1.4457364341085299</v>
      </c>
      <c r="Q16" s="208">
        <v>15010</v>
      </c>
      <c r="R16" s="207">
        <v>64990</v>
      </c>
      <c r="S16" s="204">
        <v>4.3297801465689503</v>
      </c>
      <c r="T16" s="208">
        <v>1140</v>
      </c>
      <c r="U16" s="207">
        <v>2101</v>
      </c>
      <c r="V16" s="204">
        <v>1.8429824561403501</v>
      </c>
      <c r="W16" s="208">
        <v>8370</v>
      </c>
      <c r="X16" s="207">
        <v>14788</v>
      </c>
      <c r="Y16" s="204">
        <v>1.7667861409796899</v>
      </c>
      <c r="Z16" s="208">
        <v>90</v>
      </c>
      <c r="AA16" s="207">
        <v>224</v>
      </c>
      <c r="AB16" s="204">
        <v>2.4888888888888898</v>
      </c>
      <c r="AC16" s="208">
        <v>15205</v>
      </c>
      <c r="AD16" s="207">
        <v>95793</v>
      </c>
      <c r="AE16" s="204">
        <v>6.3000986517592903</v>
      </c>
      <c r="AF16" s="208">
        <v>172</v>
      </c>
      <c r="AG16" s="207">
        <v>290</v>
      </c>
      <c r="AH16" s="204">
        <v>1.68604651162791</v>
      </c>
      <c r="AI16" s="208">
        <v>6663</v>
      </c>
      <c r="AJ16" s="207">
        <v>10065</v>
      </c>
      <c r="AK16" s="204">
        <v>1.5105808194507</v>
      </c>
      <c r="AL16" s="208">
        <v>668</v>
      </c>
      <c r="AM16" s="207">
        <v>1140</v>
      </c>
      <c r="AN16" s="204">
        <v>1.7065868263473101</v>
      </c>
      <c r="AO16" s="208">
        <v>1471</v>
      </c>
      <c r="AP16" s="207">
        <v>2535</v>
      </c>
      <c r="AQ16" s="204">
        <v>1.7233174711080901</v>
      </c>
      <c r="AR16" s="208">
        <v>1163</v>
      </c>
      <c r="AS16" s="207">
        <v>3349</v>
      </c>
      <c r="AT16" s="204">
        <v>2.8796216680997402</v>
      </c>
      <c r="AU16" s="208">
        <v>189</v>
      </c>
      <c r="AV16" s="207">
        <v>328</v>
      </c>
      <c r="AW16" s="204">
        <v>1.73544973544974</v>
      </c>
      <c r="AX16" s="208">
        <v>424</v>
      </c>
      <c r="AY16" s="207">
        <v>1134</v>
      </c>
      <c r="AZ16" s="204">
        <v>2.6745283018867898</v>
      </c>
      <c r="BA16" s="208">
        <v>1553</v>
      </c>
      <c r="BB16" s="207">
        <v>2303</v>
      </c>
      <c r="BC16" s="204">
        <v>1.4829362524146801</v>
      </c>
      <c r="BD16" s="208">
        <v>951</v>
      </c>
      <c r="BE16" s="207">
        <v>2112</v>
      </c>
      <c r="BF16" s="204">
        <v>2.2208201892744501</v>
      </c>
      <c r="BG16" s="208">
        <v>391</v>
      </c>
      <c r="BH16" s="207">
        <v>897</v>
      </c>
      <c r="BI16" s="204">
        <v>2.2941176470588198</v>
      </c>
      <c r="BJ16" s="208">
        <v>4869</v>
      </c>
      <c r="BK16" s="207">
        <v>8748</v>
      </c>
      <c r="BL16" s="204">
        <v>1.7966728280961199</v>
      </c>
      <c r="BM16" s="208">
        <v>1626</v>
      </c>
      <c r="BN16" s="207">
        <v>3833</v>
      </c>
      <c r="BO16" s="204">
        <v>2.3573185731857298</v>
      </c>
      <c r="BP16" s="208">
        <v>17161</v>
      </c>
      <c r="BQ16" s="207">
        <v>87440</v>
      </c>
      <c r="BR16" s="204">
        <v>5.0952741681720202</v>
      </c>
      <c r="BS16" s="208">
        <v>13157</v>
      </c>
      <c r="BT16" s="207">
        <v>51687</v>
      </c>
      <c r="BU16" s="204">
        <v>3.9284791365812901</v>
      </c>
      <c r="BV16" s="208">
        <v>407</v>
      </c>
      <c r="BW16" s="207">
        <v>719</v>
      </c>
      <c r="BX16" s="204">
        <v>1.76658476658477</v>
      </c>
      <c r="BY16" s="208">
        <v>8077</v>
      </c>
      <c r="BZ16" s="207">
        <v>15149</v>
      </c>
      <c r="CA16" s="204">
        <v>1.8755726135941599</v>
      </c>
      <c r="CB16" s="193">
        <f t="shared" si="0"/>
        <v>105578</v>
      </c>
      <c r="CC16" s="193">
        <f t="shared" si="1"/>
        <v>379707</v>
      </c>
      <c r="CD16" s="187">
        <f t="shared" si="2"/>
        <v>3.5964594896664077</v>
      </c>
    </row>
    <row r="17" spans="1:82" s="152" customFormat="1" ht="11.25" customHeight="1" x14ac:dyDescent="0.2">
      <c r="A17" s="175" t="s">
        <v>16</v>
      </c>
      <c r="B17" s="202">
        <v>2996</v>
      </c>
      <c r="C17" s="203">
        <v>7902</v>
      </c>
      <c r="D17" s="204">
        <v>2.6375166889185602</v>
      </c>
      <c r="E17" s="208">
        <v>461</v>
      </c>
      <c r="F17" s="207">
        <v>834</v>
      </c>
      <c r="G17" s="204">
        <v>1.8091106290672501</v>
      </c>
      <c r="H17" s="208">
        <v>195</v>
      </c>
      <c r="I17" s="207">
        <v>319</v>
      </c>
      <c r="J17" s="204">
        <v>1.6358974358974401</v>
      </c>
      <c r="K17" s="205">
        <v>832</v>
      </c>
      <c r="L17" s="207">
        <v>2008</v>
      </c>
      <c r="M17" s="204">
        <v>2.4134615384615401</v>
      </c>
      <c r="N17" s="208">
        <v>3058</v>
      </c>
      <c r="O17" s="207">
        <v>6288</v>
      </c>
      <c r="P17" s="204">
        <v>2.0562459123610202</v>
      </c>
      <c r="Q17" s="208">
        <v>8821</v>
      </c>
      <c r="R17" s="207">
        <v>20953</v>
      </c>
      <c r="S17" s="204">
        <v>2.37535426822356</v>
      </c>
      <c r="T17" s="208">
        <v>681</v>
      </c>
      <c r="U17" s="207">
        <v>1653</v>
      </c>
      <c r="V17" s="204">
        <v>2.4273127753304</v>
      </c>
      <c r="W17" s="208">
        <v>3090</v>
      </c>
      <c r="X17" s="207">
        <v>5656</v>
      </c>
      <c r="Y17" s="204">
        <v>1.83042071197411</v>
      </c>
      <c r="Z17" s="208">
        <v>163</v>
      </c>
      <c r="AA17" s="207">
        <v>300</v>
      </c>
      <c r="AB17" s="204">
        <v>1.8404907975460101</v>
      </c>
      <c r="AC17" s="208">
        <v>11361</v>
      </c>
      <c r="AD17" s="207">
        <v>31325</v>
      </c>
      <c r="AE17" s="204">
        <v>2.7572396796056702</v>
      </c>
      <c r="AF17" s="208">
        <v>93</v>
      </c>
      <c r="AG17" s="207">
        <v>207</v>
      </c>
      <c r="AH17" s="204">
        <v>2.2258064516128999</v>
      </c>
      <c r="AI17" s="208">
        <v>4359</v>
      </c>
      <c r="AJ17" s="207">
        <v>8961</v>
      </c>
      <c r="AK17" s="204">
        <v>2.0557467309015802</v>
      </c>
      <c r="AL17" s="208">
        <v>267</v>
      </c>
      <c r="AM17" s="207">
        <v>476</v>
      </c>
      <c r="AN17" s="204">
        <v>1.78277153558052</v>
      </c>
      <c r="AO17" s="208">
        <v>498</v>
      </c>
      <c r="AP17" s="207">
        <v>1151</v>
      </c>
      <c r="AQ17" s="204">
        <v>2.3112449799196799</v>
      </c>
      <c r="AR17" s="208">
        <v>483</v>
      </c>
      <c r="AS17" s="207">
        <v>968</v>
      </c>
      <c r="AT17" s="204">
        <v>2.0041407867494798</v>
      </c>
      <c r="AU17" s="208">
        <v>640</v>
      </c>
      <c r="AV17" s="207">
        <v>989</v>
      </c>
      <c r="AW17" s="204">
        <v>1.5453125000000001</v>
      </c>
      <c r="AX17" s="208">
        <v>1591</v>
      </c>
      <c r="AY17" s="207">
        <v>4533</v>
      </c>
      <c r="AZ17" s="204">
        <v>2.8491514770584501</v>
      </c>
      <c r="BA17" s="208">
        <v>2030</v>
      </c>
      <c r="BB17" s="207">
        <v>5229</v>
      </c>
      <c r="BC17" s="204">
        <v>2.5758620689655198</v>
      </c>
      <c r="BD17" s="208">
        <v>5556</v>
      </c>
      <c r="BE17" s="207">
        <v>13514</v>
      </c>
      <c r="BF17" s="204">
        <v>2.43232541396688</v>
      </c>
      <c r="BG17" s="208">
        <v>1894</v>
      </c>
      <c r="BH17" s="207">
        <v>3539</v>
      </c>
      <c r="BI17" s="204">
        <v>1.8685322069693799</v>
      </c>
      <c r="BJ17" s="208">
        <v>3222</v>
      </c>
      <c r="BK17" s="207">
        <v>7495</v>
      </c>
      <c r="BL17" s="204">
        <v>2.3261949099937902</v>
      </c>
      <c r="BM17" s="208">
        <v>735</v>
      </c>
      <c r="BN17" s="207">
        <v>2175</v>
      </c>
      <c r="BO17" s="204">
        <v>2.9591836734693899</v>
      </c>
      <c r="BP17" s="208">
        <v>6192</v>
      </c>
      <c r="BQ17" s="207">
        <v>18006</v>
      </c>
      <c r="BR17" s="204">
        <v>2.9079457364341099</v>
      </c>
      <c r="BS17" s="208">
        <v>2732</v>
      </c>
      <c r="BT17" s="207">
        <v>5939</v>
      </c>
      <c r="BU17" s="204">
        <v>2.1738653001464101</v>
      </c>
      <c r="BV17" s="208">
        <v>764</v>
      </c>
      <c r="BW17" s="207">
        <v>1925</v>
      </c>
      <c r="BX17" s="204">
        <v>2.5196335078534</v>
      </c>
      <c r="BY17" s="208">
        <v>21690</v>
      </c>
      <c r="BZ17" s="207">
        <v>38677</v>
      </c>
      <c r="CA17" s="204">
        <v>1.7831719686491501</v>
      </c>
      <c r="CB17" s="193">
        <f t="shared" si="0"/>
        <v>84404</v>
      </c>
      <c r="CC17" s="193">
        <f t="shared" si="1"/>
        <v>191022</v>
      </c>
      <c r="CD17" s="187">
        <f t="shared" si="2"/>
        <v>2.2631865788351262</v>
      </c>
    </row>
    <row r="18" spans="1:82" s="152" customFormat="1" ht="11.25" customHeight="1" x14ac:dyDescent="0.2">
      <c r="A18" s="175" t="s">
        <v>14</v>
      </c>
      <c r="B18" s="202">
        <v>199</v>
      </c>
      <c r="C18" s="203">
        <v>1365</v>
      </c>
      <c r="D18" s="204">
        <v>6.8592964824120601</v>
      </c>
      <c r="E18" s="208">
        <v>12</v>
      </c>
      <c r="F18" s="207">
        <v>17</v>
      </c>
      <c r="G18" s="204">
        <v>1.4166666666666701</v>
      </c>
      <c r="H18" s="208">
        <v>0</v>
      </c>
      <c r="I18" s="207">
        <v>0</v>
      </c>
      <c r="J18" s="204" t="s">
        <v>121</v>
      </c>
      <c r="K18" s="205">
        <v>66</v>
      </c>
      <c r="L18" s="207">
        <v>411</v>
      </c>
      <c r="M18" s="204">
        <v>6.2272727272727302</v>
      </c>
      <c r="N18" s="208">
        <v>804</v>
      </c>
      <c r="O18" s="207">
        <v>2474</v>
      </c>
      <c r="P18" s="204">
        <v>3.0771144278607001</v>
      </c>
      <c r="Q18" s="208">
        <v>2550</v>
      </c>
      <c r="R18" s="207">
        <v>8061</v>
      </c>
      <c r="S18" s="204">
        <v>3.1611764705882401</v>
      </c>
      <c r="T18" s="208">
        <v>132</v>
      </c>
      <c r="U18" s="207">
        <v>239</v>
      </c>
      <c r="V18" s="204">
        <v>1.8106060606060601</v>
      </c>
      <c r="W18" s="208">
        <v>9910</v>
      </c>
      <c r="X18" s="207">
        <v>20030</v>
      </c>
      <c r="Y18" s="204">
        <v>2.0211907164480301</v>
      </c>
      <c r="Z18" s="208">
        <v>10</v>
      </c>
      <c r="AA18" s="207">
        <v>31</v>
      </c>
      <c r="AB18" s="204">
        <v>3.1</v>
      </c>
      <c r="AC18" s="208">
        <v>4573</v>
      </c>
      <c r="AD18" s="207">
        <v>25338</v>
      </c>
      <c r="AE18" s="204">
        <v>5.5407828558932897</v>
      </c>
      <c r="AF18" s="208">
        <v>13</v>
      </c>
      <c r="AG18" s="207">
        <v>36</v>
      </c>
      <c r="AH18" s="204">
        <v>2.7692307692307701</v>
      </c>
      <c r="AI18" s="208">
        <v>1511</v>
      </c>
      <c r="AJ18" s="207">
        <v>3581</v>
      </c>
      <c r="AK18" s="204">
        <v>2.3699536730642001</v>
      </c>
      <c r="AL18" s="208">
        <v>92</v>
      </c>
      <c r="AM18" s="207">
        <v>248</v>
      </c>
      <c r="AN18" s="204">
        <v>2.6956521739130399</v>
      </c>
      <c r="AO18" s="208">
        <v>400</v>
      </c>
      <c r="AP18" s="207">
        <v>1550</v>
      </c>
      <c r="AQ18" s="204">
        <v>3.875</v>
      </c>
      <c r="AR18" s="208">
        <v>90</v>
      </c>
      <c r="AS18" s="207">
        <v>263</v>
      </c>
      <c r="AT18" s="204">
        <v>2.9222222222222198</v>
      </c>
      <c r="AU18" s="208">
        <v>147</v>
      </c>
      <c r="AV18" s="207">
        <v>360</v>
      </c>
      <c r="AW18" s="204">
        <v>2.4489795918367299</v>
      </c>
      <c r="AX18" s="208">
        <v>96</v>
      </c>
      <c r="AY18" s="207">
        <v>194</v>
      </c>
      <c r="AZ18" s="204">
        <v>2.0208333333333299</v>
      </c>
      <c r="BA18" s="208">
        <v>132</v>
      </c>
      <c r="BB18" s="207">
        <v>413</v>
      </c>
      <c r="BC18" s="204">
        <v>3.1287878787878798</v>
      </c>
      <c r="BD18" s="208">
        <v>1068</v>
      </c>
      <c r="BE18" s="207">
        <v>5086</v>
      </c>
      <c r="BF18" s="204">
        <v>4.7621722846442003</v>
      </c>
      <c r="BG18" s="208">
        <v>63</v>
      </c>
      <c r="BH18" s="207">
        <v>135</v>
      </c>
      <c r="BI18" s="204">
        <v>2.1428571428571401</v>
      </c>
      <c r="BJ18" s="208">
        <v>1810</v>
      </c>
      <c r="BK18" s="207">
        <v>4291</v>
      </c>
      <c r="BL18" s="204">
        <v>2.3707182320442</v>
      </c>
      <c r="BM18" s="208">
        <v>263</v>
      </c>
      <c r="BN18" s="207">
        <v>1077</v>
      </c>
      <c r="BO18" s="204">
        <v>4.0950570342205301</v>
      </c>
      <c r="BP18" s="208">
        <v>4480</v>
      </c>
      <c r="BQ18" s="207">
        <v>24979</v>
      </c>
      <c r="BR18" s="204">
        <v>5.5756696428571404</v>
      </c>
      <c r="BS18" s="208">
        <v>3411</v>
      </c>
      <c r="BT18" s="207">
        <v>10708</v>
      </c>
      <c r="BU18" s="204">
        <v>3.1392553503371401</v>
      </c>
      <c r="BV18" s="208">
        <v>418</v>
      </c>
      <c r="BW18" s="207">
        <v>1861</v>
      </c>
      <c r="BX18" s="204">
        <v>4.45215311004785</v>
      </c>
      <c r="BY18" s="208">
        <v>9943</v>
      </c>
      <c r="BZ18" s="207">
        <v>20553</v>
      </c>
      <c r="CA18" s="204">
        <v>2.0670823695061902</v>
      </c>
      <c r="CB18" s="193">
        <f t="shared" si="0"/>
        <v>42193</v>
      </c>
      <c r="CC18" s="193">
        <f t="shared" si="1"/>
        <v>133301</v>
      </c>
      <c r="CD18" s="187">
        <f t="shared" si="2"/>
        <v>3.1593155262721306</v>
      </c>
    </row>
    <row r="19" spans="1:82" s="152" customFormat="1" ht="11.25" customHeight="1" x14ac:dyDescent="0.2">
      <c r="A19" s="175" t="s">
        <v>134</v>
      </c>
      <c r="B19" s="202">
        <v>1064</v>
      </c>
      <c r="C19" s="203">
        <v>1569</v>
      </c>
      <c r="D19" s="204">
        <v>1.4746240601503799</v>
      </c>
      <c r="E19" s="202">
        <v>4</v>
      </c>
      <c r="F19" s="203">
        <v>7</v>
      </c>
      <c r="G19" s="204">
        <v>1.75</v>
      </c>
      <c r="H19" s="205">
        <v>3</v>
      </c>
      <c r="I19" s="206">
        <v>3</v>
      </c>
      <c r="J19" s="204">
        <v>1</v>
      </c>
      <c r="K19" s="205">
        <v>129</v>
      </c>
      <c r="L19" s="207">
        <v>270</v>
      </c>
      <c r="M19" s="204">
        <v>2.0930232558139501</v>
      </c>
      <c r="N19" s="208">
        <v>745</v>
      </c>
      <c r="O19" s="207">
        <v>1739</v>
      </c>
      <c r="P19" s="204">
        <v>2.33422818791946</v>
      </c>
      <c r="Q19" s="208">
        <v>19653</v>
      </c>
      <c r="R19" s="207">
        <v>28192</v>
      </c>
      <c r="S19" s="204">
        <v>1.43448837327634</v>
      </c>
      <c r="T19" s="208">
        <v>94</v>
      </c>
      <c r="U19" s="207">
        <v>233</v>
      </c>
      <c r="V19" s="204">
        <v>2.4787234042553199</v>
      </c>
      <c r="W19" s="208">
        <v>6058</v>
      </c>
      <c r="X19" s="207">
        <v>11577</v>
      </c>
      <c r="Y19" s="204">
        <v>1.91102674149884</v>
      </c>
      <c r="Z19" s="208">
        <v>5</v>
      </c>
      <c r="AA19" s="207">
        <v>7</v>
      </c>
      <c r="AB19" s="204">
        <v>1.4</v>
      </c>
      <c r="AC19" s="208">
        <v>2048</v>
      </c>
      <c r="AD19" s="207">
        <v>5538</v>
      </c>
      <c r="AE19" s="204">
        <v>2.7041015625</v>
      </c>
      <c r="AF19" s="208">
        <v>17</v>
      </c>
      <c r="AG19" s="207">
        <v>73</v>
      </c>
      <c r="AH19" s="204">
        <v>4.2941176470588198</v>
      </c>
      <c r="AI19" s="208">
        <v>14212</v>
      </c>
      <c r="AJ19" s="207">
        <v>18188</v>
      </c>
      <c r="AK19" s="204">
        <v>1.2797635800731799</v>
      </c>
      <c r="AL19" s="208">
        <v>70</v>
      </c>
      <c r="AM19" s="207">
        <v>197</v>
      </c>
      <c r="AN19" s="204">
        <v>2.8142857142857101</v>
      </c>
      <c r="AO19" s="208">
        <v>1508</v>
      </c>
      <c r="AP19" s="207">
        <v>1933</v>
      </c>
      <c r="AQ19" s="204">
        <v>1.2818302387267899</v>
      </c>
      <c r="AR19" s="208">
        <v>2384</v>
      </c>
      <c r="AS19" s="207">
        <v>2730</v>
      </c>
      <c r="AT19" s="204">
        <v>1.14513422818792</v>
      </c>
      <c r="AU19" s="208">
        <v>27</v>
      </c>
      <c r="AV19" s="207">
        <v>95</v>
      </c>
      <c r="AW19" s="204">
        <v>3.5185185185185199</v>
      </c>
      <c r="AX19" s="208">
        <v>1320</v>
      </c>
      <c r="AY19" s="207">
        <v>1384</v>
      </c>
      <c r="AZ19" s="204">
        <v>1.0484848484848499</v>
      </c>
      <c r="BA19" s="208">
        <v>1082</v>
      </c>
      <c r="BB19" s="207">
        <v>1657</v>
      </c>
      <c r="BC19" s="204">
        <v>1.53142329020333</v>
      </c>
      <c r="BD19" s="208">
        <v>354</v>
      </c>
      <c r="BE19" s="207">
        <v>1332</v>
      </c>
      <c r="BF19" s="204">
        <v>3.7627118644067798</v>
      </c>
      <c r="BG19" s="208">
        <v>55</v>
      </c>
      <c r="BH19" s="207">
        <v>111</v>
      </c>
      <c r="BI19" s="204">
        <v>2.0181818181818199</v>
      </c>
      <c r="BJ19" s="208">
        <v>941</v>
      </c>
      <c r="BK19" s="207">
        <v>1429</v>
      </c>
      <c r="BL19" s="204">
        <v>1.5185972369819301</v>
      </c>
      <c r="BM19" s="208">
        <v>579</v>
      </c>
      <c r="BN19" s="207">
        <v>756</v>
      </c>
      <c r="BO19" s="204">
        <v>1.3056994818652901</v>
      </c>
      <c r="BP19" s="208">
        <v>4662</v>
      </c>
      <c r="BQ19" s="207">
        <v>7843</v>
      </c>
      <c r="BR19" s="204">
        <v>1.6823251823251799</v>
      </c>
      <c r="BS19" s="208">
        <v>4918</v>
      </c>
      <c r="BT19" s="207">
        <v>10342</v>
      </c>
      <c r="BU19" s="204">
        <v>2.1028873525823499</v>
      </c>
      <c r="BV19" s="208">
        <v>499</v>
      </c>
      <c r="BW19" s="207">
        <v>710</v>
      </c>
      <c r="BX19" s="204">
        <v>1.4228456913827701</v>
      </c>
      <c r="BY19" s="208">
        <v>12769</v>
      </c>
      <c r="BZ19" s="207">
        <v>21342</v>
      </c>
      <c r="CA19" s="204">
        <v>1.6713916516563601</v>
      </c>
      <c r="CB19" s="193">
        <f t="shared" si="0"/>
        <v>75200</v>
      </c>
      <c r="CC19" s="193">
        <f t="shared" si="1"/>
        <v>119257</v>
      </c>
      <c r="CD19" s="187">
        <f t="shared" si="2"/>
        <v>1.5858643617021277</v>
      </c>
    </row>
    <row r="20" spans="1:82" s="152" customFormat="1" ht="11.25" customHeight="1" x14ac:dyDescent="0.2">
      <c r="A20" s="175" t="s">
        <v>15</v>
      </c>
      <c r="B20" s="202">
        <v>848</v>
      </c>
      <c r="C20" s="203">
        <v>2013</v>
      </c>
      <c r="D20" s="204">
        <v>2.3738207547169798</v>
      </c>
      <c r="E20" s="202">
        <v>23</v>
      </c>
      <c r="F20" s="203">
        <v>76</v>
      </c>
      <c r="G20" s="204">
        <v>3.3043478260869601</v>
      </c>
      <c r="H20" s="208">
        <v>30</v>
      </c>
      <c r="I20" s="207">
        <v>59</v>
      </c>
      <c r="J20" s="204">
        <v>1.9666666666666699</v>
      </c>
      <c r="K20" s="205">
        <v>270</v>
      </c>
      <c r="L20" s="207">
        <v>827</v>
      </c>
      <c r="M20" s="204">
        <v>3.0629629629629598</v>
      </c>
      <c r="N20" s="208">
        <v>3279</v>
      </c>
      <c r="O20" s="207">
        <v>7055</v>
      </c>
      <c r="P20" s="204">
        <v>2.1515706007929198</v>
      </c>
      <c r="Q20" s="208">
        <v>5204</v>
      </c>
      <c r="R20" s="207">
        <v>12315</v>
      </c>
      <c r="S20" s="204">
        <v>2.3664488854727099</v>
      </c>
      <c r="T20" s="208">
        <v>787</v>
      </c>
      <c r="U20" s="207">
        <v>1330</v>
      </c>
      <c r="V20" s="204">
        <v>1.6899618805590899</v>
      </c>
      <c r="W20" s="208">
        <v>12501</v>
      </c>
      <c r="X20" s="207">
        <v>23420</v>
      </c>
      <c r="Y20" s="204">
        <v>1.87345012399008</v>
      </c>
      <c r="Z20" s="208">
        <v>30</v>
      </c>
      <c r="AA20" s="207">
        <v>45</v>
      </c>
      <c r="AB20" s="204">
        <v>1.5</v>
      </c>
      <c r="AC20" s="208">
        <v>1996</v>
      </c>
      <c r="AD20" s="207">
        <v>6194</v>
      </c>
      <c r="AE20" s="204">
        <v>3.1032064128256498</v>
      </c>
      <c r="AF20" s="208">
        <v>98</v>
      </c>
      <c r="AG20" s="207">
        <v>230</v>
      </c>
      <c r="AH20" s="204">
        <v>2.3469387755101998</v>
      </c>
      <c r="AI20" s="208">
        <v>1902</v>
      </c>
      <c r="AJ20" s="207">
        <v>3569</v>
      </c>
      <c r="AK20" s="204">
        <v>1.8764458464773901</v>
      </c>
      <c r="AL20" s="208">
        <v>217</v>
      </c>
      <c r="AM20" s="207">
        <v>419</v>
      </c>
      <c r="AN20" s="204">
        <v>1.9308755760368701</v>
      </c>
      <c r="AO20" s="208">
        <v>111</v>
      </c>
      <c r="AP20" s="207">
        <v>271</v>
      </c>
      <c r="AQ20" s="204">
        <v>2.44144144144144</v>
      </c>
      <c r="AR20" s="208">
        <v>130</v>
      </c>
      <c r="AS20" s="207">
        <v>294</v>
      </c>
      <c r="AT20" s="204">
        <v>2.2615384615384602</v>
      </c>
      <c r="AU20" s="208">
        <v>206</v>
      </c>
      <c r="AV20" s="207">
        <v>835</v>
      </c>
      <c r="AW20" s="204">
        <v>4.05339805825243</v>
      </c>
      <c r="AX20" s="208">
        <v>158</v>
      </c>
      <c r="AY20" s="207">
        <v>342</v>
      </c>
      <c r="AZ20" s="204">
        <v>2.16455696202532</v>
      </c>
      <c r="BA20" s="208">
        <v>368</v>
      </c>
      <c r="BB20" s="207">
        <v>1052</v>
      </c>
      <c r="BC20" s="204">
        <v>2.85869565217391</v>
      </c>
      <c r="BD20" s="208">
        <v>620</v>
      </c>
      <c r="BE20" s="207">
        <v>1532</v>
      </c>
      <c r="BF20" s="204">
        <v>2.4709677419354801</v>
      </c>
      <c r="BG20" s="208">
        <v>185</v>
      </c>
      <c r="BH20" s="207">
        <v>805</v>
      </c>
      <c r="BI20" s="204">
        <v>4.35135135135135</v>
      </c>
      <c r="BJ20" s="208">
        <v>2116</v>
      </c>
      <c r="BK20" s="207">
        <v>4544</v>
      </c>
      <c r="BL20" s="204">
        <v>2.1474480151228699</v>
      </c>
      <c r="BM20" s="208">
        <v>131</v>
      </c>
      <c r="BN20" s="207">
        <v>377</v>
      </c>
      <c r="BO20" s="204">
        <v>2.8778625954198498</v>
      </c>
      <c r="BP20" s="208">
        <v>4055</v>
      </c>
      <c r="BQ20" s="207">
        <v>11204</v>
      </c>
      <c r="BR20" s="204">
        <v>2.76300863131936</v>
      </c>
      <c r="BS20" s="208">
        <v>4829</v>
      </c>
      <c r="BT20" s="207">
        <v>12491</v>
      </c>
      <c r="BU20" s="204">
        <v>2.5866639055705098</v>
      </c>
      <c r="BV20" s="208">
        <v>344</v>
      </c>
      <c r="BW20" s="207">
        <v>1168</v>
      </c>
      <c r="BX20" s="204">
        <v>3.3953488372092999</v>
      </c>
      <c r="BY20" s="208">
        <v>14171</v>
      </c>
      <c r="BZ20" s="207">
        <v>26575</v>
      </c>
      <c r="CA20" s="204">
        <v>1.87530872909463</v>
      </c>
      <c r="CB20" s="193">
        <f t="shared" si="0"/>
        <v>54609</v>
      </c>
      <c r="CC20" s="193">
        <f t="shared" si="1"/>
        <v>119042</v>
      </c>
      <c r="CD20" s="187">
        <f t="shared" si="2"/>
        <v>2.1798970865608234</v>
      </c>
    </row>
    <row r="21" spans="1:82" s="152" customFormat="1" ht="11.25" customHeight="1" x14ac:dyDescent="0.2">
      <c r="A21" s="175" t="s">
        <v>33</v>
      </c>
      <c r="B21" s="202">
        <v>1213</v>
      </c>
      <c r="C21" s="203">
        <v>5905</v>
      </c>
      <c r="D21" s="204">
        <v>4.8680956306677698</v>
      </c>
      <c r="E21" s="202">
        <v>38</v>
      </c>
      <c r="F21" s="203">
        <v>136</v>
      </c>
      <c r="G21" s="204">
        <v>3.57894736842105</v>
      </c>
      <c r="H21" s="205">
        <v>0</v>
      </c>
      <c r="I21" s="206">
        <v>0</v>
      </c>
      <c r="J21" s="204" t="s">
        <v>121</v>
      </c>
      <c r="K21" s="205">
        <v>570</v>
      </c>
      <c r="L21" s="207">
        <v>2236</v>
      </c>
      <c r="M21" s="204">
        <v>3.9228070175438599</v>
      </c>
      <c r="N21" s="208">
        <v>1742</v>
      </c>
      <c r="O21" s="207">
        <v>4754</v>
      </c>
      <c r="P21" s="204">
        <v>2.7290470723306499</v>
      </c>
      <c r="Q21" s="208">
        <v>3426</v>
      </c>
      <c r="R21" s="207">
        <v>10397</v>
      </c>
      <c r="S21" s="204">
        <v>3.0347343841214198</v>
      </c>
      <c r="T21" s="208">
        <v>330</v>
      </c>
      <c r="U21" s="207">
        <v>940</v>
      </c>
      <c r="V21" s="204">
        <v>2.84848484848485</v>
      </c>
      <c r="W21" s="208">
        <v>2788</v>
      </c>
      <c r="X21" s="207">
        <v>5457</v>
      </c>
      <c r="Y21" s="204">
        <v>1.9573170731707299</v>
      </c>
      <c r="Z21" s="208">
        <v>44</v>
      </c>
      <c r="AA21" s="207">
        <v>94</v>
      </c>
      <c r="AB21" s="204">
        <v>2.1363636363636398</v>
      </c>
      <c r="AC21" s="208">
        <v>4931</v>
      </c>
      <c r="AD21" s="207">
        <v>22047</v>
      </c>
      <c r="AE21" s="204">
        <v>4.4711011965118601</v>
      </c>
      <c r="AF21" s="208">
        <v>49</v>
      </c>
      <c r="AG21" s="207">
        <v>77</v>
      </c>
      <c r="AH21" s="204">
        <v>1.5714285714285701</v>
      </c>
      <c r="AI21" s="208">
        <v>1507</v>
      </c>
      <c r="AJ21" s="207">
        <v>5531</v>
      </c>
      <c r="AK21" s="204">
        <v>3.6702057067020601</v>
      </c>
      <c r="AL21" s="208">
        <v>169</v>
      </c>
      <c r="AM21" s="207">
        <v>1023</v>
      </c>
      <c r="AN21" s="204">
        <v>6.0532544378698203</v>
      </c>
      <c r="AO21" s="208">
        <v>143</v>
      </c>
      <c r="AP21" s="207">
        <v>504</v>
      </c>
      <c r="AQ21" s="204">
        <v>3.5244755244755201</v>
      </c>
      <c r="AR21" s="208">
        <v>167</v>
      </c>
      <c r="AS21" s="207">
        <v>381</v>
      </c>
      <c r="AT21" s="204">
        <v>2.2814371257485</v>
      </c>
      <c r="AU21" s="208">
        <v>123</v>
      </c>
      <c r="AV21" s="207">
        <v>306</v>
      </c>
      <c r="AW21" s="204">
        <v>2.48780487804878</v>
      </c>
      <c r="AX21" s="208">
        <v>190</v>
      </c>
      <c r="AY21" s="207">
        <v>621</v>
      </c>
      <c r="AZ21" s="204">
        <v>3.26842105263158</v>
      </c>
      <c r="BA21" s="208">
        <v>388</v>
      </c>
      <c r="BB21" s="207">
        <v>2799</v>
      </c>
      <c r="BC21" s="204">
        <v>7.2139175257731996</v>
      </c>
      <c r="BD21" s="208">
        <v>796</v>
      </c>
      <c r="BE21" s="207">
        <v>2673</v>
      </c>
      <c r="BF21" s="204">
        <v>3.3580402010050299</v>
      </c>
      <c r="BG21" s="208">
        <v>317</v>
      </c>
      <c r="BH21" s="207">
        <v>2464</v>
      </c>
      <c r="BI21" s="204">
        <v>7.7728706624605701</v>
      </c>
      <c r="BJ21" s="208">
        <v>1497</v>
      </c>
      <c r="BK21" s="207">
        <v>3010</v>
      </c>
      <c r="BL21" s="204">
        <v>2.0106880427521698</v>
      </c>
      <c r="BM21" s="208">
        <v>102</v>
      </c>
      <c r="BN21" s="207">
        <v>348</v>
      </c>
      <c r="BO21" s="204">
        <v>3.4117647058823501</v>
      </c>
      <c r="BP21" s="208">
        <v>2106</v>
      </c>
      <c r="BQ21" s="207">
        <v>6265</v>
      </c>
      <c r="BR21" s="204">
        <v>2.9748338081671402</v>
      </c>
      <c r="BS21" s="208">
        <v>1921</v>
      </c>
      <c r="BT21" s="207">
        <v>5406</v>
      </c>
      <c r="BU21" s="204">
        <v>2.8141592920353999</v>
      </c>
      <c r="BV21" s="208">
        <v>352</v>
      </c>
      <c r="BW21" s="207">
        <v>870</v>
      </c>
      <c r="BX21" s="204">
        <v>2.4715909090909101</v>
      </c>
      <c r="BY21" s="208">
        <v>6553</v>
      </c>
      <c r="BZ21" s="207">
        <v>17808</v>
      </c>
      <c r="CA21" s="204">
        <v>2.71753395391424</v>
      </c>
      <c r="CB21" s="193">
        <f t="shared" si="0"/>
        <v>31462</v>
      </c>
      <c r="CC21" s="193">
        <f t="shared" si="1"/>
        <v>102052</v>
      </c>
      <c r="CD21" s="187">
        <f t="shared" si="2"/>
        <v>3.2436590172271313</v>
      </c>
    </row>
    <row r="22" spans="1:82" s="152" customFormat="1" ht="11.25" customHeight="1" x14ac:dyDescent="0.2">
      <c r="A22" s="175" t="s">
        <v>27</v>
      </c>
      <c r="B22" s="202">
        <v>63</v>
      </c>
      <c r="C22" s="203">
        <v>206</v>
      </c>
      <c r="D22" s="204">
        <v>3.2698412698412702</v>
      </c>
      <c r="E22" s="202">
        <v>5</v>
      </c>
      <c r="F22" s="203">
        <v>26</v>
      </c>
      <c r="G22" s="204">
        <v>5.2</v>
      </c>
      <c r="H22" s="208">
        <v>1</v>
      </c>
      <c r="I22" s="207">
        <v>1</v>
      </c>
      <c r="J22" s="204">
        <v>1</v>
      </c>
      <c r="K22" s="205">
        <v>35</v>
      </c>
      <c r="L22" s="207">
        <v>174</v>
      </c>
      <c r="M22" s="204">
        <v>4.9714285714285698</v>
      </c>
      <c r="N22" s="208">
        <v>578</v>
      </c>
      <c r="O22" s="207">
        <v>1820</v>
      </c>
      <c r="P22" s="204">
        <v>3.14878892733564</v>
      </c>
      <c r="Q22" s="208">
        <v>3085</v>
      </c>
      <c r="R22" s="207">
        <v>7599</v>
      </c>
      <c r="S22" s="204">
        <v>2.46320907617504</v>
      </c>
      <c r="T22" s="208">
        <v>143</v>
      </c>
      <c r="U22" s="207">
        <v>244</v>
      </c>
      <c r="V22" s="204">
        <v>1.70629370629371</v>
      </c>
      <c r="W22" s="208">
        <v>7861</v>
      </c>
      <c r="X22" s="207">
        <v>15107</v>
      </c>
      <c r="Y22" s="204">
        <v>1.92176567866684</v>
      </c>
      <c r="Z22" s="208">
        <v>4</v>
      </c>
      <c r="AA22" s="207">
        <v>32</v>
      </c>
      <c r="AB22" s="204">
        <v>8</v>
      </c>
      <c r="AC22" s="208">
        <v>2885</v>
      </c>
      <c r="AD22" s="207">
        <v>12874</v>
      </c>
      <c r="AE22" s="204">
        <v>4.4623916811091897</v>
      </c>
      <c r="AF22" s="208">
        <v>7</v>
      </c>
      <c r="AG22" s="207">
        <v>20</v>
      </c>
      <c r="AH22" s="204">
        <v>2.8571428571428599</v>
      </c>
      <c r="AI22" s="208">
        <v>1761</v>
      </c>
      <c r="AJ22" s="207">
        <v>3835</v>
      </c>
      <c r="AK22" s="204">
        <v>2.1777399204997199</v>
      </c>
      <c r="AL22" s="208">
        <v>48</v>
      </c>
      <c r="AM22" s="207">
        <v>106</v>
      </c>
      <c r="AN22" s="204">
        <v>2.2083333333333299</v>
      </c>
      <c r="AO22" s="208">
        <v>196</v>
      </c>
      <c r="AP22" s="207">
        <v>322</v>
      </c>
      <c r="AQ22" s="204">
        <v>1.6428571428571399</v>
      </c>
      <c r="AR22" s="208">
        <v>123</v>
      </c>
      <c r="AS22" s="207">
        <v>243</v>
      </c>
      <c r="AT22" s="204">
        <v>1.9756097560975601</v>
      </c>
      <c r="AU22" s="208">
        <v>37</v>
      </c>
      <c r="AV22" s="207">
        <v>172</v>
      </c>
      <c r="AW22" s="204">
        <v>4.64864864864865</v>
      </c>
      <c r="AX22" s="208">
        <v>43</v>
      </c>
      <c r="AY22" s="207">
        <v>108</v>
      </c>
      <c r="AZ22" s="204">
        <v>2.5116279069767402</v>
      </c>
      <c r="BA22" s="208">
        <v>23</v>
      </c>
      <c r="BB22" s="207">
        <v>34</v>
      </c>
      <c r="BC22" s="204">
        <v>1.47826086956522</v>
      </c>
      <c r="BD22" s="208">
        <v>135</v>
      </c>
      <c r="BE22" s="207">
        <v>514</v>
      </c>
      <c r="BF22" s="204">
        <v>3.80740740740741</v>
      </c>
      <c r="BG22" s="208">
        <v>10</v>
      </c>
      <c r="BH22" s="207">
        <v>31</v>
      </c>
      <c r="BI22" s="204">
        <v>3.1</v>
      </c>
      <c r="BJ22" s="208">
        <v>847</v>
      </c>
      <c r="BK22" s="207">
        <v>1922</v>
      </c>
      <c r="BL22" s="204">
        <v>2.26918536009445</v>
      </c>
      <c r="BM22" s="208">
        <v>91</v>
      </c>
      <c r="BN22" s="207">
        <v>248</v>
      </c>
      <c r="BO22" s="204">
        <v>2.7252747252747298</v>
      </c>
      <c r="BP22" s="208">
        <v>2298</v>
      </c>
      <c r="BQ22" s="207">
        <v>7658</v>
      </c>
      <c r="BR22" s="204">
        <v>3.3324630113141902</v>
      </c>
      <c r="BS22" s="208">
        <v>1475</v>
      </c>
      <c r="BT22" s="207">
        <v>4573</v>
      </c>
      <c r="BU22" s="204">
        <v>3.1003389830508499</v>
      </c>
      <c r="BV22" s="208">
        <v>44</v>
      </c>
      <c r="BW22" s="207">
        <v>865</v>
      </c>
      <c r="BX22" s="204">
        <v>19.659090909090899</v>
      </c>
      <c r="BY22" s="208">
        <v>6973</v>
      </c>
      <c r="BZ22" s="207">
        <v>16782</v>
      </c>
      <c r="CA22" s="204">
        <v>2.4067116018930199</v>
      </c>
      <c r="CB22" s="193">
        <f t="shared" si="0"/>
        <v>28771</v>
      </c>
      <c r="CC22" s="193">
        <f t="shared" si="1"/>
        <v>75516</v>
      </c>
      <c r="CD22" s="187">
        <f t="shared" si="2"/>
        <v>2.6247262868861005</v>
      </c>
    </row>
    <row r="23" spans="1:82" s="152" customFormat="1" ht="11.25" customHeight="1" x14ac:dyDescent="0.2">
      <c r="A23" s="175" t="s">
        <v>18</v>
      </c>
      <c r="B23" s="202">
        <v>437</v>
      </c>
      <c r="C23" s="203">
        <v>1284</v>
      </c>
      <c r="D23" s="204">
        <v>2.93821510297483</v>
      </c>
      <c r="E23" s="202">
        <v>28</v>
      </c>
      <c r="F23" s="203">
        <v>56</v>
      </c>
      <c r="G23" s="204">
        <v>2</v>
      </c>
      <c r="H23" s="205">
        <v>27</v>
      </c>
      <c r="I23" s="206">
        <v>41</v>
      </c>
      <c r="J23" s="204">
        <v>1.5185185185185199</v>
      </c>
      <c r="K23" s="205">
        <v>143</v>
      </c>
      <c r="L23" s="207">
        <v>315</v>
      </c>
      <c r="M23" s="204">
        <v>2.2027972027971998</v>
      </c>
      <c r="N23" s="208">
        <v>800</v>
      </c>
      <c r="O23" s="207">
        <v>1553</v>
      </c>
      <c r="P23" s="204">
        <v>1.9412499999999999</v>
      </c>
      <c r="Q23" s="208">
        <v>2073</v>
      </c>
      <c r="R23" s="207">
        <v>5883</v>
      </c>
      <c r="S23" s="204">
        <v>2.8379160636758298</v>
      </c>
      <c r="T23" s="208">
        <v>160</v>
      </c>
      <c r="U23" s="207">
        <v>290</v>
      </c>
      <c r="V23" s="204">
        <v>1.8125</v>
      </c>
      <c r="W23" s="208">
        <v>2650</v>
      </c>
      <c r="X23" s="207">
        <v>4656</v>
      </c>
      <c r="Y23" s="204">
        <v>1.75698113207547</v>
      </c>
      <c r="Z23" s="208">
        <v>4</v>
      </c>
      <c r="AA23" s="207">
        <v>10</v>
      </c>
      <c r="AB23" s="204">
        <v>2.5</v>
      </c>
      <c r="AC23" s="208">
        <v>2712</v>
      </c>
      <c r="AD23" s="207">
        <v>10317</v>
      </c>
      <c r="AE23" s="204">
        <v>3.8042035398230101</v>
      </c>
      <c r="AF23" s="208">
        <v>9</v>
      </c>
      <c r="AG23" s="207">
        <v>28</v>
      </c>
      <c r="AH23" s="204">
        <v>3.1111111111111098</v>
      </c>
      <c r="AI23" s="208">
        <v>705</v>
      </c>
      <c r="AJ23" s="207">
        <v>1674</v>
      </c>
      <c r="AK23" s="204">
        <v>2.37446808510638</v>
      </c>
      <c r="AL23" s="208">
        <v>81</v>
      </c>
      <c r="AM23" s="207">
        <v>153</v>
      </c>
      <c r="AN23" s="204">
        <v>1.8888888888888899</v>
      </c>
      <c r="AO23" s="208">
        <v>100</v>
      </c>
      <c r="AP23" s="207">
        <v>260</v>
      </c>
      <c r="AQ23" s="204">
        <v>2.6</v>
      </c>
      <c r="AR23" s="208">
        <v>1920</v>
      </c>
      <c r="AS23" s="207">
        <v>7189</v>
      </c>
      <c r="AT23" s="204">
        <v>3.7442708333333301</v>
      </c>
      <c r="AU23" s="208">
        <v>65</v>
      </c>
      <c r="AV23" s="207">
        <v>107</v>
      </c>
      <c r="AW23" s="204">
        <v>1.6461538461538501</v>
      </c>
      <c r="AX23" s="208">
        <v>101</v>
      </c>
      <c r="AY23" s="207">
        <v>188</v>
      </c>
      <c r="AZ23" s="204">
        <v>1.8613861386138599</v>
      </c>
      <c r="BA23" s="208">
        <v>167</v>
      </c>
      <c r="BB23" s="207">
        <v>294</v>
      </c>
      <c r="BC23" s="204">
        <v>1.76047904191617</v>
      </c>
      <c r="BD23" s="208">
        <v>408</v>
      </c>
      <c r="BE23" s="207">
        <v>761</v>
      </c>
      <c r="BF23" s="204">
        <v>1.8651960784313699</v>
      </c>
      <c r="BG23" s="208">
        <v>126</v>
      </c>
      <c r="BH23" s="207">
        <v>220</v>
      </c>
      <c r="BI23" s="204">
        <v>1.74603174603175</v>
      </c>
      <c r="BJ23" s="208">
        <v>603</v>
      </c>
      <c r="BK23" s="207">
        <v>1279</v>
      </c>
      <c r="BL23" s="204">
        <v>2.1210613598673298</v>
      </c>
      <c r="BM23" s="208">
        <v>665</v>
      </c>
      <c r="BN23" s="207">
        <v>2425</v>
      </c>
      <c r="BO23" s="204">
        <v>3.6466165413533802</v>
      </c>
      <c r="BP23" s="208">
        <v>3210</v>
      </c>
      <c r="BQ23" s="207">
        <v>13020</v>
      </c>
      <c r="BR23" s="204">
        <v>4.05607476635514</v>
      </c>
      <c r="BS23" s="208">
        <v>1296</v>
      </c>
      <c r="BT23" s="207">
        <v>2926</v>
      </c>
      <c r="BU23" s="204">
        <v>2.25771604938272</v>
      </c>
      <c r="BV23" s="208">
        <v>242</v>
      </c>
      <c r="BW23" s="207">
        <v>892</v>
      </c>
      <c r="BX23" s="204">
        <v>3.6859504132231402</v>
      </c>
      <c r="BY23" s="208">
        <v>5912</v>
      </c>
      <c r="BZ23" s="207">
        <v>10600</v>
      </c>
      <c r="CA23" s="204">
        <v>1.7929634641407299</v>
      </c>
      <c r="CB23" s="193">
        <f t="shared" si="0"/>
        <v>24644</v>
      </c>
      <c r="CC23" s="193">
        <f t="shared" si="1"/>
        <v>66421</v>
      </c>
      <c r="CD23" s="187">
        <f t="shared" si="2"/>
        <v>2.6952199318292487</v>
      </c>
    </row>
    <row r="24" spans="1:82" s="152" customFormat="1" ht="11.25" customHeight="1" x14ac:dyDescent="0.2">
      <c r="A24" s="175" t="s">
        <v>40</v>
      </c>
      <c r="B24" s="202">
        <v>286</v>
      </c>
      <c r="C24" s="203">
        <v>1183</v>
      </c>
      <c r="D24" s="204">
        <v>4.1363636363636402</v>
      </c>
      <c r="E24" s="202">
        <v>6</v>
      </c>
      <c r="F24" s="203">
        <v>85</v>
      </c>
      <c r="G24" s="204">
        <v>14.1666666666667</v>
      </c>
      <c r="H24" s="208">
        <v>0</v>
      </c>
      <c r="I24" s="207">
        <v>0</v>
      </c>
      <c r="J24" s="204" t="s">
        <v>121</v>
      </c>
      <c r="K24" s="205">
        <v>84</v>
      </c>
      <c r="L24" s="207">
        <v>179</v>
      </c>
      <c r="M24" s="204">
        <v>2.13095238095238</v>
      </c>
      <c r="N24" s="208">
        <v>926</v>
      </c>
      <c r="O24" s="207">
        <v>1703</v>
      </c>
      <c r="P24" s="204">
        <v>1.8390928725701901</v>
      </c>
      <c r="Q24" s="208">
        <v>1721</v>
      </c>
      <c r="R24" s="207">
        <v>3681</v>
      </c>
      <c r="S24" s="204">
        <v>2.1388727484020902</v>
      </c>
      <c r="T24" s="208">
        <v>649</v>
      </c>
      <c r="U24" s="207">
        <v>1195</v>
      </c>
      <c r="V24" s="204">
        <v>1.84129429892142</v>
      </c>
      <c r="W24" s="208">
        <v>7362</v>
      </c>
      <c r="X24" s="207">
        <v>14809</v>
      </c>
      <c r="Y24" s="204">
        <v>2.0115457756044601</v>
      </c>
      <c r="Z24" s="208">
        <v>13</v>
      </c>
      <c r="AA24" s="207">
        <v>33</v>
      </c>
      <c r="AB24" s="204">
        <v>2.5384615384615401</v>
      </c>
      <c r="AC24" s="208">
        <v>1013</v>
      </c>
      <c r="AD24" s="207">
        <v>4524</v>
      </c>
      <c r="AE24" s="204">
        <v>4.4659427443237902</v>
      </c>
      <c r="AF24" s="208">
        <v>57</v>
      </c>
      <c r="AG24" s="207">
        <v>106</v>
      </c>
      <c r="AH24" s="204">
        <v>1.85964912280702</v>
      </c>
      <c r="AI24" s="208">
        <v>824</v>
      </c>
      <c r="AJ24" s="207">
        <v>2189</v>
      </c>
      <c r="AK24" s="204">
        <v>2.6565533980582501</v>
      </c>
      <c r="AL24" s="208">
        <v>344</v>
      </c>
      <c r="AM24" s="207">
        <v>827</v>
      </c>
      <c r="AN24" s="204">
        <v>2.4040697674418601</v>
      </c>
      <c r="AO24" s="208">
        <v>54</v>
      </c>
      <c r="AP24" s="207">
        <v>86</v>
      </c>
      <c r="AQ24" s="204">
        <v>1.5925925925925899</v>
      </c>
      <c r="AR24" s="208">
        <v>59</v>
      </c>
      <c r="AS24" s="207">
        <v>108</v>
      </c>
      <c r="AT24" s="204">
        <v>1.8305084745762701</v>
      </c>
      <c r="AU24" s="208">
        <v>22</v>
      </c>
      <c r="AV24" s="207">
        <v>40</v>
      </c>
      <c r="AW24" s="204">
        <v>1.8181818181818199</v>
      </c>
      <c r="AX24" s="208">
        <v>76</v>
      </c>
      <c r="AY24" s="207">
        <v>136</v>
      </c>
      <c r="AZ24" s="204">
        <v>1.7894736842105301</v>
      </c>
      <c r="BA24" s="208">
        <v>125</v>
      </c>
      <c r="BB24" s="207">
        <v>310</v>
      </c>
      <c r="BC24" s="204">
        <v>2.48</v>
      </c>
      <c r="BD24" s="208">
        <v>320</v>
      </c>
      <c r="BE24" s="207">
        <v>1199</v>
      </c>
      <c r="BF24" s="204">
        <v>3.7468750000000002</v>
      </c>
      <c r="BG24" s="208">
        <v>95</v>
      </c>
      <c r="BH24" s="207">
        <v>981</v>
      </c>
      <c r="BI24" s="204">
        <v>10.3263157894737</v>
      </c>
      <c r="BJ24" s="208">
        <v>1951</v>
      </c>
      <c r="BK24" s="207">
        <v>3775</v>
      </c>
      <c r="BL24" s="204">
        <v>1.9349051768323899</v>
      </c>
      <c r="BM24" s="208">
        <v>96</v>
      </c>
      <c r="BN24" s="207">
        <v>411</v>
      </c>
      <c r="BO24" s="204">
        <v>4.28125</v>
      </c>
      <c r="BP24" s="208">
        <v>1739</v>
      </c>
      <c r="BQ24" s="207">
        <v>4216</v>
      </c>
      <c r="BR24" s="204">
        <v>2.4243818286371499</v>
      </c>
      <c r="BS24" s="208">
        <v>3073</v>
      </c>
      <c r="BT24" s="207">
        <v>8328</v>
      </c>
      <c r="BU24" s="204">
        <v>2.7100553205336801</v>
      </c>
      <c r="BV24" s="208">
        <v>114</v>
      </c>
      <c r="BW24" s="207">
        <v>355</v>
      </c>
      <c r="BX24" s="204">
        <v>3.1140350877193002</v>
      </c>
      <c r="BY24" s="208">
        <v>4292</v>
      </c>
      <c r="BZ24" s="207">
        <v>9106</v>
      </c>
      <c r="CA24" s="204">
        <v>2.1216216216216202</v>
      </c>
      <c r="CB24" s="193">
        <f t="shared" si="0"/>
        <v>25301</v>
      </c>
      <c r="CC24" s="193">
        <f t="shared" si="1"/>
        <v>59565</v>
      </c>
      <c r="CD24" s="187">
        <f t="shared" si="2"/>
        <v>2.3542547725386349</v>
      </c>
    </row>
    <row r="25" spans="1:82" s="152" customFormat="1" ht="11.25" customHeight="1" x14ac:dyDescent="0.2">
      <c r="A25" s="175" t="s">
        <v>99</v>
      </c>
      <c r="B25" s="202">
        <v>103</v>
      </c>
      <c r="C25" s="203">
        <v>524</v>
      </c>
      <c r="D25" s="204">
        <v>5.0873786407767003</v>
      </c>
      <c r="E25" s="208">
        <v>7</v>
      </c>
      <c r="F25" s="207">
        <v>46</v>
      </c>
      <c r="G25" s="204">
        <v>6.5714285714285703</v>
      </c>
      <c r="H25" s="208">
        <v>12</v>
      </c>
      <c r="I25" s="207">
        <v>31</v>
      </c>
      <c r="J25" s="204">
        <v>2.5833333333333299</v>
      </c>
      <c r="K25" s="205">
        <v>33</v>
      </c>
      <c r="L25" s="207">
        <v>166</v>
      </c>
      <c r="M25" s="204">
        <v>5.0303030303030303</v>
      </c>
      <c r="N25" s="208">
        <v>539</v>
      </c>
      <c r="O25" s="207">
        <v>1176</v>
      </c>
      <c r="P25" s="204">
        <v>2.1818181818181799</v>
      </c>
      <c r="Q25" s="208">
        <v>2657</v>
      </c>
      <c r="R25" s="207">
        <v>7119</v>
      </c>
      <c r="S25" s="204">
        <v>2.6793375987956298</v>
      </c>
      <c r="T25" s="208">
        <v>54</v>
      </c>
      <c r="U25" s="207">
        <v>103</v>
      </c>
      <c r="V25" s="204">
        <v>1.9074074074074101</v>
      </c>
      <c r="W25" s="208">
        <v>4202</v>
      </c>
      <c r="X25" s="207">
        <v>8041</v>
      </c>
      <c r="Y25" s="204">
        <v>1.91361256544503</v>
      </c>
      <c r="Z25" s="208">
        <v>13</v>
      </c>
      <c r="AA25" s="207">
        <v>20</v>
      </c>
      <c r="AB25" s="204">
        <v>1.5384615384615401</v>
      </c>
      <c r="AC25" s="208">
        <v>1700</v>
      </c>
      <c r="AD25" s="207">
        <v>6047</v>
      </c>
      <c r="AE25" s="204">
        <v>3.5570588235294101</v>
      </c>
      <c r="AF25" s="208">
        <v>0</v>
      </c>
      <c r="AG25" s="207">
        <v>0</v>
      </c>
      <c r="AH25" s="204" t="s">
        <v>121</v>
      </c>
      <c r="AI25" s="208">
        <v>3030</v>
      </c>
      <c r="AJ25" s="207">
        <v>5449</v>
      </c>
      <c r="AK25" s="204">
        <v>1.7983498349835001</v>
      </c>
      <c r="AL25" s="208">
        <v>28</v>
      </c>
      <c r="AM25" s="207">
        <v>49</v>
      </c>
      <c r="AN25" s="204">
        <v>1.75</v>
      </c>
      <c r="AO25" s="208">
        <v>111</v>
      </c>
      <c r="AP25" s="207">
        <v>371</v>
      </c>
      <c r="AQ25" s="204">
        <v>3.3423423423423402</v>
      </c>
      <c r="AR25" s="208">
        <v>307</v>
      </c>
      <c r="AS25" s="207">
        <v>755</v>
      </c>
      <c r="AT25" s="204">
        <v>2.45928338762215</v>
      </c>
      <c r="AU25" s="208">
        <v>23</v>
      </c>
      <c r="AV25" s="207">
        <v>33</v>
      </c>
      <c r="AW25" s="204">
        <v>1.4347826086956501</v>
      </c>
      <c r="AX25" s="208">
        <v>34</v>
      </c>
      <c r="AY25" s="207">
        <v>78</v>
      </c>
      <c r="AZ25" s="204">
        <v>2.2941176470588198</v>
      </c>
      <c r="BA25" s="208">
        <v>37</v>
      </c>
      <c r="BB25" s="207">
        <v>101</v>
      </c>
      <c r="BC25" s="204">
        <v>2.7297297297297298</v>
      </c>
      <c r="BD25" s="208">
        <v>135</v>
      </c>
      <c r="BE25" s="207">
        <v>743</v>
      </c>
      <c r="BF25" s="204">
        <v>5.5037037037037004</v>
      </c>
      <c r="BG25" s="208">
        <v>25</v>
      </c>
      <c r="BH25" s="207">
        <v>57</v>
      </c>
      <c r="BI25" s="204">
        <v>2.2799999999999998</v>
      </c>
      <c r="BJ25" s="208">
        <v>349</v>
      </c>
      <c r="BK25" s="207">
        <v>712</v>
      </c>
      <c r="BL25" s="204">
        <v>2.0401146131805201</v>
      </c>
      <c r="BM25" s="208">
        <v>122</v>
      </c>
      <c r="BN25" s="207">
        <v>456</v>
      </c>
      <c r="BO25" s="204">
        <v>3.7377049180327901</v>
      </c>
      <c r="BP25" s="208">
        <v>2593</v>
      </c>
      <c r="BQ25" s="207">
        <v>10398</v>
      </c>
      <c r="BR25" s="204">
        <v>4.0100269957578103</v>
      </c>
      <c r="BS25" s="208">
        <v>962</v>
      </c>
      <c r="BT25" s="207">
        <v>3022</v>
      </c>
      <c r="BU25" s="204">
        <v>3.1413721413721398</v>
      </c>
      <c r="BV25" s="208">
        <v>118</v>
      </c>
      <c r="BW25" s="207">
        <v>696</v>
      </c>
      <c r="BX25" s="204">
        <v>5.8983050847457603</v>
      </c>
      <c r="BY25" s="208">
        <v>6538</v>
      </c>
      <c r="BZ25" s="207">
        <v>12297</v>
      </c>
      <c r="CA25" s="204">
        <v>1.8808504129703301</v>
      </c>
      <c r="CB25" s="193">
        <f t="shared" si="0"/>
        <v>23732</v>
      </c>
      <c r="CC25" s="193">
        <f t="shared" si="1"/>
        <v>58490</v>
      </c>
      <c r="CD25" s="187">
        <f t="shared" si="2"/>
        <v>2.4646047530760153</v>
      </c>
    </row>
    <row r="26" spans="1:82" s="152" customFormat="1" ht="11.25" customHeight="1" x14ac:dyDescent="0.2">
      <c r="A26" s="175" t="s">
        <v>34</v>
      </c>
      <c r="B26" s="202">
        <v>226</v>
      </c>
      <c r="C26" s="203">
        <v>1408</v>
      </c>
      <c r="D26" s="204">
        <v>6.2300884955752203</v>
      </c>
      <c r="E26" s="202">
        <v>10</v>
      </c>
      <c r="F26" s="203">
        <v>160</v>
      </c>
      <c r="G26" s="204">
        <v>16</v>
      </c>
      <c r="H26" s="208">
        <v>0</v>
      </c>
      <c r="I26" s="207">
        <v>0</v>
      </c>
      <c r="J26" s="204" t="s">
        <v>121</v>
      </c>
      <c r="K26" s="205">
        <v>52</v>
      </c>
      <c r="L26" s="207">
        <v>154</v>
      </c>
      <c r="M26" s="204">
        <v>2.9615384615384599</v>
      </c>
      <c r="N26" s="208">
        <v>745</v>
      </c>
      <c r="O26" s="207">
        <v>4386</v>
      </c>
      <c r="P26" s="204">
        <v>5.8872483221476504</v>
      </c>
      <c r="Q26" s="208">
        <v>3130</v>
      </c>
      <c r="R26" s="207">
        <v>7353</v>
      </c>
      <c r="S26" s="204">
        <v>2.3492012779552698</v>
      </c>
      <c r="T26" s="208">
        <v>36</v>
      </c>
      <c r="U26" s="207">
        <v>101</v>
      </c>
      <c r="V26" s="204">
        <v>2.8055555555555598</v>
      </c>
      <c r="W26" s="208">
        <v>1805</v>
      </c>
      <c r="X26" s="207">
        <v>5783</v>
      </c>
      <c r="Y26" s="204">
        <v>3.20387811634349</v>
      </c>
      <c r="Z26" s="208">
        <v>7</v>
      </c>
      <c r="AA26" s="207">
        <v>15</v>
      </c>
      <c r="AB26" s="204">
        <v>2.1428571428571401</v>
      </c>
      <c r="AC26" s="208">
        <v>674</v>
      </c>
      <c r="AD26" s="207">
        <v>1999</v>
      </c>
      <c r="AE26" s="204">
        <v>2.9658753709198802</v>
      </c>
      <c r="AF26" s="208">
        <v>0</v>
      </c>
      <c r="AG26" s="207">
        <v>0</v>
      </c>
      <c r="AH26" s="204" t="s">
        <v>121</v>
      </c>
      <c r="AI26" s="208">
        <v>2217</v>
      </c>
      <c r="AJ26" s="207">
        <v>5435</v>
      </c>
      <c r="AK26" s="204">
        <v>2.4515110509697799</v>
      </c>
      <c r="AL26" s="208">
        <v>51</v>
      </c>
      <c r="AM26" s="207">
        <v>144</v>
      </c>
      <c r="AN26" s="204">
        <v>2.8235294117647101</v>
      </c>
      <c r="AO26" s="208">
        <v>121</v>
      </c>
      <c r="AP26" s="207">
        <v>300</v>
      </c>
      <c r="AQ26" s="204">
        <v>2.4793388429752099</v>
      </c>
      <c r="AR26" s="208">
        <v>114</v>
      </c>
      <c r="AS26" s="207">
        <v>164</v>
      </c>
      <c r="AT26" s="204">
        <v>1.43859649122807</v>
      </c>
      <c r="AU26" s="208">
        <v>50</v>
      </c>
      <c r="AV26" s="207">
        <v>397</v>
      </c>
      <c r="AW26" s="204">
        <v>7.94</v>
      </c>
      <c r="AX26" s="208">
        <v>94</v>
      </c>
      <c r="AY26" s="207">
        <v>278</v>
      </c>
      <c r="AZ26" s="204">
        <v>2.9574468085106398</v>
      </c>
      <c r="BA26" s="208">
        <v>70</v>
      </c>
      <c r="BB26" s="207">
        <v>1079</v>
      </c>
      <c r="BC26" s="204">
        <v>15.4142857142857</v>
      </c>
      <c r="BD26" s="208">
        <v>185</v>
      </c>
      <c r="BE26" s="207">
        <v>1641</v>
      </c>
      <c r="BF26" s="204">
        <v>8.8702702702702698</v>
      </c>
      <c r="BG26" s="208">
        <v>8</v>
      </c>
      <c r="BH26" s="207">
        <v>11</v>
      </c>
      <c r="BI26" s="204">
        <v>1.375</v>
      </c>
      <c r="BJ26" s="208">
        <v>317</v>
      </c>
      <c r="BK26" s="207">
        <v>1030</v>
      </c>
      <c r="BL26" s="204">
        <v>3.2492113564668799</v>
      </c>
      <c r="BM26" s="208">
        <v>36</v>
      </c>
      <c r="BN26" s="207">
        <v>84</v>
      </c>
      <c r="BO26" s="204">
        <v>2.3333333333333299</v>
      </c>
      <c r="BP26" s="208">
        <v>752</v>
      </c>
      <c r="BQ26" s="207">
        <v>1691</v>
      </c>
      <c r="BR26" s="204">
        <v>2.2486702127659601</v>
      </c>
      <c r="BS26" s="208">
        <v>853</v>
      </c>
      <c r="BT26" s="207">
        <v>3703</v>
      </c>
      <c r="BU26" s="204">
        <v>4.3411488862837002</v>
      </c>
      <c r="BV26" s="208">
        <v>187</v>
      </c>
      <c r="BW26" s="207">
        <v>1145</v>
      </c>
      <c r="BX26" s="204">
        <v>6.1229946524064198</v>
      </c>
      <c r="BY26" s="208">
        <v>7005</v>
      </c>
      <c r="BZ26" s="207">
        <v>16159</v>
      </c>
      <c r="CA26" s="204">
        <v>2.3067808708065698</v>
      </c>
      <c r="CB26" s="193">
        <f t="shared" si="0"/>
        <v>18745</v>
      </c>
      <c r="CC26" s="193">
        <f t="shared" si="1"/>
        <v>54620</v>
      </c>
      <c r="CD26" s="187">
        <f t="shared" si="2"/>
        <v>2.913843691651107</v>
      </c>
    </row>
    <row r="27" spans="1:82" s="152" customFormat="1" ht="11.25" customHeight="1" x14ac:dyDescent="0.2">
      <c r="A27" s="175" t="s">
        <v>22</v>
      </c>
      <c r="B27" s="202">
        <v>669</v>
      </c>
      <c r="C27" s="203">
        <v>1245</v>
      </c>
      <c r="D27" s="204">
        <v>1.8609865470852001</v>
      </c>
      <c r="E27" s="202">
        <v>7</v>
      </c>
      <c r="F27" s="203">
        <v>10</v>
      </c>
      <c r="G27" s="204">
        <v>1.4285714285714299</v>
      </c>
      <c r="H27" s="208">
        <v>679</v>
      </c>
      <c r="I27" s="207">
        <v>1135</v>
      </c>
      <c r="J27" s="204">
        <v>1.67157584683358</v>
      </c>
      <c r="K27" s="205">
        <v>540</v>
      </c>
      <c r="L27" s="207">
        <v>832</v>
      </c>
      <c r="M27" s="204">
        <v>1.5407407407407401</v>
      </c>
      <c r="N27" s="208">
        <v>749</v>
      </c>
      <c r="O27" s="207">
        <v>1873</v>
      </c>
      <c r="P27" s="204">
        <v>2.5006675567423202</v>
      </c>
      <c r="Q27" s="208">
        <v>3531</v>
      </c>
      <c r="R27" s="207">
        <v>7064</v>
      </c>
      <c r="S27" s="204">
        <v>2.00056641178137</v>
      </c>
      <c r="T27" s="208">
        <v>271</v>
      </c>
      <c r="U27" s="207">
        <v>371</v>
      </c>
      <c r="V27" s="204">
        <v>1.3690036900369</v>
      </c>
      <c r="W27" s="208">
        <v>3316</v>
      </c>
      <c r="X27" s="207">
        <v>6996</v>
      </c>
      <c r="Y27" s="204">
        <v>2.1097708082026498</v>
      </c>
      <c r="Z27" s="208">
        <v>114</v>
      </c>
      <c r="AA27" s="207">
        <v>195</v>
      </c>
      <c r="AB27" s="204">
        <v>1.7105263157894699</v>
      </c>
      <c r="AC27" s="208">
        <v>1254</v>
      </c>
      <c r="AD27" s="207">
        <v>4633</v>
      </c>
      <c r="AE27" s="204">
        <v>3.69457735247209</v>
      </c>
      <c r="AF27" s="208">
        <v>10</v>
      </c>
      <c r="AG27" s="207">
        <v>43</v>
      </c>
      <c r="AH27" s="204">
        <v>4.3</v>
      </c>
      <c r="AI27" s="208">
        <v>634</v>
      </c>
      <c r="AJ27" s="207">
        <v>1357</v>
      </c>
      <c r="AK27" s="204">
        <v>2.1403785488959</v>
      </c>
      <c r="AL27" s="208">
        <v>119</v>
      </c>
      <c r="AM27" s="207">
        <v>311</v>
      </c>
      <c r="AN27" s="204">
        <v>2.6134453781512601</v>
      </c>
      <c r="AO27" s="208">
        <v>78</v>
      </c>
      <c r="AP27" s="207">
        <v>176</v>
      </c>
      <c r="AQ27" s="204">
        <v>2.2564102564102599</v>
      </c>
      <c r="AR27" s="208">
        <v>50</v>
      </c>
      <c r="AS27" s="207">
        <v>98</v>
      </c>
      <c r="AT27" s="204">
        <v>1.96</v>
      </c>
      <c r="AU27" s="208">
        <v>23</v>
      </c>
      <c r="AV27" s="207">
        <v>176</v>
      </c>
      <c r="AW27" s="204">
        <v>7.6521739130434803</v>
      </c>
      <c r="AX27" s="208">
        <v>74</v>
      </c>
      <c r="AY27" s="207">
        <v>118</v>
      </c>
      <c r="AZ27" s="204">
        <v>1.5945945945945901</v>
      </c>
      <c r="BA27" s="208">
        <v>677</v>
      </c>
      <c r="BB27" s="207">
        <v>1580</v>
      </c>
      <c r="BC27" s="204">
        <v>2.3338257016248201</v>
      </c>
      <c r="BD27" s="208">
        <v>426</v>
      </c>
      <c r="BE27" s="207">
        <v>1639</v>
      </c>
      <c r="BF27" s="204">
        <v>3.8474178403755901</v>
      </c>
      <c r="BG27" s="208">
        <v>243</v>
      </c>
      <c r="BH27" s="207">
        <v>774</v>
      </c>
      <c r="BI27" s="204">
        <v>3.18518518518519</v>
      </c>
      <c r="BJ27" s="208">
        <v>1047</v>
      </c>
      <c r="BK27" s="207">
        <v>2280</v>
      </c>
      <c r="BL27" s="204">
        <v>2.1776504297994301</v>
      </c>
      <c r="BM27" s="208">
        <v>186</v>
      </c>
      <c r="BN27" s="207">
        <v>1279</v>
      </c>
      <c r="BO27" s="204">
        <v>6.8763440860215104</v>
      </c>
      <c r="BP27" s="208">
        <v>1982</v>
      </c>
      <c r="BQ27" s="207">
        <v>4345</v>
      </c>
      <c r="BR27" s="204">
        <v>2.1922300706357198</v>
      </c>
      <c r="BS27" s="208">
        <v>1521</v>
      </c>
      <c r="BT27" s="207">
        <v>5035</v>
      </c>
      <c r="BU27" s="204">
        <v>3.3103221564759999</v>
      </c>
      <c r="BV27" s="208">
        <v>58</v>
      </c>
      <c r="BW27" s="207">
        <v>138</v>
      </c>
      <c r="BX27" s="204">
        <v>2.3793103448275899</v>
      </c>
      <c r="BY27" s="208">
        <v>5177</v>
      </c>
      <c r="BZ27" s="207">
        <v>10526</v>
      </c>
      <c r="CA27" s="204">
        <v>2.0332238748309801</v>
      </c>
      <c r="CB27" s="193">
        <f t="shared" si="0"/>
        <v>23435</v>
      </c>
      <c r="CC27" s="193">
        <f t="shared" si="1"/>
        <v>54229</v>
      </c>
      <c r="CD27" s="187">
        <f t="shared" si="2"/>
        <v>2.3140174951994879</v>
      </c>
    </row>
    <row r="28" spans="1:82" s="152" customFormat="1" ht="11.25" customHeight="1" x14ac:dyDescent="0.2">
      <c r="A28" s="175" t="s">
        <v>23</v>
      </c>
      <c r="B28" s="202">
        <v>139</v>
      </c>
      <c r="C28" s="203">
        <v>519</v>
      </c>
      <c r="D28" s="204">
        <v>3.7338129496402899</v>
      </c>
      <c r="E28" s="202">
        <v>5</v>
      </c>
      <c r="F28" s="203">
        <v>47</v>
      </c>
      <c r="G28" s="204">
        <v>9.4</v>
      </c>
      <c r="H28" s="208">
        <v>3</v>
      </c>
      <c r="I28" s="207">
        <v>5</v>
      </c>
      <c r="J28" s="204">
        <v>1.6666666666666701</v>
      </c>
      <c r="K28" s="205">
        <v>87</v>
      </c>
      <c r="L28" s="207">
        <v>266</v>
      </c>
      <c r="M28" s="204">
        <v>3.0574712643678201</v>
      </c>
      <c r="N28" s="208">
        <v>588</v>
      </c>
      <c r="O28" s="207">
        <v>1657</v>
      </c>
      <c r="P28" s="204">
        <v>2.8180272108843498</v>
      </c>
      <c r="Q28" s="208">
        <v>1538</v>
      </c>
      <c r="R28" s="207">
        <v>4144</v>
      </c>
      <c r="S28" s="204">
        <v>2.6944083224967499</v>
      </c>
      <c r="T28" s="208">
        <v>121</v>
      </c>
      <c r="U28" s="207">
        <v>281</v>
      </c>
      <c r="V28" s="204">
        <v>2.32231404958678</v>
      </c>
      <c r="W28" s="208">
        <v>4974</v>
      </c>
      <c r="X28" s="207">
        <v>9921</v>
      </c>
      <c r="Y28" s="204">
        <v>1.99457177322075</v>
      </c>
      <c r="Z28" s="208">
        <v>9</v>
      </c>
      <c r="AA28" s="207">
        <v>50</v>
      </c>
      <c r="AB28" s="204">
        <v>5.5555555555555598</v>
      </c>
      <c r="AC28" s="208">
        <v>1207</v>
      </c>
      <c r="AD28" s="207">
        <v>5690</v>
      </c>
      <c r="AE28" s="204">
        <v>4.7141673570836797</v>
      </c>
      <c r="AF28" s="208">
        <v>6</v>
      </c>
      <c r="AG28" s="207">
        <v>17</v>
      </c>
      <c r="AH28" s="204">
        <v>2.8333333333333299</v>
      </c>
      <c r="AI28" s="208">
        <v>606</v>
      </c>
      <c r="AJ28" s="207">
        <v>1237</v>
      </c>
      <c r="AK28" s="204">
        <v>2.0412541254125398</v>
      </c>
      <c r="AL28" s="208">
        <v>80</v>
      </c>
      <c r="AM28" s="207">
        <v>177</v>
      </c>
      <c r="AN28" s="204">
        <v>2.2124999999999999</v>
      </c>
      <c r="AO28" s="208">
        <v>61</v>
      </c>
      <c r="AP28" s="207">
        <v>130</v>
      </c>
      <c r="AQ28" s="204">
        <v>2.1311475409836098</v>
      </c>
      <c r="AR28" s="208">
        <v>49</v>
      </c>
      <c r="AS28" s="207">
        <v>152</v>
      </c>
      <c r="AT28" s="204">
        <v>3.1020408163265301</v>
      </c>
      <c r="AU28" s="208">
        <v>32</v>
      </c>
      <c r="AV28" s="207">
        <v>59</v>
      </c>
      <c r="AW28" s="204">
        <v>1.84375</v>
      </c>
      <c r="AX28" s="208">
        <v>54</v>
      </c>
      <c r="AY28" s="207">
        <v>110</v>
      </c>
      <c r="AZ28" s="204">
        <v>2.0370370370370399</v>
      </c>
      <c r="BA28" s="208">
        <v>95</v>
      </c>
      <c r="BB28" s="207">
        <v>215</v>
      </c>
      <c r="BC28" s="204">
        <v>2.2631578947368398</v>
      </c>
      <c r="BD28" s="208">
        <v>130</v>
      </c>
      <c r="BE28" s="207">
        <v>447</v>
      </c>
      <c r="BF28" s="204">
        <v>3.43846153846154</v>
      </c>
      <c r="BG28" s="208">
        <v>26</v>
      </c>
      <c r="BH28" s="207">
        <v>53</v>
      </c>
      <c r="BI28" s="204">
        <v>2.0384615384615401</v>
      </c>
      <c r="BJ28" s="208">
        <v>460</v>
      </c>
      <c r="BK28" s="207">
        <v>982</v>
      </c>
      <c r="BL28" s="204">
        <v>2.1347826086956498</v>
      </c>
      <c r="BM28" s="208">
        <v>113</v>
      </c>
      <c r="BN28" s="207">
        <v>419</v>
      </c>
      <c r="BO28" s="204">
        <v>3.7079646017699099</v>
      </c>
      <c r="BP28" s="208">
        <v>2088</v>
      </c>
      <c r="BQ28" s="207">
        <v>9440</v>
      </c>
      <c r="BR28" s="204">
        <v>4.5210727969348703</v>
      </c>
      <c r="BS28" s="208">
        <v>1341</v>
      </c>
      <c r="BT28" s="207">
        <v>3971</v>
      </c>
      <c r="BU28" s="204">
        <v>2.96122296793438</v>
      </c>
      <c r="BV28" s="208">
        <v>85</v>
      </c>
      <c r="BW28" s="207">
        <v>335</v>
      </c>
      <c r="BX28" s="204">
        <v>3.9411764705882399</v>
      </c>
      <c r="BY28" s="208">
        <v>7920</v>
      </c>
      <c r="BZ28" s="207">
        <v>13540</v>
      </c>
      <c r="CA28" s="204">
        <v>1.70959595959596</v>
      </c>
      <c r="CB28" s="193">
        <f t="shared" si="0"/>
        <v>21817</v>
      </c>
      <c r="CC28" s="193">
        <f t="shared" si="1"/>
        <v>53864</v>
      </c>
      <c r="CD28" s="187">
        <f t="shared" si="2"/>
        <v>2.4689003987716003</v>
      </c>
    </row>
    <row r="29" spans="1:82" s="152" customFormat="1" ht="11.25" customHeight="1" x14ac:dyDescent="0.2">
      <c r="A29" s="175" t="s">
        <v>137</v>
      </c>
      <c r="B29" s="202">
        <v>408</v>
      </c>
      <c r="C29" s="203">
        <v>1373</v>
      </c>
      <c r="D29" s="204">
        <v>3.3651960784313699</v>
      </c>
      <c r="E29" s="208">
        <v>31</v>
      </c>
      <c r="F29" s="207">
        <v>43</v>
      </c>
      <c r="G29" s="204">
        <v>1.38709677419355</v>
      </c>
      <c r="H29" s="208">
        <v>0</v>
      </c>
      <c r="I29" s="207">
        <v>0</v>
      </c>
      <c r="J29" s="204" t="s">
        <v>121</v>
      </c>
      <c r="K29" s="205">
        <v>120</v>
      </c>
      <c r="L29" s="207">
        <v>769</v>
      </c>
      <c r="M29" s="204">
        <v>6.4083333333333297</v>
      </c>
      <c r="N29" s="208">
        <v>690</v>
      </c>
      <c r="O29" s="207">
        <v>1562</v>
      </c>
      <c r="P29" s="204">
        <v>2.26376811594203</v>
      </c>
      <c r="Q29" s="208">
        <v>1845</v>
      </c>
      <c r="R29" s="207">
        <v>4730</v>
      </c>
      <c r="S29" s="204">
        <v>2.5636856368563699</v>
      </c>
      <c r="T29" s="208">
        <v>181</v>
      </c>
      <c r="U29" s="207">
        <v>503</v>
      </c>
      <c r="V29" s="204">
        <v>2.7790055248618799</v>
      </c>
      <c r="W29" s="208">
        <v>1347</v>
      </c>
      <c r="X29" s="207">
        <v>2816</v>
      </c>
      <c r="Y29" s="204">
        <v>2.0905716406830002</v>
      </c>
      <c r="Z29" s="208">
        <v>36</v>
      </c>
      <c r="AA29" s="207">
        <v>84</v>
      </c>
      <c r="AB29" s="204">
        <v>2.3333333333333299</v>
      </c>
      <c r="AC29" s="208">
        <v>3893</v>
      </c>
      <c r="AD29" s="207">
        <v>14467</v>
      </c>
      <c r="AE29" s="204">
        <v>3.7161572052401701</v>
      </c>
      <c r="AF29" s="208">
        <v>5</v>
      </c>
      <c r="AG29" s="207">
        <v>15</v>
      </c>
      <c r="AH29" s="204">
        <v>3</v>
      </c>
      <c r="AI29" s="208">
        <v>811</v>
      </c>
      <c r="AJ29" s="207">
        <v>1460</v>
      </c>
      <c r="AK29" s="204">
        <v>1.8002466091245399</v>
      </c>
      <c r="AL29" s="208">
        <v>60</v>
      </c>
      <c r="AM29" s="207">
        <v>123</v>
      </c>
      <c r="AN29" s="204">
        <v>2.0499999999999998</v>
      </c>
      <c r="AO29" s="208">
        <v>106</v>
      </c>
      <c r="AP29" s="207">
        <v>226</v>
      </c>
      <c r="AQ29" s="204">
        <v>2.1320754716981098</v>
      </c>
      <c r="AR29" s="208">
        <v>77</v>
      </c>
      <c r="AS29" s="207">
        <v>207</v>
      </c>
      <c r="AT29" s="204">
        <v>2.68831168831169</v>
      </c>
      <c r="AU29" s="208">
        <v>86</v>
      </c>
      <c r="AV29" s="207">
        <v>214</v>
      </c>
      <c r="AW29" s="204">
        <v>2.4883720930232598</v>
      </c>
      <c r="AX29" s="208">
        <v>141</v>
      </c>
      <c r="AY29" s="207">
        <v>374</v>
      </c>
      <c r="AZ29" s="204">
        <v>2.6524822695035501</v>
      </c>
      <c r="BA29" s="208">
        <v>429</v>
      </c>
      <c r="BB29" s="207">
        <v>1777</v>
      </c>
      <c r="BC29" s="204">
        <v>4.1421911421911402</v>
      </c>
      <c r="BD29" s="208">
        <v>589</v>
      </c>
      <c r="BE29" s="207">
        <v>1365</v>
      </c>
      <c r="BF29" s="204">
        <v>2.31748726655348</v>
      </c>
      <c r="BG29" s="208">
        <v>206</v>
      </c>
      <c r="BH29" s="207">
        <v>1262</v>
      </c>
      <c r="BI29" s="204">
        <v>6.1262135922330101</v>
      </c>
      <c r="BJ29" s="208">
        <v>635</v>
      </c>
      <c r="BK29" s="207">
        <v>1398</v>
      </c>
      <c r="BL29" s="204">
        <v>2.2015748031496098</v>
      </c>
      <c r="BM29" s="208">
        <v>153</v>
      </c>
      <c r="BN29" s="207">
        <v>331</v>
      </c>
      <c r="BO29" s="204">
        <v>2.16339869281046</v>
      </c>
      <c r="BP29" s="208">
        <v>1936</v>
      </c>
      <c r="BQ29" s="207">
        <v>5669</v>
      </c>
      <c r="BR29" s="204">
        <v>2.9282024793388399</v>
      </c>
      <c r="BS29" s="208">
        <v>997</v>
      </c>
      <c r="BT29" s="207">
        <v>2833</v>
      </c>
      <c r="BU29" s="204">
        <v>2.8415245737211601</v>
      </c>
      <c r="BV29" s="208">
        <v>195</v>
      </c>
      <c r="BW29" s="207">
        <v>433</v>
      </c>
      <c r="BX29" s="204">
        <v>2.2205128205128202</v>
      </c>
      <c r="BY29" s="208">
        <v>3327</v>
      </c>
      <c r="BZ29" s="207">
        <v>6402</v>
      </c>
      <c r="CA29" s="204">
        <v>1.92425608656447</v>
      </c>
      <c r="CB29" s="193">
        <f t="shared" si="0"/>
        <v>18304</v>
      </c>
      <c r="CC29" s="193">
        <f t="shared" si="1"/>
        <v>50436</v>
      </c>
      <c r="CD29" s="187">
        <f t="shared" si="2"/>
        <v>2.7554632867132867</v>
      </c>
    </row>
    <row r="30" spans="1:82" s="152" customFormat="1" ht="11.25" customHeight="1" x14ac:dyDescent="0.2">
      <c r="A30" s="175" t="s">
        <v>135</v>
      </c>
      <c r="B30" s="202">
        <v>120</v>
      </c>
      <c r="C30" s="203">
        <v>430</v>
      </c>
      <c r="D30" s="204">
        <v>3.5833333333333299</v>
      </c>
      <c r="E30" s="202">
        <v>5</v>
      </c>
      <c r="F30" s="203">
        <v>17</v>
      </c>
      <c r="G30" s="204">
        <v>3.4</v>
      </c>
      <c r="H30" s="205">
        <v>0</v>
      </c>
      <c r="I30" s="206">
        <v>0</v>
      </c>
      <c r="J30" s="204" t="s">
        <v>121</v>
      </c>
      <c r="K30" s="205">
        <v>89</v>
      </c>
      <c r="L30" s="207">
        <v>99</v>
      </c>
      <c r="M30" s="204">
        <v>1.1123595505618</v>
      </c>
      <c r="N30" s="208">
        <v>470</v>
      </c>
      <c r="O30" s="207">
        <v>888</v>
      </c>
      <c r="P30" s="204">
        <v>1.8893617021276601</v>
      </c>
      <c r="Q30" s="208">
        <v>17885</v>
      </c>
      <c r="R30" s="207">
        <v>27332</v>
      </c>
      <c r="S30" s="204">
        <v>1.5282079955269801</v>
      </c>
      <c r="T30" s="208">
        <v>64</v>
      </c>
      <c r="U30" s="207">
        <v>80</v>
      </c>
      <c r="V30" s="204">
        <v>1.25</v>
      </c>
      <c r="W30" s="208">
        <v>1064</v>
      </c>
      <c r="X30" s="207">
        <v>2669</v>
      </c>
      <c r="Y30" s="204">
        <v>2.5084586466165399</v>
      </c>
      <c r="Z30" s="208">
        <v>8</v>
      </c>
      <c r="AA30" s="207">
        <v>38</v>
      </c>
      <c r="AB30" s="204">
        <v>4.75</v>
      </c>
      <c r="AC30" s="208">
        <v>343</v>
      </c>
      <c r="AD30" s="207">
        <v>1442</v>
      </c>
      <c r="AE30" s="204">
        <v>4.2040816326530601</v>
      </c>
      <c r="AF30" s="208">
        <v>0</v>
      </c>
      <c r="AG30" s="207">
        <v>0</v>
      </c>
      <c r="AH30" s="204" t="s">
        <v>121</v>
      </c>
      <c r="AI30" s="208">
        <v>4124</v>
      </c>
      <c r="AJ30" s="207">
        <v>6192</v>
      </c>
      <c r="AK30" s="204">
        <v>1.5014548981571301</v>
      </c>
      <c r="AL30" s="208">
        <v>24</v>
      </c>
      <c r="AM30" s="207">
        <v>119</v>
      </c>
      <c r="AN30" s="204">
        <v>4.9583333333333304</v>
      </c>
      <c r="AO30" s="208">
        <v>170</v>
      </c>
      <c r="AP30" s="207">
        <v>231</v>
      </c>
      <c r="AQ30" s="204">
        <v>1.3588235294117601</v>
      </c>
      <c r="AR30" s="208">
        <v>331</v>
      </c>
      <c r="AS30" s="207">
        <v>387</v>
      </c>
      <c r="AT30" s="204">
        <v>1.1691842900302101</v>
      </c>
      <c r="AU30" s="208">
        <v>6</v>
      </c>
      <c r="AV30" s="207">
        <v>14</v>
      </c>
      <c r="AW30" s="204">
        <v>2.3333333333333299</v>
      </c>
      <c r="AX30" s="208">
        <v>38</v>
      </c>
      <c r="AY30" s="207">
        <v>49</v>
      </c>
      <c r="AZ30" s="204">
        <v>1.2894736842105301</v>
      </c>
      <c r="BA30" s="208">
        <v>58</v>
      </c>
      <c r="BB30" s="207">
        <v>158</v>
      </c>
      <c r="BC30" s="204">
        <v>2.72413793103448</v>
      </c>
      <c r="BD30" s="208">
        <v>52</v>
      </c>
      <c r="BE30" s="207">
        <v>219</v>
      </c>
      <c r="BF30" s="204">
        <v>4.2115384615384599</v>
      </c>
      <c r="BG30" s="208">
        <v>10</v>
      </c>
      <c r="BH30" s="207">
        <v>36</v>
      </c>
      <c r="BI30" s="204">
        <v>3.6</v>
      </c>
      <c r="BJ30" s="208">
        <v>119</v>
      </c>
      <c r="BK30" s="207">
        <v>290</v>
      </c>
      <c r="BL30" s="204">
        <v>2.4369747899159702</v>
      </c>
      <c r="BM30" s="208">
        <v>11</v>
      </c>
      <c r="BN30" s="207">
        <v>22</v>
      </c>
      <c r="BO30" s="204">
        <v>2</v>
      </c>
      <c r="BP30" s="208">
        <v>1593</v>
      </c>
      <c r="BQ30" s="207">
        <v>2693</v>
      </c>
      <c r="BR30" s="204">
        <v>1.69052102950408</v>
      </c>
      <c r="BS30" s="208">
        <v>649</v>
      </c>
      <c r="BT30" s="207">
        <v>1751</v>
      </c>
      <c r="BU30" s="204">
        <v>2.6979969183359001</v>
      </c>
      <c r="BV30" s="208">
        <v>64</v>
      </c>
      <c r="BW30" s="207">
        <v>220</v>
      </c>
      <c r="BX30" s="204">
        <v>3.4375</v>
      </c>
      <c r="BY30" s="208">
        <v>3052</v>
      </c>
      <c r="BZ30" s="207">
        <v>4869</v>
      </c>
      <c r="CA30" s="204">
        <v>1.59534731323722</v>
      </c>
      <c r="CB30" s="193">
        <f t="shared" si="0"/>
        <v>30349</v>
      </c>
      <c r="CC30" s="193">
        <f t="shared" si="1"/>
        <v>50245</v>
      </c>
      <c r="CD30" s="187">
        <f t="shared" si="2"/>
        <v>1.6555734950080727</v>
      </c>
    </row>
    <row r="31" spans="1:82" s="152" customFormat="1" ht="11.25" customHeight="1" x14ac:dyDescent="0.2">
      <c r="A31" s="175" t="s">
        <v>28</v>
      </c>
      <c r="B31" s="202">
        <v>358</v>
      </c>
      <c r="C31" s="203">
        <v>834</v>
      </c>
      <c r="D31" s="204">
        <v>2.3296089385474898</v>
      </c>
      <c r="E31" s="202">
        <v>25</v>
      </c>
      <c r="F31" s="203">
        <v>35</v>
      </c>
      <c r="G31" s="204">
        <v>1.4</v>
      </c>
      <c r="H31" s="205">
        <v>205</v>
      </c>
      <c r="I31" s="206">
        <v>357</v>
      </c>
      <c r="J31" s="204">
        <v>1.7414634146341501</v>
      </c>
      <c r="K31" s="205">
        <v>139</v>
      </c>
      <c r="L31" s="207">
        <v>238</v>
      </c>
      <c r="M31" s="204">
        <v>1.7122302158273399</v>
      </c>
      <c r="N31" s="208">
        <v>1164</v>
      </c>
      <c r="O31" s="207">
        <v>2014</v>
      </c>
      <c r="P31" s="204">
        <v>1.7302405498281801</v>
      </c>
      <c r="Q31" s="208">
        <v>2849</v>
      </c>
      <c r="R31" s="207">
        <v>7588</v>
      </c>
      <c r="S31" s="204">
        <v>2.6633906633906599</v>
      </c>
      <c r="T31" s="208">
        <v>136</v>
      </c>
      <c r="U31" s="207">
        <v>267</v>
      </c>
      <c r="V31" s="204">
        <v>1.9632352941176501</v>
      </c>
      <c r="W31" s="208">
        <v>2034</v>
      </c>
      <c r="X31" s="207">
        <v>3479</v>
      </c>
      <c r="Y31" s="204">
        <v>1.7104228121927201</v>
      </c>
      <c r="Z31" s="208">
        <v>12</v>
      </c>
      <c r="AA31" s="207">
        <v>19</v>
      </c>
      <c r="AB31" s="204">
        <v>1.5833333333333299</v>
      </c>
      <c r="AC31" s="208">
        <v>2164</v>
      </c>
      <c r="AD31" s="207">
        <v>8537</v>
      </c>
      <c r="AE31" s="204">
        <v>3.94500924214418</v>
      </c>
      <c r="AF31" s="208">
        <v>10</v>
      </c>
      <c r="AG31" s="207">
        <v>12</v>
      </c>
      <c r="AH31" s="204">
        <v>1.2</v>
      </c>
      <c r="AI31" s="208">
        <v>1049</v>
      </c>
      <c r="AJ31" s="207">
        <v>2276</v>
      </c>
      <c r="AK31" s="204">
        <v>2.1696854146806501</v>
      </c>
      <c r="AL31" s="208">
        <v>128</v>
      </c>
      <c r="AM31" s="207">
        <v>299</v>
      </c>
      <c r="AN31" s="204">
        <v>2.3359375</v>
      </c>
      <c r="AO31" s="208">
        <v>95</v>
      </c>
      <c r="AP31" s="207">
        <v>243</v>
      </c>
      <c r="AQ31" s="204">
        <v>2.5578947368421101</v>
      </c>
      <c r="AR31" s="208">
        <v>213</v>
      </c>
      <c r="AS31" s="207">
        <v>633</v>
      </c>
      <c r="AT31" s="204">
        <v>2.9718309859154899</v>
      </c>
      <c r="AU31" s="208">
        <v>98</v>
      </c>
      <c r="AV31" s="207">
        <v>168</v>
      </c>
      <c r="AW31" s="204">
        <v>1.71428571428571</v>
      </c>
      <c r="AX31" s="208">
        <v>127</v>
      </c>
      <c r="AY31" s="207">
        <v>295</v>
      </c>
      <c r="AZ31" s="204">
        <v>2.3228346456692899</v>
      </c>
      <c r="BA31" s="208">
        <v>317</v>
      </c>
      <c r="BB31" s="207">
        <v>714</v>
      </c>
      <c r="BC31" s="204">
        <v>2.2523659305993702</v>
      </c>
      <c r="BD31" s="208">
        <v>400</v>
      </c>
      <c r="BE31" s="207">
        <v>800</v>
      </c>
      <c r="BF31" s="204">
        <v>2</v>
      </c>
      <c r="BG31" s="208">
        <v>149</v>
      </c>
      <c r="BH31" s="207">
        <v>361</v>
      </c>
      <c r="BI31" s="204">
        <v>2.4228187919463098</v>
      </c>
      <c r="BJ31" s="208">
        <v>802</v>
      </c>
      <c r="BK31" s="207">
        <v>1623</v>
      </c>
      <c r="BL31" s="204">
        <v>2.0236907730673299</v>
      </c>
      <c r="BM31" s="208">
        <v>262</v>
      </c>
      <c r="BN31" s="207">
        <v>1095</v>
      </c>
      <c r="BO31" s="204">
        <v>4.1793893129770998</v>
      </c>
      <c r="BP31" s="208">
        <v>1610</v>
      </c>
      <c r="BQ31" s="207">
        <v>5440</v>
      </c>
      <c r="BR31" s="204">
        <v>3.3788819875776399</v>
      </c>
      <c r="BS31" s="208">
        <v>1278</v>
      </c>
      <c r="BT31" s="207">
        <v>2878</v>
      </c>
      <c r="BU31" s="204">
        <v>2.2519561815336502</v>
      </c>
      <c r="BV31" s="208">
        <v>202</v>
      </c>
      <c r="BW31" s="207">
        <v>424</v>
      </c>
      <c r="BX31" s="204">
        <v>2.0990099009901</v>
      </c>
      <c r="BY31" s="208">
        <v>3448</v>
      </c>
      <c r="BZ31" s="207">
        <v>6134</v>
      </c>
      <c r="CA31" s="204">
        <v>1.77900232018561</v>
      </c>
      <c r="CB31" s="193">
        <f t="shared" si="0"/>
        <v>19274</v>
      </c>
      <c r="CC31" s="193">
        <f t="shared" si="1"/>
        <v>46763</v>
      </c>
      <c r="CD31" s="187">
        <f t="shared" si="2"/>
        <v>2.4262218532738404</v>
      </c>
    </row>
    <row r="32" spans="1:82" s="152" customFormat="1" ht="11.25" customHeight="1" x14ac:dyDescent="0.2">
      <c r="A32" s="175" t="s">
        <v>19</v>
      </c>
      <c r="B32" s="202">
        <v>171</v>
      </c>
      <c r="C32" s="203">
        <v>298</v>
      </c>
      <c r="D32" s="204">
        <v>1.74269005847953</v>
      </c>
      <c r="E32" s="202">
        <v>11</v>
      </c>
      <c r="F32" s="203">
        <v>19</v>
      </c>
      <c r="G32" s="204">
        <v>1.72727272727273</v>
      </c>
      <c r="H32" s="208">
        <v>0</v>
      </c>
      <c r="I32" s="207">
        <v>0</v>
      </c>
      <c r="J32" s="204" t="s">
        <v>121</v>
      </c>
      <c r="K32" s="205">
        <v>136</v>
      </c>
      <c r="L32" s="207">
        <v>198</v>
      </c>
      <c r="M32" s="204">
        <v>1.45588235294118</v>
      </c>
      <c r="N32" s="208">
        <v>1029</v>
      </c>
      <c r="O32" s="207">
        <v>1444</v>
      </c>
      <c r="P32" s="204">
        <v>1.4033041788143801</v>
      </c>
      <c r="Q32" s="208">
        <v>2590</v>
      </c>
      <c r="R32" s="207">
        <v>8805</v>
      </c>
      <c r="S32" s="204">
        <v>3.3996138996138998</v>
      </c>
      <c r="T32" s="208">
        <v>233</v>
      </c>
      <c r="U32" s="207">
        <v>541</v>
      </c>
      <c r="V32" s="204">
        <v>2.3218884120171701</v>
      </c>
      <c r="W32" s="208">
        <v>1598</v>
      </c>
      <c r="X32" s="207">
        <v>2679</v>
      </c>
      <c r="Y32" s="204">
        <v>1.6764705882352899</v>
      </c>
      <c r="Z32" s="208">
        <v>23</v>
      </c>
      <c r="AA32" s="207">
        <v>121</v>
      </c>
      <c r="AB32" s="204">
        <v>5.2608695652173898</v>
      </c>
      <c r="AC32" s="208">
        <v>1942</v>
      </c>
      <c r="AD32" s="207">
        <v>9667</v>
      </c>
      <c r="AE32" s="204">
        <v>4.9778578784757999</v>
      </c>
      <c r="AF32" s="208">
        <v>11</v>
      </c>
      <c r="AG32" s="207">
        <v>18</v>
      </c>
      <c r="AH32" s="204">
        <v>1.63636363636364</v>
      </c>
      <c r="AI32" s="208">
        <v>833</v>
      </c>
      <c r="AJ32" s="207">
        <v>1481</v>
      </c>
      <c r="AK32" s="204">
        <v>1.7779111644657899</v>
      </c>
      <c r="AL32" s="208">
        <v>85</v>
      </c>
      <c r="AM32" s="207">
        <v>131</v>
      </c>
      <c r="AN32" s="204">
        <v>1.54117647058824</v>
      </c>
      <c r="AO32" s="208">
        <v>314</v>
      </c>
      <c r="AP32" s="207">
        <v>567</v>
      </c>
      <c r="AQ32" s="204">
        <v>1.8057324840764299</v>
      </c>
      <c r="AR32" s="208">
        <v>420</v>
      </c>
      <c r="AS32" s="207">
        <v>1495</v>
      </c>
      <c r="AT32" s="204">
        <v>3.5595238095238102</v>
      </c>
      <c r="AU32" s="208">
        <v>21</v>
      </c>
      <c r="AV32" s="207">
        <v>28</v>
      </c>
      <c r="AW32" s="204">
        <v>1.3333333333333299</v>
      </c>
      <c r="AX32" s="208">
        <v>157</v>
      </c>
      <c r="AY32" s="207">
        <v>293</v>
      </c>
      <c r="AZ32" s="204">
        <v>1.8662420382165601</v>
      </c>
      <c r="BA32" s="208">
        <v>225</v>
      </c>
      <c r="BB32" s="207">
        <v>317</v>
      </c>
      <c r="BC32" s="204">
        <v>1.40888888888889</v>
      </c>
      <c r="BD32" s="208">
        <v>306</v>
      </c>
      <c r="BE32" s="207">
        <v>998</v>
      </c>
      <c r="BF32" s="204">
        <v>3.2614379084967302</v>
      </c>
      <c r="BG32" s="208">
        <v>84</v>
      </c>
      <c r="BH32" s="207">
        <v>155</v>
      </c>
      <c r="BI32" s="204">
        <v>1.8452380952381</v>
      </c>
      <c r="BJ32" s="208">
        <v>751</v>
      </c>
      <c r="BK32" s="207">
        <v>1719</v>
      </c>
      <c r="BL32" s="204">
        <v>2.2889480692410098</v>
      </c>
      <c r="BM32" s="208">
        <v>218</v>
      </c>
      <c r="BN32" s="207">
        <v>600</v>
      </c>
      <c r="BO32" s="204">
        <v>2.75229357798165</v>
      </c>
      <c r="BP32" s="208">
        <v>1651</v>
      </c>
      <c r="BQ32" s="207">
        <v>7212</v>
      </c>
      <c r="BR32" s="204">
        <v>4.3682616596002397</v>
      </c>
      <c r="BS32" s="208">
        <v>1320</v>
      </c>
      <c r="BT32" s="207">
        <v>2843</v>
      </c>
      <c r="BU32" s="204">
        <v>2.1537878787878801</v>
      </c>
      <c r="BV32" s="208">
        <v>64</v>
      </c>
      <c r="BW32" s="207">
        <v>114</v>
      </c>
      <c r="BX32" s="204">
        <v>1.78125</v>
      </c>
      <c r="BY32" s="208">
        <v>2715</v>
      </c>
      <c r="BZ32" s="207">
        <v>4916</v>
      </c>
      <c r="CA32" s="204">
        <v>1.81068139963168</v>
      </c>
      <c r="CB32" s="193">
        <f t="shared" si="0"/>
        <v>16908</v>
      </c>
      <c r="CC32" s="193">
        <f t="shared" si="1"/>
        <v>46659</v>
      </c>
      <c r="CD32" s="187">
        <f t="shared" si="2"/>
        <v>2.75958126330731</v>
      </c>
    </row>
    <row r="33" spans="1:82" s="152" customFormat="1" ht="11.25" customHeight="1" x14ac:dyDescent="0.2">
      <c r="A33" s="175" t="s">
        <v>109</v>
      </c>
      <c r="B33" s="202">
        <v>81</v>
      </c>
      <c r="C33" s="203">
        <v>281</v>
      </c>
      <c r="D33" s="204">
        <v>3.4691358024691401</v>
      </c>
      <c r="E33" s="202">
        <v>9</v>
      </c>
      <c r="F33" s="203">
        <v>104</v>
      </c>
      <c r="G33" s="204">
        <v>11.5555555555556</v>
      </c>
      <c r="H33" s="205">
        <v>0</v>
      </c>
      <c r="I33" s="206">
        <v>0</v>
      </c>
      <c r="J33" s="204" t="s">
        <v>121</v>
      </c>
      <c r="K33" s="205">
        <v>8</v>
      </c>
      <c r="L33" s="207">
        <v>72</v>
      </c>
      <c r="M33" s="204">
        <v>9</v>
      </c>
      <c r="N33" s="208">
        <v>209</v>
      </c>
      <c r="O33" s="207">
        <v>533</v>
      </c>
      <c r="P33" s="204">
        <v>2.55023923444976</v>
      </c>
      <c r="Q33" s="208">
        <v>1304</v>
      </c>
      <c r="R33" s="207">
        <v>3496</v>
      </c>
      <c r="S33" s="204">
        <v>2.6809815950920202</v>
      </c>
      <c r="T33" s="208">
        <v>28</v>
      </c>
      <c r="U33" s="207">
        <v>37</v>
      </c>
      <c r="V33" s="204">
        <v>1.3214285714285701</v>
      </c>
      <c r="W33" s="208">
        <v>7309</v>
      </c>
      <c r="X33" s="207">
        <v>13323</v>
      </c>
      <c r="Y33" s="204">
        <v>1.8228211793678999</v>
      </c>
      <c r="Z33" s="208">
        <v>0</v>
      </c>
      <c r="AA33" s="207">
        <v>0</v>
      </c>
      <c r="AB33" s="204" t="s">
        <v>121</v>
      </c>
      <c r="AC33" s="208">
        <v>606</v>
      </c>
      <c r="AD33" s="207">
        <v>2584</v>
      </c>
      <c r="AE33" s="204">
        <v>4.2640264026402601</v>
      </c>
      <c r="AF33" s="208">
        <v>0</v>
      </c>
      <c r="AG33" s="207">
        <v>0</v>
      </c>
      <c r="AH33" s="204" t="s">
        <v>121</v>
      </c>
      <c r="AI33" s="208">
        <v>632</v>
      </c>
      <c r="AJ33" s="207">
        <v>2312</v>
      </c>
      <c r="AK33" s="204">
        <v>3.6582278481012702</v>
      </c>
      <c r="AL33" s="208">
        <v>25</v>
      </c>
      <c r="AM33" s="207">
        <v>55</v>
      </c>
      <c r="AN33" s="204">
        <v>2.2000000000000002</v>
      </c>
      <c r="AO33" s="208">
        <v>231</v>
      </c>
      <c r="AP33" s="207">
        <v>697</v>
      </c>
      <c r="AQ33" s="204">
        <v>3.0173160173160198</v>
      </c>
      <c r="AR33" s="208">
        <v>64</v>
      </c>
      <c r="AS33" s="207">
        <v>96</v>
      </c>
      <c r="AT33" s="204">
        <v>1.5</v>
      </c>
      <c r="AU33" s="208">
        <v>8</v>
      </c>
      <c r="AV33" s="207">
        <v>12</v>
      </c>
      <c r="AW33" s="204">
        <v>1.5</v>
      </c>
      <c r="AX33" s="208">
        <v>30</v>
      </c>
      <c r="AY33" s="207">
        <v>57</v>
      </c>
      <c r="AZ33" s="204">
        <v>1.9</v>
      </c>
      <c r="BA33" s="208">
        <v>17</v>
      </c>
      <c r="BB33" s="207">
        <v>38</v>
      </c>
      <c r="BC33" s="204">
        <v>2.2352941176470602</v>
      </c>
      <c r="BD33" s="208">
        <v>108</v>
      </c>
      <c r="BE33" s="207">
        <v>332</v>
      </c>
      <c r="BF33" s="204">
        <v>3.07407407407407</v>
      </c>
      <c r="BG33" s="208">
        <v>1</v>
      </c>
      <c r="BH33" s="207">
        <v>3</v>
      </c>
      <c r="BI33" s="204">
        <v>3</v>
      </c>
      <c r="BJ33" s="208">
        <v>277</v>
      </c>
      <c r="BK33" s="207">
        <v>1169</v>
      </c>
      <c r="BL33" s="204">
        <v>4.2202166064981901</v>
      </c>
      <c r="BM33" s="208">
        <v>73</v>
      </c>
      <c r="BN33" s="207">
        <v>229</v>
      </c>
      <c r="BO33" s="204">
        <v>3.13698630136986</v>
      </c>
      <c r="BP33" s="208">
        <v>1041</v>
      </c>
      <c r="BQ33" s="207">
        <v>4891</v>
      </c>
      <c r="BR33" s="204">
        <v>4.6983669548511102</v>
      </c>
      <c r="BS33" s="208">
        <v>834</v>
      </c>
      <c r="BT33" s="207">
        <v>2755</v>
      </c>
      <c r="BU33" s="204">
        <v>3.3033573141486801</v>
      </c>
      <c r="BV33" s="208">
        <v>39</v>
      </c>
      <c r="BW33" s="207">
        <v>118</v>
      </c>
      <c r="BX33" s="204">
        <v>3.02564102564103</v>
      </c>
      <c r="BY33" s="208">
        <v>7489</v>
      </c>
      <c r="BZ33" s="207">
        <v>13423</v>
      </c>
      <c r="CA33" s="204">
        <v>1.7923621311256499</v>
      </c>
      <c r="CB33" s="193">
        <f t="shared" si="0"/>
        <v>20423</v>
      </c>
      <c r="CC33" s="193">
        <f t="shared" si="1"/>
        <v>46617</v>
      </c>
      <c r="CD33" s="187">
        <f t="shared" si="2"/>
        <v>2.2825735690153257</v>
      </c>
    </row>
    <row r="34" spans="1:82" s="152" customFormat="1" ht="11.25" customHeight="1" x14ac:dyDescent="0.2">
      <c r="A34" s="175" t="s">
        <v>42</v>
      </c>
      <c r="B34" s="202">
        <v>500</v>
      </c>
      <c r="C34" s="203">
        <v>1527</v>
      </c>
      <c r="D34" s="204">
        <v>3.0539999999999998</v>
      </c>
      <c r="E34" s="202">
        <v>15</v>
      </c>
      <c r="F34" s="203">
        <v>65</v>
      </c>
      <c r="G34" s="204">
        <v>4.3333333333333304</v>
      </c>
      <c r="H34" s="205">
        <v>0</v>
      </c>
      <c r="I34" s="206">
        <v>0</v>
      </c>
      <c r="J34" s="204" t="s">
        <v>121</v>
      </c>
      <c r="K34" s="205">
        <v>103</v>
      </c>
      <c r="L34" s="207">
        <v>383</v>
      </c>
      <c r="M34" s="204">
        <v>3.7184466019417499</v>
      </c>
      <c r="N34" s="208">
        <v>870</v>
      </c>
      <c r="O34" s="207">
        <v>1955</v>
      </c>
      <c r="P34" s="204">
        <v>2.2471264367816102</v>
      </c>
      <c r="Q34" s="208">
        <v>1536</v>
      </c>
      <c r="R34" s="207">
        <v>6554</v>
      </c>
      <c r="S34" s="204">
        <v>4.2669270833333304</v>
      </c>
      <c r="T34" s="208">
        <v>162</v>
      </c>
      <c r="U34" s="207">
        <v>352</v>
      </c>
      <c r="V34" s="204">
        <v>2.1728395061728398</v>
      </c>
      <c r="W34" s="208">
        <v>1748</v>
      </c>
      <c r="X34" s="207">
        <v>3299</v>
      </c>
      <c r="Y34" s="204">
        <v>1.8872997711670501</v>
      </c>
      <c r="Z34" s="208">
        <v>9</v>
      </c>
      <c r="AA34" s="207">
        <v>17</v>
      </c>
      <c r="AB34" s="204">
        <v>1.8888888888888899</v>
      </c>
      <c r="AC34" s="208">
        <v>873</v>
      </c>
      <c r="AD34" s="207">
        <v>3383</v>
      </c>
      <c r="AE34" s="204">
        <v>3.8751431844215398</v>
      </c>
      <c r="AF34" s="208">
        <v>12</v>
      </c>
      <c r="AG34" s="207">
        <v>12</v>
      </c>
      <c r="AH34" s="204">
        <v>1</v>
      </c>
      <c r="AI34" s="208">
        <v>579</v>
      </c>
      <c r="AJ34" s="207">
        <v>1397</v>
      </c>
      <c r="AK34" s="204">
        <v>2.41278065630397</v>
      </c>
      <c r="AL34" s="208">
        <v>62</v>
      </c>
      <c r="AM34" s="207">
        <v>106</v>
      </c>
      <c r="AN34" s="204">
        <v>1.7096774193548401</v>
      </c>
      <c r="AO34" s="208">
        <v>72</v>
      </c>
      <c r="AP34" s="207">
        <v>123</v>
      </c>
      <c r="AQ34" s="204">
        <v>1.7083333333333299</v>
      </c>
      <c r="AR34" s="208">
        <v>41</v>
      </c>
      <c r="AS34" s="207">
        <v>92</v>
      </c>
      <c r="AT34" s="204">
        <v>2.24390243902439</v>
      </c>
      <c r="AU34" s="208">
        <v>43</v>
      </c>
      <c r="AV34" s="207">
        <v>303</v>
      </c>
      <c r="AW34" s="204">
        <v>7.0465116279069804</v>
      </c>
      <c r="AX34" s="208">
        <v>58</v>
      </c>
      <c r="AY34" s="207">
        <v>194</v>
      </c>
      <c r="AZ34" s="204">
        <v>3.3448275862068999</v>
      </c>
      <c r="BA34" s="208">
        <v>346</v>
      </c>
      <c r="BB34" s="207">
        <v>3505</v>
      </c>
      <c r="BC34" s="204">
        <v>10.130057803468199</v>
      </c>
      <c r="BD34" s="208">
        <v>338</v>
      </c>
      <c r="BE34" s="207">
        <v>1008</v>
      </c>
      <c r="BF34" s="204">
        <v>2.9822485207100602</v>
      </c>
      <c r="BG34" s="208">
        <v>90</v>
      </c>
      <c r="BH34" s="207">
        <v>1030</v>
      </c>
      <c r="BI34" s="204">
        <v>11.4444444444444</v>
      </c>
      <c r="BJ34" s="208">
        <v>1157</v>
      </c>
      <c r="BK34" s="207">
        <v>2768</v>
      </c>
      <c r="BL34" s="204">
        <v>2.3923941227311998</v>
      </c>
      <c r="BM34" s="208">
        <v>21</v>
      </c>
      <c r="BN34" s="207">
        <v>64</v>
      </c>
      <c r="BO34" s="204">
        <v>3.0476190476190501</v>
      </c>
      <c r="BP34" s="208">
        <v>835</v>
      </c>
      <c r="BQ34" s="207">
        <v>3032</v>
      </c>
      <c r="BR34" s="204">
        <v>3.6311377245509</v>
      </c>
      <c r="BS34" s="208">
        <v>1374</v>
      </c>
      <c r="BT34" s="207">
        <v>3465</v>
      </c>
      <c r="BU34" s="204">
        <v>2.5218340611353698</v>
      </c>
      <c r="BV34" s="208">
        <v>76</v>
      </c>
      <c r="BW34" s="207">
        <v>205</v>
      </c>
      <c r="BX34" s="204">
        <v>2.6973684210526301</v>
      </c>
      <c r="BY34" s="208">
        <v>3866</v>
      </c>
      <c r="BZ34" s="207">
        <v>10627</v>
      </c>
      <c r="CA34" s="204">
        <v>2.74883600620797</v>
      </c>
      <c r="CB34" s="193">
        <f t="shared" si="0"/>
        <v>14786</v>
      </c>
      <c r="CC34" s="193">
        <f t="shared" si="1"/>
        <v>45466</v>
      </c>
      <c r="CD34" s="187">
        <f t="shared" si="2"/>
        <v>3.0749357500338159</v>
      </c>
    </row>
    <row r="35" spans="1:82" s="152" customFormat="1" ht="11.25" customHeight="1" x14ac:dyDescent="0.2">
      <c r="A35" s="175" t="s">
        <v>21</v>
      </c>
      <c r="B35" s="202">
        <v>138</v>
      </c>
      <c r="C35" s="203">
        <v>707</v>
      </c>
      <c r="D35" s="204">
        <v>5.1231884057970998</v>
      </c>
      <c r="E35" s="202">
        <v>7</v>
      </c>
      <c r="F35" s="203">
        <v>10</v>
      </c>
      <c r="G35" s="204">
        <v>1.4285714285714299</v>
      </c>
      <c r="H35" s="208">
        <v>4</v>
      </c>
      <c r="I35" s="207">
        <v>4</v>
      </c>
      <c r="J35" s="204">
        <v>1</v>
      </c>
      <c r="K35" s="205">
        <v>40</v>
      </c>
      <c r="L35" s="207">
        <v>48</v>
      </c>
      <c r="M35" s="204">
        <v>1.2</v>
      </c>
      <c r="N35" s="208">
        <v>647</v>
      </c>
      <c r="O35" s="207">
        <v>1542</v>
      </c>
      <c r="P35" s="204">
        <v>2.3833075734157698</v>
      </c>
      <c r="Q35" s="208">
        <v>3550</v>
      </c>
      <c r="R35" s="207">
        <v>6115</v>
      </c>
      <c r="S35" s="204">
        <v>1.72253521126761</v>
      </c>
      <c r="T35" s="208">
        <v>46</v>
      </c>
      <c r="U35" s="207">
        <v>133</v>
      </c>
      <c r="V35" s="204">
        <v>2.89130434782609</v>
      </c>
      <c r="W35" s="208">
        <v>2209</v>
      </c>
      <c r="X35" s="207">
        <v>5800</v>
      </c>
      <c r="Y35" s="204">
        <v>2.6256224535989099</v>
      </c>
      <c r="Z35" s="208">
        <v>0</v>
      </c>
      <c r="AA35" s="207">
        <v>0</v>
      </c>
      <c r="AB35" s="204" t="s">
        <v>121</v>
      </c>
      <c r="AC35" s="208">
        <v>937</v>
      </c>
      <c r="AD35" s="207">
        <v>2485</v>
      </c>
      <c r="AE35" s="204">
        <v>2.6520811099252901</v>
      </c>
      <c r="AF35" s="208">
        <v>11</v>
      </c>
      <c r="AG35" s="207">
        <v>32</v>
      </c>
      <c r="AH35" s="204">
        <v>2.9090909090909101</v>
      </c>
      <c r="AI35" s="208">
        <v>738</v>
      </c>
      <c r="AJ35" s="207">
        <v>1206</v>
      </c>
      <c r="AK35" s="204">
        <v>1.6341463414634101</v>
      </c>
      <c r="AL35" s="208">
        <v>98</v>
      </c>
      <c r="AM35" s="207">
        <v>234</v>
      </c>
      <c r="AN35" s="204">
        <v>2.3877551020408201</v>
      </c>
      <c r="AO35" s="208">
        <v>43</v>
      </c>
      <c r="AP35" s="207">
        <v>70</v>
      </c>
      <c r="AQ35" s="204">
        <v>1.62790697674419</v>
      </c>
      <c r="AR35" s="208">
        <v>207</v>
      </c>
      <c r="AS35" s="207">
        <v>292</v>
      </c>
      <c r="AT35" s="204">
        <v>1.41062801932367</v>
      </c>
      <c r="AU35" s="208">
        <v>14</v>
      </c>
      <c r="AV35" s="207">
        <v>22</v>
      </c>
      <c r="AW35" s="204">
        <v>1.5714285714285701</v>
      </c>
      <c r="AX35" s="208">
        <v>35</v>
      </c>
      <c r="AY35" s="207">
        <v>82</v>
      </c>
      <c r="AZ35" s="204">
        <v>2.3428571428571399</v>
      </c>
      <c r="BA35" s="208">
        <v>53</v>
      </c>
      <c r="BB35" s="207">
        <v>238</v>
      </c>
      <c r="BC35" s="204">
        <v>4.4905660377358503</v>
      </c>
      <c r="BD35" s="208">
        <v>157</v>
      </c>
      <c r="BE35" s="207">
        <v>412</v>
      </c>
      <c r="BF35" s="204">
        <v>2.6242038216560499</v>
      </c>
      <c r="BG35" s="208">
        <v>25</v>
      </c>
      <c r="BH35" s="207">
        <v>41</v>
      </c>
      <c r="BI35" s="204">
        <v>1.64</v>
      </c>
      <c r="BJ35" s="208">
        <v>242</v>
      </c>
      <c r="BK35" s="207">
        <v>509</v>
      </c>
      <c r="BL35" s="204">
        <v>2.10330578512397</v>
      </c>
      <c r="BM35" s="208">
        <v>118</v>
      </c>
      <c r="BN35" s="207">
        <v>135</v>
      </c>
      <c r="BO35" s="204">
        <v>1.14406779661017</v>
      </c>
      <c r="BP35" s="208">
        <v>1929</v>
      </c>
      <c r="BQ35" s="207">
        <v>6130</v>
      </c>
      <c r="BR35" s="204">
        <v>3.1778123379989598</v>
      </c>
      <c r="BS35" s="208">
        <v>1095</v>
      </c>
      <c r="BT35" s="207">
        <v>3551</v>
      </c>
      <c r="BU35" s="204">
        <v>3.2429223744292202</v>
      </c>
      <c r="BV35" s="208">
        <v>43</v>
      </c>
      <c r="BW35" s="207">
        <v>156</v>
      </c>
      <c r="BX35" s="204">
        <v>3.6279069767441898</v>
      </c>
      <c r="BY35" s="208">
        <v>4752</v>
      </c>
      <c r="BZ35" s="207">
        <v>9078</v>
      </c>
      <c r="CA35" s="204">
        <v>1.9103535353535399</v>
      </c>
      <c r="CB35" s="193">
        <f t="shared" si="0"/>
        <v>17138</v>
      </c>
      <c r="CC35" s="193">
        <f t="shared" si="1"/>
        <v>39032</v>
      </c>
      <c r="CD35" s="187">
        <f t="shared" si="2"/>
        <v>2.2775119617224879</v>
      </c>
    </row>
    <row r="36" spans="1:82" s="152" customFormat="1" ht="11.25" customHeight="1" x14ac:dyDescent="0.2">
      <c r="A36" s="175" t="s">
        <v>37</v>
      </c>
      <c r="B36" s="202">
        <v>92</v>
      </c>
      <c r="C36" s="203">
        <v>431</v>
      </c>
      <c r="D36" s="204">
        <v>4.6847826086956497</v>
      </c>
      <c r="E36" s="208">
        <v>5</v>
      </c>
      <c r="F36" s="207">
        <v>7</v>
      </c>
      <c r="G36" s="204">
        <v>1.4</v>
      </c>
      <c r="H36" s="208">
        <v>1</v>
      </c>
      <c r="I36" s="207">
        <v>3</v>
      </c>
      <c r="J36" s="204">
        <v>3</v>
      </c>
      <c r="K36" s="208">
        <v>20</v>
      </c>
      <c r="L36" s="207">
        <v>47</v>
      </c>
      <c r="M36" s="204">
        <v>2.35</v>
      </c>
      <c r="N36" s="208">
        <v>333</v>
      </c>
      <c r="O36" s="207">
        <v>1682</v>
      </c>
      <c r="P36" s="204">
        <v>5.0510510510510498</v>
      </c>
      <c r="Q36" s="208">
        <v>779</v>
      </c>
      <c r="R36" s="207">
        <v>2391</v>
      </c>
      <c r="S36" s="204">
        <v>3.0693196405648302</v>
      </c>
      <c r="T36" s="208">
        <v>108</v>
      </c>
      <c r="U36" s="207">
        <v>158</v>
      </c>
      <c r="V36" s="204">
        <v>1.4629629629629599</v>
      </c>
      <c r="W36" s="208">
        <v>4341</v>
      </c>
      <c r="X36" s="207">
        <v>18384</v>
      </c>
      <c r="Y36" s="204">
        <v>4.2349689011748399</v>
      </c>
      <c r="Z36" s="208">
        <v>3</v>
      </c>
      <c r="AA36" s="207">
        <v>8</v>
      </c>
      <c r="AB36" s="204">
        <v>2.6666666666666701</v>
      </c>
      <c r="AC36" s="208">
        <v>379</v>
      </c>
      <c r="AD36" s="207">
        <v>1123</v>
      </c>
      <c r="AE36" s="204">
        <v>2.9630606860158299</v>
      </c>
      <c r="AF36" s="208">
        <v>19</v>
      </c>
      <c r="AG36" s="207">
        <v>22</v>
      </c>
      <c r="AH36" s="204">
        <v>1.15789473684211</v>
      </c>
      <c r="AI36" s="208">
        <v>206</v>
      </c>
      <c r="AJ36" s="207">
        <v>644</v>
      </c>
      <c r="AK36" s="204">
        <v>3.1262135922330101</v>
      </c>
      <c r="AL36" s="208">
        <v>72</v>
      </c>
      <c r="AM36" s="207">
        <v>132</v>
      </c>
      <c r="AN36" s="204">
        <v>1.8333333333333299</v>
      </c>
      <c r="AO36" s="208">
        <v>25</v>
      </c>
      <c r="AP36" s="207">
        <v>48</v>
      </c>
      <c r="AQ36" s="204">
        <v>1.92</v>
      </c>
      <c r="AR36" s="208">
        <v>35</v>
      </c>
      <c r="AS36" s="207">
        <v>65</v>
      </c>
      <c r="AT36" s="204">
        <v>1.8571428571428601</v>
      </c>
      <c r="AU36" s="208">
        <v>25</v>
      </c>
      <c r="AV36" s="207">
        <v>85</v>
      </c>
      <c r="AW36" s="204">
        <v>3.4</v>
      </c>
      <c r="AX36" s="208">
        <v>36</v>
      </c>
      <c r="AY36" s="207">
        <v>67</v>
      </c>
      <c r="AZ36" s="204">
        <v>1.8611111111111101</v>
      </c>
      <c r="BA36" s="208">
        <v>61</v>
      </c>
      <c r="BB36" s="207">
        <v>112</v>
      </c>
      <c r="BC36" s="204">
        <v>1.8360655737704901</v>
      </c>
      <c r="BD36" s="208">
        <v>153</v>
      </c>
      <c r="BE36" s="207">
        <v>340</v>
      </c>
      <c r="BF36" s="204">
        <v>2.2222222222222201</v>
      </c>
      <c r="BG36" s="208">
        <v>31</v>
      </c>
      <c r="BH36" s="207">
        <v>66</v>
      </c>
      <c r="BI36" s="204">
        <v>2.12903225806452</v>
      </c>
      <c r="BJ36" s="208">
        <v>368</v>
      </c>
      <c r="BK36" s="207">
        <v>1060</v>
      </c>
      <c r="BL36" s="204">
        <v>2.8804347826086998</v>
      </c>
      <c r="BM36" s="208">
        <v>26</v>
      </c>
      <c r="BN36" s="207">
        <v>99</v>
      </c>
      <c r="BO36" s="204">
        <v>3.8076923076923102</v>
      </c>
      <c r="BP36" s="208">
        <v>647</v>
      </c>
      <c r="BQ36" s="207">
        <v>1779</v>
      </c>
      <c r="BR36" s="204">
        <v>2.7496136012364798</v>
      </c>
      <c r="BS36" s="208">
        <v>1179</v>
      </c>
      <c r="BT36" s="207">
        <v>5059</v>
      </c>
      <c r="BU36" s="204">
        <v>4.2909245122985604</v>
      </c>
      <c r="BV36" s="208">
        <v>38</v>
      </c>
      <c r="BW36" s="207">
        <v>88</v>
      </c>
      <c r="BX36" s="204">
        <v>2.3157894736842102</v>
      </c>
      <c r="BY36" s="208">
        <v>1783</v>
      </c>
      <c r="BZ36" s="207">
        <v>4965</v>
      </c>
      <c r="CA36" s="204">
        <v>2.7846326416152598</v>
      </c>
      <c r="CB36" s="193">
        <f t="shared" si="0"/>
        <v>10765</v>
      </c>
      <c r="CC36" s="193">
        <f t="shared" si="1"/>
        <v>38865</v>
      </c>
      <c r="CD36" s="187">
        <f t="shared" si="2"/>
        <v>3.6103111936832328</v>
      </c>
    </row>
    <row r="37" spans="1:82" s="152" customFormat="1" ht="11.25" customHeight="1" x14ac:dyDescent="0.2">
      <c r="A37" s="175" t="s">
        <v>46</v>
      </c>
      <c r="B37" s="202">
        <v>355</v>
      </c>
      <c r="C37" s="203">
        <v>2412</v>
      </c>
      <c r="D37" s="204">
        <v>6.7943661971831002</v>
      </c>
      <c r="E37" s="202">
        <v>11</v>
      </c>
      <c r="F37" s="203">
        <v>66</v>
      </c>
      <c r="G37" s="204">
        <v>6</v>
      </c>
      <c r="H37" s="208">
        <v>24</v>
      </c>
      <c r="I37" s="207">
        <v>44</v>
      </c>
      <c r="J37" s="204">
        <v>1.8333333333333299</v>
      </c>
      <c r="K37" s="205">
        <v>130</v>
      </c>
      <c r="L37" s="207">
        <v>762</v>
      </c>
      <c r="M37" s="204">
        <v>5.8615384615384603</v>
      </c>
      <c r="N37" s="208">
        <v>938</v>
      </c>
      <c r="O37" s="207">
        <v>2200</v>
      </c>
      <c r="P37" s="204">
        <v>2.3454157782516001</v>
      </c>
      <c r="Q37" s="208">
        <v>970</v>
      </c>
      <c r="R37" s="207">
        <v>2244</v>
      </c>
      <c r="S37" s="204">
        <v>2.3134020618556699</v>
      </c>
      <c r="T37" s="208">
        <v>97</v>
      </c>
      <c r="U37" s="207">
        <v>201</v>
      </c>
      <c r="V37" s="204">
        <v>2.0721649484536102</v>
      </c>
      <c r="W37" s="208">
        <v>965</v>
      </c>
      <c r="X37" s="207">
        <v>2173</v>
      </c>
      <c r="Y37" s="204">
        <v>2.2518134715025901</v>
      </c>
      <c r="Z37" s="208">
        <v>27</v>
      </c>
      <c r="AA37" s="207">
        <v>90</v>
      </c>
      <c r="AB37" s="204">
        <v>3.3333333333333299</v>
      </c>
      <c r="AC37" s="208">
        <v>605</v>
      </c>
      <c r="AD37" s="207">
        <v>1664</v>
      </c>
      <c r="AE37" s="204">
        <v>2.7504132231404999</v>
      </c>
      <c r="AF37" s="208">
        <v>19</v>
      </c>
      <c r="AG37" s="207">
        <v>29</v>
      </c>
      <c r="AH37" s="204">
        <v>1.5263157894736801</v>
      </c>
      <c r="AI37" s="208">
        <v>510</v>
      </c>
      <c r="AJ37" s="207">
        <v>2288</v>
      </c>
      <c r="AK37" s="204">
        <v>4.4862745098039198</v>
      </c>
      <c r="AL37" s="208">
        <v>35</v>
      </c>
      <c r="AM37" s="207">
        <v>60</v>
      </c>
      <c r="AN37" s="204">
        <v>1.71428571428571</v>
      </c>
      <c r="AO37" s="208">
        <v>94</v>
      </c>
      <c r="AP37" s="207">
        <v>232</v>
      </c>
      <c r="AQ37" s="204">
        <v>2.4680851063829801</v>
      </c>
      <c r="AR37" s="208">
        <v>27</v>
      </c>
      <c r="AS37" s="207">
        <v>41</v>
      </c>
      <c r="AT37" s="204">
        <v>1.5185185185185199</v>
      </c>
      <c r="AU37" s="208">
        <v>63</v>
      </c>
      <c r="AV37" s="207">
        <v>482</v>
      </c>
      <c r="AW37" s="204">
        <v>7.6507936507936503</v>
      </c>
      <c r="AX37" s="208">
        <v>170</v>
      </c>
      <c r="AY37" s="207">
        <v>1476</v>
      </c>
      <c r="AZ37" s="204">
        <v>8.6823529411764699</v>
      </c>
      <c r="BA37" s="208">
        <v>266</v>
      </c>
      <c r="BB37" s="207">
        <v>3903</v>
      </c>
      <c r="BC37" s="204">
        <v>14.6729323308271</v>
      </c>
      <c r="BD37" s="208">
        <v>403</v>
      </c>
      <c r="BE37" s="207">
        <v>1695</v>
      </c>
      <c r="BF37" s="204">
        <v>4.20595533498759</v>
      </c>
      <c r="BG37" s="208">
        <v>139</v>
      </c>
      <c r="BH37" s="207">
        <v>887</v>
      </c>
      <c r="BI37" s="204">
        <v>6.3812949640287799</v>
      </c>
      <c r="BJ37" s="208">
        <v>569</v>
      </c>
      <c r="BK37" s="207">
        <v>1053</v>
      </c>
      <c r="BL37" s="204">
        <v>1.8506151142355001</v>
      </c>
      <c r="BM37" s="208">
        <v>554</v>
      </c>
      <c r="BN37" s="207">
        <v>1799</v>
      </c>
      <c r="BO37" s="204">
        <v>3.24729241877256</v>
      </c>
      <c r="BP37" s="208">
        <v>562</v>
      </c>
      <c r="BQ37" s="207">
        <v>1844</v>
      </c>
      <c r="BR37" s="204">
        <v>3.2811387900355902</v>
      </c>
      <c r="BS37" s="208">
        <v>766</v>
      </c>
      <c r="BT37" s="207">
        <v>1971</v>
      </c>
      <c r="BU37" s="204">
        <v>2.5731070496083599</v>
      </c>
      <c r="BV37" s="208">
        <v>172</v>
      </c>
      <c r="BW37" s="207">
        <v>313</v>
      </c>
      <c r="BX37" s="204">
        <v>1.8197674418604699</v>
      </c>
      <c r="BY37" s="208">
        <v>2214</v>
      </c>
      <c r="BZ37" s="207">
        <v>7425</v>
      </c>
      <c r="CA37" s="204">
        <v>3.3536585365853702</v>
      </c>
      <c r="CB37" s="193">
        <f t="shared" si="0"/>
        <v>10685</v>
      </c>
      <c r="CC37" s="193">
        <f t="shared" si="1"/>
        <v>37354</v>
      </c>
      <c r="CD37" s="187">
        <f t="shared" si="2"/>
        <v>3.4959288722508188</v>
      </c>
    </row>
    <row r="38" spans="1:82" s="152" customFormat="1" ht="11.25" customHeight="1" x14ac:dyDescent="0.2">
      <c r="A38" s="175" t="s">
        <v>136</v>
      </c>
      <c r="B38" s="202">
        <v>23</v>
      </c>
      <c r="C38" s="203">
        <v>39</v>
      </c>
      <c r="D38" s="204">
        <v>1.6956521739130399</v>
      </c>
      <c r="E38" s="202">
        <v>0</v>
      </c>
      <c r="F38" s="203">
        <v>0</v>
      </c>
      <c r="G38" s="204" t="s">
        <v>121</v>
      </c>
      <c r="H38" s="205">
        <v>0</v>
      </c>
      <c r="I38" s="206">
        <v>0</v>
      </c>
      <c r="J38" s="204" t="s">
        <v>121</v>
      </c>
      <c r="K38" s="208">
        <v>4</v>
      </c>
      <c r="L38" s="207">
        <v>21</v>
      </c>
      <c r="M38" s="204">
        <v>5.25</v>
      </c>
      <c r="N38" s="208">
        <v>191</v>
      </c>
      <c r="O38" s="207">
        <v>661</v>
      </c>
      <c r="P38" s="204">
        <v>3.4607329842931902</v>
      </c>
      <c r="Q38" s="208">
        <v>1412</v>
      </c>
      <c r="R38" s="207">
        <v>4132</v>
      </c>
      <c r="S38" s="204">
        <v>2.9263456090651601</v>
      </c>
      <c r="T38" s="208">
        <v>8</v>
      </c>
      <c r="U38" s="207">
        <v>8</v>
      </c>
      <c r="V38" s="204">
        <v>1</v>
      </c>
      <c r="W38" s="208">
        <v>4526</v>
      </c>
      <c r="X38" s="207">
        <v>14814</v>
      </c>
      <c r="Y38" s="204">
        <v>3.2730888201502402</v>
      </c>
      <c r="Z38" s="208">
        <v>2</v>
      </c>
      <c r="AA38" s="207">
        <v>2</v>
      </c>
      <c r="AB38" s="204">
        <v>1</v>
      </c>
      <c r="AC38" s="208">
        <v>390</v>
      </c>
      <c r="AD38" s="207">
        <v>1858</v>
      </c>
      <c r="AE38" s="204">
        <v>4.7641025641025596</v>
      </c>
      <c r="AF38" s="208">
        <v>0</v>
      </c>
      <c r="AG38" s="207">
        <v>0</v>
      </c>
      <c r="AH38" s="204" t="s">
        <v>121</v>
      </c>
      <c r="AI38" s="208">
        <v>222</v>
      </c>
      <c r="AJ38" s="207">
        <v>602</v>
      </c>
      <c r="AK38" s="204">
        <v>2.7117117117117102</v>
      </c>
      <c r="AL38" s="208">
        <v>16</v>
      </c>
      <c r="AM38" s="207">
        <v>38</v>
      </c>
      <c r="AN38" s="204">
        <v>2.375</v>
      </c>
      <c r="AO38" s="208">
        <v>101</v>
      </c>
      <c r="AP38" s="207">
        <v>244</v>
      </c>
      <c r="AQ38" s="204">
        <v>2.4158415841584202</v>
      </c>
      <c r="AR38" s="208">
        <v>22</v>
      </c>
      <c r="AS38" s="207">
        <v>34</v>
      </c>
      <c r="AT38" s="204">
        <v>1.5454545454545501</v>
      </c>
      <c r="AU38" s="208">
        <v>2</v>
      </c>
      <c r="AV38" s="207">
        <v>2</v>
      </c>
      <c r="AW38" s="204">
        <v>1</v>
      </c>
      <c r="AX38" s="208">
        <v>10</v>
      </c>
      <c r="AY38" s="207">
        <v>36</v>
      </c>
      <c r="AZ38" s="204">
        <v>3.6</v>
      </c>
      <c r="BA38" s="208">
        <v>24</v>
      </c>
      <c r="BB38" s="207">
        <v>51</v>
      </c>
      <c r="BC38" s="204">
        <v>2.125</v>
      </c>
      <c r="BD38" s="208">
        <v>122</v>
      </c>
      <c r="BE38" s="207">
        <v>986</v>
      </c>
      <c r="BF38" s="204">
        <v>8.0819672131147602</v>
      </c>
      <c r="BG38" s="208">
        <v>5</v>
      </c>
      <c r="BH38" s="207">
        <v>8</v>
      </c>
      <c r="BI38" s="204">
        <v>1.6</v>
      </c>
      <c r="BJ38" s="208">
        <v>247</v>
      </c>
      <c r="BK38" s="207">
        <v>563</v>
      </c>
      <c r="BL38" s="204">
        <v>2.2793522267206501</v>
      </c>
      <c r="BM38" s="208">
        <v>37</v>
      </c>
      <c r="BN38" s="207">
        <v>124</v>
      </c>
      <c r="BO38" s="204">
        <v>3.35135135135135</v>
      </c>
      <c r="BP38" s="208">
        <v>536</v>
      </c>
      <c r="BQ38" s="207">
        <v>2304</v>
      </c>
      <c r="BR38" s="204">
        <v>4.2985074626865698</v>
      </c>
      <c r="BS38" s="208">
        <v>740</v>
      </c>
      <c r="BT38" s="207">
        <v>2970</v>
      </c>
      <c r="BU38" s="204">
        <v>4.0135135135135096</v>
      </c>
      <c r="BV38" s="208">
        <v>16</v>
      </c>
      <c r="BW38" s="207">
        <v>41</v>
      </c>
      <c r="BX38" s="204">
        <v>2.5625</v>
      </c>
      <c r="BY38" s="208">
        <v>1101</v>
      </c>
      <c r="BZ38" s="207">
        <v>3979</v>
      </c>
      <c r="CA38" s="204">
        <v>3.6139872842870102</v>
      </c>
      <c r="CB38" s="193">
        <f t="shared" si="0"/>
        <v>9757</v>
      </c>
      <c r="CC38" s="193">
        <f t="shared" si="1"/>
        <v>33517</v>
      </c>
      <c r="CD38" s="187">
        <f t="shared" si="2"/>
        <v>3.4351747463359641</v>
      </c>
    </row>
    <row r="39" spans="1:82" s="152" customFormat="1" ht="11.25" customHeight="1" x14ac:dyDescent="0.2">
      <c r="A39" s="175" t="s">
        <v>53</v>
      </c>
      <c r="B39" s="202">
        <v>68</v>
      </c>
      <c r="C39" s="203">
        <v>240</v>
      </c>
      <c r="D39" s="204">
        <v>3.52941176470588</v>
      </c>
      <c r="E39" s="208">
        <v>6</v>
      </c>
      <c r="F39" s="207">
        <v>6</v>
      </c>
      <c r="G39" s="204">
        <v>1</v>
      </c>
      <c r="H39" s="208">
        <v>5</v>
      </c>
      <c r="I39" s="207">
        <v>28</v>
      </c>
      <c r="J39" s="204">
        <v>5.6</v>
      </c>
      <c r="K39" s="205">
        <v>29</v>
      </c>
      <c r="L39" s="207">
        <v>146</v>
      </c>
      <c r="M39" s="204">
        <v>5.0344827586206904</v>
      </c>
      <c r="N39" s="208">
        <v>198</v>
      </c>
      <c r="O39" s="207">
        <v>306</v>
      </c>
      <c r="P39" s="204">
        <v>1.5454545454545501</v>
      </c>
      <c r="Q39" s="208">
        <v>2920</v>
      </c>
      <c r="R39" s="207">
        <v>4549</v>
      </c>
      <c r="S39" s="204">
        <v>1.55787671232877</v>
      </c>
      <c r="T39" s="208">
        <v>30</v>
      </c>
      <c r="U39" s="207">
        <v>61</v>
      </c>
      <c r="V39" s="204">
        <v>2.0333333333333301</v>
      </c>
      <c r="W39" s="208">
        <v>684</v>
      </c>
      <c r="X39" s="207">
        <v>1809</v>
      </c>
      <c r="Y39" s="204">
        <v>2.6447368421052602</v>
      </c>
      <c r="Z39" s="208">
        <v>0</v>
      </c>
      <c r="AA39" s="207">
        <v>0</v>
      </c>
      <c r="AB39" s="204" t="s">
        <v>121</v>
      </c>
      <c r="AC39" s="208">
        <v>472</v>
      </c>
      <c r="AD39" s="207">
        <v>998</v>
      </c>
      <c r="AE39" s="204">
        <v>2.11440677966102</v>
      </c>
      <c r="AF39" s="208">
        <v>0</v>
      </c>
      <c r="AG39" s="207">
        <v>0</v>
      </c>
      <c r="AH39" s="204" t="s">
        <v>121</v>
      </c>
      <c r="AI39" s="208">
        <v>1648</v>
      </c>
      <c r="AJ39" s="207">
        <v>2971</v>
      </c>
      <c r="AK39" s="204">
        <v>1.8027912621359199</v>
      </c>
      <c r="AL39" s="208">
        <v>23</v>
      </c>
      <c r="AM39" s="207">
        <v>44</v>
      </c>
      <c r="AN39" s="204">
        <v>1.9130434782608701</v>
      </c>
      <c r="AO39" s="208">
        <v>113</v>
      </c>
      <c r="AP39" s="207">
        <v>183</v>
      </c>
      <c r="AQ39" s="204">
        <v>1.61946902654867</v>
      </c>
      <c r="AR39" s="208">
        <v>781</v>
      </c>
      <c r="AS39" s="207">
        <v>8619</v>
      </c>
      <c r="AT39" s="204">
        <v>11.035851472471199</v>
      </c>
      <c r="AU39" s="208">
        <v>21</v>
      </c>
      <c r="AV39" s="207">
        <v>97</v>
      </c>
      <c r="AW39" s="204">
        <v>4.6190476190476204</v>
      </c>
      <c r="AX39" s="208">
        <v>19</v>
      </c>
      <c r="AY39" s="207">
        <v>35</v>
      </c>
      <c r="AZ39" s="204">
        <v>1.84210526315789</v>
      </c>
      <c r="BA39" s="208">
        <v>13</v>
      </c>
      <c r="BB39" s="207">
        <v>25</v>
      </c>
      <c r="BC39" s="204">
        <v>1.92307692307692</v>
      </c>
      <c r="BD39" s="208">
        <v>75</v>
      </c>
      <c r="BE39" s="207">
        <v>157</v>
      </c>
      <c r="BF39" s="204">
        <v>2.0933333333333302</v>
      </c>
      <c r="BG39" s="208">
        <v>38</v>
      </c>
      <c r="BH39" s="207">
        <v>288</v>
      </c>
      <c r="BI39" s="204">
        <v>7.5789473684210504</v>
      </c>
      <c r="BJ39" s="208">
        <v>254</v>
      </c>
      <c r="BK39" s="207">
        <v>476</v>
      </c>
      <c r="BL39" s="204">
        <v>1.8740157480315001</v>
      </c>
      <c r="BM39" s="208">
        <v>64</v>
      </c>
      <c r="BN39" s="207">
        <v>84</v>
      </c>
      <c r="BO39" s="204">
        <v>1.3125</v>
      </c>
      <c r="BP39" s="208">
        <v>1510</v>
      </c>
      <c r="BQ39" s="207">
        <v>2593</v>
      </c>
      <c r="BR39" s="204">
        <v>1.71721854304636</v>
      </c>
      <c r="BS39" s="208">
        <v>1089</v>
      </c>
      <c r="BT39" s="207">
        <v>2093</v>
      </c>
      <c r="BU39" s="204">
        <v>1.9219467401285599</v>
      </c>
      <c r="BV39" s="208">
        <v>125</v>
      </c>
      <c r="BW39" s="207">
        <v>289</v>
      </c>
      <c r="BX39" s="204">
        <v>2.3119999999999998</v>
      </c>
      <c r="BY39" s="208">
        <v>3698</v>
      </c>
      <c r="BZ39" s="207">
        <v>5603</v>
      </c>
      <c r="CA39" s="204">
        <v>1.5151433207139</v>
      </c>
      <c r="CB39" s="193">
        <f t="shared" si="0"/>
        <v>13883</v>
      </c>
      <c r="CC39" s="193">
        <f t="shared" si="1"/>
        <v>31700</v>
      </c>
      <c r="CD39" s="187">
        <f t="shared" si="2"/>
        <v>2.2833681480947923</v>
      </c>
    </row>
    <row r="40" spans="1:82" s="152" customFormat="1" ht="11.25" customHeight="1" x14ac:dyDescent="0.2">
      <c r="A40" s="175" t="s">
        <v>138</v>
      </c>
      <c r="B40" s="202">
        <v>129</v>
      </c>
      <c r="C40" s="203">
        <v>352</v>
      </c>
      <c r="D40" s="204">
        <v>2.7286821705426401</v>
      </c>
      <c r="E40" s="202">
        <v>8</v>
      </c>
      <c r="F40" s="203">
        <v>30</v>
      </c>
      <c r="G40" s="204">
        <v>3.75</v>
      </c>
      <c r="H40" s="208">
        <v>0</v>
      </c>
      <c r="I40" s="207">
        <v>0</v>
      </c>
      <c r="J40" s="204" t="s">
        <v>121</v>
      </c>
      <c r="K40" s="205">
        <v>43</v>
      </c>
      <c r="L40" s="207">
        <v>92</v>
      </c>
      <c r="M40" s="204">
        <v>2.13953488372093</v>
      </c>
      <c r="N40" s="208">
        <v>990</v>
      </c>
      <c r="O40" s="207">
        <v>2214</v>
      </c>
      <c r="P40" s="204">
        <v>2.2363636363636399</v>
      </c>
      <c r="Q40" s="208">
        <v>911</v>
      </c>
      <c r="R40" s="207">
        <v>2614</v>
      </c>
      <c r="S40" s="204">
        <v>2.8693743139407202</v>
      </c>
      <c r="T40" s="208">
        <v>53</v>
      </c>
      <c r="U40" s="207">
        <v>102</v>
      </c>
      <c r="V40" s="204">
        <v>1.92452830188679</v>
      </c>
      <c r="W40" s="208">
        <v>1939</v>
      </c>
      <c r="X40" s="207">
        <v>4107</v>
      </c>
      <c r="Y40" s="204">
        <v>2.11810211449201</v>
      </c>
      <c r="Z40" s="208">
        <v>4</v>
      </c>
      <c r="AA40" s="207">
        <v>7</v>
      </c>
      <c r="AB40" s="204">
        <v>1.75</v>
      </c>
      <c r="AC40" s="208">
        <v>492</v>
      </c>
      <c r="AD40" s="207">
        <v>1727</v>
      </c>
      <c r="AE40" s="204">
        <v>3.5101626016260199</v>
      </c>
      <c r="AF40" s="208">
        <v>14</v>
      </c>
      <c r="AG40" s="207">
        <v>31</v>
      </c>
      <c r="AH40" s="204">
        <v>2.21428571428571</v>
      </c>
      <c r="AI40" s="208">
        <v>479</v>
      </c>
      <c r="AJ40" s="207">
        <v>1139</v>
      </c>
      <c r="AK40" s="204">
        <v>2.3778705636743198</v>
      </c>
      <c r="AL40" s="208">
        <v>88</v>
      </c>
      <c r="AM40" s="207">
        <v>237</v>
      </c>
      <c r="AN40" s="204">
        <v>2.6931818181818201</v>
      </c>
      <c r="AO40" s="208">
        <v>43</v>
      </c>
      <c r="AP40" s="207">
        <v>108</v>
      </c>
      <c r="AQ40" s="204">
        <v>2.5116279069767402</v>
      </c>
      <c r="AR40" s="208">
        <v>83</v>
      </c>
      <c r="AS40" s="207">
        <v>219</v>
      </c>
      <c r="AT40" s="204">
        <v>2.6385542168674698</v>
      </c>
      <c r="AU40" s="208">
        <v>51</v>
      </c>
      <c r="AV40" s="207">
        <v>279</v>
      </c>
      <c r="AW40" s="204">
        <v>5.4705882352941204</v>
      </c>
      <c r="AX40" s="208">
        <v>48</v>
      </c>
      <c r="AY40" s="207">
        <v>158</v>
      </c>
      <c r="AZ40" s="204">
        <v>3.2916666666666701</v>
      </c>
      <c r="BA40" s="208">
        <v>268</v>
      </c>
      <c r="BB40" s="207">
        <v>1503</v>
      </c>
      <c r="BC40" s="204">
        <v>5.6082089552238799</v>
      </c>
      <c r="BD40" s="208">
        <v>161</v>
      </c>
      <c r="BE40" s="207">
        <v>500</v>
      </c>
      <c r="BF40" s="204">
        <v>3.1055900621118</v>
      </c>
      <c r="BG40" s="208">
        <v>32</v>
      </c>
      <c r="BH40" s="207">
        <v>73</v>
      </c>
      <c r="BI40" s="204">
        <v>2.28125</v>
      </c>
      <c r="BJ40" s="208">
        <v>312</v>
      </c>
      <c r="BK40" s="207">
        <v>956</v>
      </c>
      <c r="BL40" s="204">
        <v>3.0641025641025599</v>
      </c>
      <c r="BM40" s="208">
        <v>30</v>
      </c>
      <c r="BN40" s="207">
        <v>104</v>
      </c>
      <c r="BO40" s="204">
        <v>3.4666666666666699</v>
      </c>
      <c r="BP40" s="208">
        <v>986</v>
      </c>
      <c r="BQ40" s="207">
        <v>3963</v>
      </c>
      <c r="BR40" s="204">
        <v>4.0192697768762704</v>
      </c>
      <c r="BS40" s="208">
        <v>801</v>
      </c>
      <c r="BT40" s="207">
        <v>2566</v>
      </c>
      <c r="BU40" s="204">
        <v>3.2034956304619202</v>
      </c>
      <c r="BV40" s="208">
        <v>114</v>
      </c>
      <c r="BW40" s="207">
        <v>495</v>
      </c>
      <c r="BX40" s="204">
        <v>4.3421052631578902</v>
      </c>
      <c r="BY40" s="208">
        <v>3334</v>
      </c>
      <c r="BZ40" s="207">
        <v>6846</v>
      </c>
      <c r="CA40" s="204">
        <v>2.0533893221355699</v>
      </c>
      <c r="CB40" s="193">
        <f t="shared" si="0"/>
        <v>11413</v>
      </c>
      <c r="CC40" s="193">
        <f t="shared" si="1"/>
        <v>30422</v>
      </c>
      <c r="CD40" s="187">
        <f t="shared" si="2"/>
        <v>2.6655568211688427</v>
      </c>
    </row>
    <row r="41" spans="1:82" s="152" customFormat="1" ht="11.25" customHeight="1" x14ac:dyDescent="0.25">
      <c r="A41" s="221" t="s">
        <v>24</v>
      </c>
      <c r="B41" s="208">
        <v>132</v>
      </c>
      <c r="C41" s="207">
        <v>962</v>
      </c>
      <c r="D41" s="222">
        <v>7.2878787878787898</v>
      </c>
      <c r="E41" s="208">
        <v>6</v>
      </c>
      <c r="F41" s="207">
        <v>72</v>
      </c>
      <c r="G41" s="222">
        <v>12</v>
      </c>
      <c r="H41" s="208">
        <v>0</v>
      </c>
      <c r="I41" s="207">
        <v>0</v>
      </c>
      <c r="J41" s="222" t="s">
        <v>121</v>
      </c>
      <c r="K41" s="223">
        <v>25</v>
      </c>
      <c r="L41" s="207">
        <v>67</v>
      </c>
      <c r="M41" s="222">
        <v>2.68</v>
      </c>
      <c r="N41" s="208">
        <v>540</v>
      </c>
      <c r="O41" s="207">
        <v>1282</v>
      </c>
      <c r="P41" s="222">
        <v>2.3740740740740698</v>
      </c>
      <c r="Q41" s="208">
        <v>787</v>
      </c>
      <c r="R41" s="207">
        <v>2335</v>
      </c>
      <c r="S41" s="222">
        <v>2.96696315120712</v>
      </c>
      <c r="T41" s="208">
        <v>97</v>
      </c>
      <c r="U41" s="207">
        <v>176</v>
      </c>
      <c r="V41" s="222">
        <v>1.8144329896907201</v>
      </c>
      <c r="W41" s="208">
        <v>2177</v>
      </c>
      <c r="X41" s="207">
        <v>4754</v>
      </c>
      <c r="Y41" s="222">
        <v>2.1837390904915002</v>
      </c>
      <c r="Z41" s="208">
        <v>7</v>
      </c>
      <c r="AA41" s="207">
        <v>23</v>
      </c>
      <c r="AB41" s="222">
        <v>3.28571428571429</v>
      </c>
      <c r="AC41" s="208">
        <v>682</v>
      </c>
      <c r="AD41" s="207">
        <v>2603</v>
      </c>
      <c r="AE41" s="222">
        <v>3.8167155425219899</v>
      </c>
      <c r="AF41" s="208">
        <v>3</v>
      </c>
      <c r="AG41" s="207">
        <v>7</v>
      </c>
      <c r="AH41" s="222">
        <v>2.3333333333333299</v>
      </c>
      <c r="AI41" s="208">
        <v>419</v>
      </c>
      <c r="AJ41" s="207">
        <v>1109</v>
      </c>
      <c r="AK41" s="222">
        <v>2.6467780429594301</v>
      </c>
      <c r="AL41" s="208">
        <v>73</v>
      </c>
      <c r="AM41" s="207">
        <v>242</v>
      </c>
      <c r="AN41" s="222">
        <v>3.3150684931506902</v>
      </c>
      <c r="AO41" s="208">
        <v>48</v>
      </c>
      <c r="AP41" s="207">
        <v>135</v>
      </c>
      <c r="AQ41" s="222">
        <v>2.8125</v>
      </c>
      <c r="AR41" s="208">
        <v>5</v>
      </c>
      <c r="AS41" s="207">
        <v>11</v>
      </c>
      <c r="AT41" s="222">
        <v>2.2000000000000002</v>
      </c>
      <c r="AU41" s="208">
        <v>31</v>
      </c>
      <c r="AV41" s="207">
        <v>48</v>
      </c>
      <c r="AW41" s="222">
        <v>1.54838709677419</v>
      </c>
      <c r="AX41" s="208">
        <v>123</v>
      </c>
      <c r="AY41" s="207">
        <v>233</v>
      </c>
      <c r="AZ41" s="222">
        <v>1.89430894308943</v>
      </c>
      <c r="BA41" s="208">
        <v>38</v>
      </c>
      <c r="BB41" s="207">
        <v>104</v>
      </c>
      <c r="BC41" s="222">
        <v>2.7368421052631602</v>
      </c>
      <c r="BD41" s="208">
        <v>171</v>
      </c>
      <c r="BE41" s="207">
        <v>726</v>
      </c>
      <c r="BF41" s="222">
        <v>4.2456140350877201</v>
      </c>
      <c r="BG41" s="208">
        <v>43</v>
      </c>
      <c r="BH41" s="207">
        <v>409</v>
      </c>
      <c r="BI41" s="222">
        <v>9.5116279069767398</v>
      </c>
      <c r="BJ41" s="208">
        <v>477</v>
      </c>
      <c r="BK41" s="207">
        <v>1053</v>
      </c>
      <c r="BL41" s="222">
        <v>2.20754716981132</v>
      </c>
      <c r="BM41" s="208">
        <v>25</v>
      </c>
      <c r="BN41" s="207">
        <v>94</v>
      </c>
      <c r="BO41" s="222">
        <v>3.76</v>
      </c>
      <c r="BP41" s="208">
        <v>587</v>
      </c>
      <c r="BQ41" s="207">
        <v>2153</v>
      </c>
      <c r="BR41" s="222">
        <v>3.6678023850085202</v>
      </c>
      <c r="BS41" s="208">
        <v>1002</v>
      </c>
      <c r="BT41" s="207">
        <v>3223</v>
      </c>
      <c r="BU41" s="222">
        <v>3.21656686626747</v>
      </c>
      <c r="BV41" s="208">
        <v>121</v>
      </c>
      <c r="BW41" s="207">
        <v>453</v>
      </c>
      <c r="BX41" s="222">
        <v>3.74380165289256</v>
      </c>
      <c r="BY41" s="208">
        <v>3184</v>
      </c>
      <c r="BZ41" s="207">
        <v>7422</v>
      </c>
      <c r="CA41" s="222">
        <v>2.3310301507537701</v>
      </c>
      <c r="CB41" s="193">
        <f t="shared" si="0"/>
        <v>10803</v>
      </c>
      <c r="CC41" s="193">
        <f t="shared" si="1"/>
        <v>29696</v>
      </c>
      <c r="CD41" s="187">
        <f t="shared" si="2"/>
        <v>2.7488660557252613</v>
      </c>
    </row>
    <row r="42" spans="1:82" s="152" customFormat="1" ht="11.25" customHeight="1" x14ac:dyDescent="0.2">
      <c r="A42" s="175" t="s">
        <v>20</v>
      </c>
      <c r="B42" s="202">
        <v>277</v>
      </c>
      <c r="C42" s="203">
        <v>826</v>
      </c>
      <c r="D42" s="204">
        <v>2.9819494584837498</v>
      </c>
      <c r="E42" s="202">
        <v>1</v>
      </c>
      <c r="F42" s="203">
        <v>3</v>
      </c>
      <c r="G42" s="204">
        <v>3</v>
      </c>
      <c r="H42" s="205">
        <v>0</v>
      </c>
      <c r="I42" s="206">
        <v>0</v>
      </c>
      <c r="J42" s="204" t="s">
        <v>121</v>
      </c>
      <c r="K42" s="205">
        <v>82</v>
      </c>
      <c r="L42" s="207">
        <v>216</v>
      </c>
      <c r="M42" s="204">
        <v>2.6341463414634099</v>
      </c>
      <c r="N42" s="208">
        <v>1054</v>
      </c>
      <c r="O42" s="207">
        <v>2373</v>
      </c>
      <c r="P42" s="204">
        <v>2.2514231499051198</v>
      </c>
      <c r="Q42" s="208">
        <v>829</v>
      </c>
      <c r="R42" s="207">
        <v>2226</v>
      </c>
      <c r="S42" s="204">
        <v>2.6851628468033799</v>
      </c>
      <c r="T42" s="208">
        <v>82</v>
      </c>
      <c r="U42" s="207">
        <v>189</v>
      </c>
      <c r="V42" s="204">
        <v>2.3048780487804899</v>
      </c>
      <c r="W42" s="208">
        <v>2056</v>
      </c>
      <c r="X42" s="207">
        <v>4168</v>
      </c>
      <c r="Y42" s="204">
        <v>2.0272373540855999</v>
      </c>
      <c r="Z42" s="208">
        <v>2</v>
      </c>
      <c r="AA42" s="207">
        <v>2</v>
      </c>
      <c r="AB42" s="204">
        <v>1</v>
      </c>
      <c r="AC42" s="208">
        <v>1167</v>
      </c>
      <c r="AD42" s="207">
        <v>5478</v>
      </c>
      <c r="AE42" s="204">
        <v>4.6940874035989699</v>
      </c>
      <c r="AF42" s="208">
        <v>13</v>
      </c>
      <c r="AG42" s="207">
        <v>45</v>
      </c>
      <c r="AH42" s="204">
        <v>3.4615384615384599</v>
      </c>
      <c r="AI42" s="208">
        <v>329</v>
      </c>
      <c r="AJ42" s="207">
        <v>771</v>
      </c>
      <c r="AK42" s="204">
        <v>2.3434650455927102</v>
      </c>
      <c r="AL42" s="208">
        <v>65</v>
      </c>
      <c r="AM42" s="207">
        <v>144</v>
      </c>
      <c r="AN42" s="204">
        <v>2.2153846153846199</v>
      </c>
      <c r="AO42" s="208">
        <v>95</v>
      </c>
      <c r="AP42" s="207">
        <v>134</v>
      </c>
      <c r="AQ42" s="204">
        <v>1.4105263157894701</v>
      </c>
      <c r="AR42" s="208">
        <v>25</v>
      </c>
      <c r="AS42" s="207">
        <v>65</v>
      </c>
      <c r="AT42" s="204">
        <v>2.6</v>
      </c>
      <c r="AU42" s="208">
        <v>22</v>
      </c>
      <c r="AV42" s="207">
        <v>43</v>
      </c>
      <c r="AW42" s="204">
        <v>1.9545454545454499</v>
      </c>
      <c r="AX42" s="208">
        <v>59</v>
      </c>
      <c r="AY42" s="207">
        <v>103</v>
      </c>
      <c r="AZ42" s="204">
        <v>1.7457627118644099</v>
      </c>
      <c r="BA42" s="208">
        <v>188</v>
      </c>
      <c r="BB42" s="207">
        <v>346</v>
      </c>
      <c r="BC42" s="204">
        <v>1.8404255319148899</v>
      </c>
      <c r="BD42" s="208">
        <v>175</v>
      </c>
      <c r="BE42" s="207">
        <v>552</v>
      </c>
      <c r="BF42" s="204">
        <v>3.1542857142857099</v>
      </c>
      <c r="BG42" s="208">
        <v>46</v>
      </c>
      <c r="BH42" s="207">
        <v>115</v>
      </c>
      <c r="BI42" s="204">
        <v>2.5</v>
      </c>
      <c r="BJ42" s="208">
        <v>329</v>
      </c>
      <c r="BK42" s="207">
        <v>622</v>
      </c>
      <c r="BL42" s="204">
        <v>1.8905775075987801</v>
      </c>
      <c r="BM42" s="208">
        <v>30</v>
      </c>
      <c r="BN42" s="207">
        <v>80</v>
      </c>
      <c r="BO42" s="204">
        <v>2.6666666666666701</v>
      </c>
      <c r="BP42" s="208">
        <v>532</v>
      </c>
      <c r="BQ42" s="207">
        <v>2090</v>
      </c>
      <c r="BR42" s="204">
        <v>3.9285714285714302</v>
      </c>
      <c r="BS42" s="208">
        <v>594</v>
      </c>
      <c r="BT42" s="207">
        <v>1610</v>
      </c>
      <c r="BU42" s="204">
        <v>2.7104377104377102</v>
      </c>
      <c r="BV42" s="208">
        <v>50</v>
      </c>
      <c r="BW42" s="207">
        <v>142</v>
      </c>
      <c r="BX42" s="204">
        <v>2.84</v>
      </c>
      <c r="BY42" s="208">
        <v>3738</v>
      </c>
      <c r="BZ42" s="207">
        <v>7013</v>
      </c>
      <c r="CA42" s="204">
        <v>1.87613697164259</v>
      </c>
      <c r="CB42" s="193">
        <f t="shared" si="0"/>
        <v>11840</v>
      </c>
      <c r="CC42" s="193">
        <f t="shared" si="1"/>
        <v>29356</v>
      </c>
      <c r="CD42" s="187">
        <f t="shared" si="2"/>
        <v>2.479391891891892</v>
      </c>
    </row>
    <row r="43" spans="1:82" s="152" customFormat="1" ht="11.25" customHeight="1" x14ac:dyDescent="0.2">
      <c r="A43" s="175" t="s">
        <v>39</v>
      </c>
      <c r="B43" s="202">
        <v>51</v>
      </c>
      <c r="C43" s="203">
        <v>143</v>
      </c>
      <c r="D43" s="204">
        <v>2.8039215686274499</v>
      </c>
      <c r="E43" s="208">
        <v>12</v>
      </c>
      <c r="F43" s="207">
        <v>74</v>
      </c>
      <c r="G43" s="204">
        <v>6.1666666666666696</v>
      </c>
      <c r="H43" s="208">
        <v>41</v>
      </c>
      <c r="I43" s="207">
        <v>49</v>
      </c>
      <c r="J43" s="204">
        <v>1.1951219512195099</v>
      </c>
      <c r="K43" s="208">
        <v>23</v>
      </c>
      <c r="L43" s="207">
        <v>45</v>
      </c>
      <c r="M43" s="204">
        <v>1.9565217391304299</v>
      </c>
      <c r="N43" s="208">
        <v>223</v>
      </c>
      <c r="O43" s="207">
        <v>553</v>
      </c>
      <c r="P43" s="204">
        <v>2.47982062780269</v>
      </c>
      <c r="Q43" s="208">
        <v>886</v>
      </c>
      <c r="R43" s="207">
        <v>2153</v>
      </c>
      <c r="S43" s="204">
        <v>2.4300225733634302</v>
      </c>
      <c r="T43" s="208">
        <v>242</v>
      </c>
      <c r="U43" s="207">
        <v>499</v>
      </c>
      <c r="V43" s="204">
        <v>2.0619834710743801</v>
      </c>
      <c r="W43" s="208">
        <v>3908</v>
      </c>
      <c r="X43" s="207">
        <v>8434</v>
      </c>
      <c r="Y43" s="204">
        <v>2.1581371545547601</v>
      </c>
      <c r="Z43" s="208">
        <v>2</v>
      </c>
      <c r="AA43" s="207">
        <v>2</v>
      </c>
      <c r="AB43" s="204">
        <v>1</v>
      </c>
      <c r="AC43" s="208">
        <v>352</v>
      </c>
      <c r="AD43" s="207">
        <v>1466</v>
      </c>
      <c r="AE43" s="204">
        <v>4.1647727272727302</v>
      </c>
      <c r="AF43" s="208">
        <v>0</v>
      </c>
      <c r="AG43" s="207">
        <v>0</v>
      </c>
      <c r="AH43" s="204" t="s">
        <v>121</v>
      </c>
      <c r="AI43" s="208">
        <v>1159</v>
      </c>
      <c r="AJ43" s="207">
        <v>2010</v>
      </c>
      <c r="AK43" s="204">
        <v>1.7342536669542701</v>
      </c>
      <c r="AL43" s="208">
        <v>35</v>
      </c>
      <c r="AM43" s="207">
        <v>100</v>
      </c>
      <c r="AN43" s="204">
        <v>2.8571428571428599</v>
      </c>
      <c r="AO43" s="208">
        <v>35</v>
      </c>
      <c r="AP43" s="207">
        <v>79</v>
      </c>
      <c r="AQ43" s="204">
        <v>2.2571428571428598</v>
      </c>
      <c r="AR43" s="208">
        <v>140</v>
      </c>
      <c r="AS43" s="207">
        <v>163</v>
      </c>
      <c r="AT43" s="204">
        <v>1.1642857142857099</v>
      </c>
      <c r="AU43" s="208">
        <v>18</v>
      </c>
      <c r="AV43" s="207">
        <v>28</v>
      </c>
      <c r="AW43" s="204">
        <v>1.55555555555556</v>
      </c>
      <c r="AX43" s="208">
        <v>26</v>
      </c>
      <c r="AY43" s="207">
        <v>45</v>
      </c>
      <c r="AZ43" s="204">
        <v>1.7307692307692299</v>
      </c>
      <c r="BA43" s="208">
        <v>49</v>
      </c>
      <c r="BB43" s="207">
        <v>75</v>
      </c>
      <c r="BC43" s="204">
        <v>1.53061224489796</v>
      </c>
      <c r="BD43" s="208">
        <v>129</v>
      </c>
      <c r="BE43" s="207">
        <v>287</v>
      </c>
      <c r="BF43" s="204">
        <v>2.2248062015503902</v>
      </c>
      <c r="BG43" s="208">
        <v>19</v>
      </c>
      <c r="BH43" s="207">
        <v>167</v>
      </c>
      <c r="BI43" s="204">
        <v>8.7894736842105292</v>
      </c>
      <c r="BJ43" s="208">
        <v>497</v>
      </c>
      <c r="BK43" s="207">
        <v>1024</v>
      </c>
      <c r="BL43" s="204">
        <v>2.06036217303823</v>
      </c>
      <c r="BM43" s="208">
        <v>2</v>
      </c>
      <c r="BN43" s="207">
        <v>4</v>
      </c>
      <c r="BO43" s="204">
        <v>2</v>
      </c>
      <c r="BP43" s="208">
        <v>961</v>
      </c>
      <c r="BQ43" s="207">
        <v>1909</v>
      </c>
      <c r="BR43" s="204">
        <v>1.9864724245577501</v>
      </c>
      <c r="BS43" s="208">
        <v>726</v>
      </c>
      <c r="BT43" s="207">
        <v>1913</v>
      </c>
      <c r="BU43" s="204">
        <v>2.6349862258953198</v>
      </c>
      <c r="BV43" s="208">
        <v>44</v>
      </c>
      <c r="BW43" s="207">
        <v>168</v>
      </c>
      <c r="BX43" s="204">
        <v>3.8181818181818201</v>
      </c>
      <c r="BY43" s="208">
        <v>3493</v>
      </c>
      <c r="BZ43" s="207">
        <v>7279</v>
      </c>
      <c r="CA43" s="204">
        <v>2.0838820498139099</v>
      </c>
      <c r="CB43" s="193">
        <f t="shared" si="0"/>
        <v>13073</v>
      </c>
      <c r="CC43" s="193">
        <f t="shared" si="1"/>
        <v>28669</v>
      </c>
      <c r="CD43" s="187">
        <f t="shared" si="2"/>
        <v>2.1929931920752694</v>
      </c>
    </row>
    <row r="44" spans="1:82" s="152" customFormat="1" ht="11.25" customHeight="1" x14ac:dyDescent="0.2">
      <c r="A44" s="224" t="s">
        <v>36</v>
      </c>
      <c r="B44" s="219">
        <v>126</v>
      </c>
      <c r="C44" s="218">
        <v>321</v>
      </c>
      <c r="D44" s="225">
        <v>2.5476190476190501</v>
      </c>
      <c r="E44" s="219">
        <v>16</v>
      </c>
      <c r="F44" s="218">
        <v>85</v>
      </c>
      <c r="G44" s="225">
        <v>5.3125</v>
      </c>
      <c r="H44" s="226">
        <v>0</v>
      </c>
      <c r="I44" s="227">
        <v>0</v>
      </c>
      <c r="J44" s="204" t="s">
        <v>121</v>
      </c>
      <c r="K44" s="226">
        <v>39</v>
      </c>
      <c r="L44" s="218">
        <v>78</v>
      </c>
      <c r="M44" s="225">
        <v>2</v>
      </c>
      <c r="N44" s="219">
        <v>236</v>
      </c>
      <c r="O44" s="218">
        <v>483</v>
      </c>
      <c r="P44" s="225">
        <v>2.04661016949153</v>
      </c>
      <c r="Q44" s="219">
        <v>871</v>
      </c>
      <c r="R44" s="218">
        <v>2486</v>
      </c>
      <c r="S44" s="225">
        <v>2.8541905855338698</v>
      </c>
      <c r="T44" s="219">
        <v>37</v>
      </c>
      <c r="U44" s="218">
        <v>89</v>
      </c>
      <c r="V44" s="225">
        <v>2.4054054054054101</v>
      </c>
      <c r="W44" s="219">
        <v>1242</v>
      </c>
      <c r="X44" s="218">
        <v>2398</v>
      </c>
      <c r="Y44" s="225">
        <v>1.93075684380032</v>
      </c>
      <c r="Z44" s="219">
        <v>7</v>
      </c>
      <c r="AA44" s="218">
        <v>13</v>
      </c>
      <c r="AB44" s="225">
        <v>1.8571428571428601</v>
      </c>
      <c r="AC44" s="219">
        <v>1190</v>
      </c>
      <c r="AD44" s="218">
        <v>3860</v>
      </c>
      <c r="AE44" s="225">
        <v>3.2436974789916002</v>
      </c>
      <c r="AF44" s="219">
        <v>1</v>
      </c>
      <c r="AG44" s="218">
        <v>1</v>
      </c>
      <c r="AH44" s="225">
        <v>1</v>
      </c>
      <c r="AI44" s="219">
        <v>201</v>
      </c>
      <c r="AJ44" s="218">
        <v>371</v>
      </c>
      <c r="AK44" s="225">
        <v>1.84577114427861</v>
      </c>
      <c r="AL44" s="219">
        <v>14</v>
      </c>
      <c r="AM44" s="218">
        <v>22</v>
      </c>
      <c r="AN44" s="225">
        <v>1.5714285714285701</v>
      </c>
      <c r="AO44" s="219">
        <v>27</v>
      </c>
      <c r="AP44" s="218">
        <v>30</v>
      </c>
      <c r="AQ44" s="225">
        <v>1.1111111111111101</v>
      </c>
      <c r="AR44" s="219">
        <v>554</v>
      </c>
      <c r="AS44" s="218">
        <v>2118</v>
      </c>
      <c r="AT44" s="225">
        <v>3.8231046931407899</v>
      </c>
      <c r="AU44" s="219">
        <v>24</v>
      </c>
      <c r="AV44" s="218">
        <v>52</v>
      </c>
      <c r="AW44" s="225">
        <v>2.1666666666666701</v>
      </c>
      <c r="AX44" s="219">
        <v>46</v>
      </c>
      <c r="AY44" s="218">
        <v>71</v>
      </c>
      <c r="AZ44" s="225">
        <v>1.5434782608695701</v>
      </c>
      <c r="BA44" s="219">
        <v>36</v>
      </c>
      <c r="BB44" s="218">
        <v>72</v>
      </c>
      <c r="BC44" s="225">
        <v>2</v>
      </c>
      <c r="BD44" s="219">
        <v>174</v>
      </c>
      <c r="BE44" s="218">
        <v>320</v>
      </c>
      <c r="BF44" s="225">
        <v>1.83908045977011</v>
      </c>
      <c r="BG44" s="219">
        <v>21</v>
      </c>
      <c r="BH44" s="218">
        <v>56</v>
      </c>
      <c r="BI44" s="225">
        <v>2.6666666666666701</v>
      </c>
      <c r="BJ44" s="219">
        <v>171</v>
      </c>
      <c r="BK44" s="218">
        <v>339</v>
      </c>
      <c r="BL44" s="225">
        <v>1.98245614035088</v>
      </c>
      <c r="BM44" s="219">
        <v>144</v>
      </c>
      <c r="BN44" s="218">
        <v>430</v>
      </c>
      <c r="BO44" s="225">
        <v>2.9861111111111098</v>
      </c>
      <c r="BP44" s="219">
        <v>2090</v>
      </c>
      <c r="BQ44" s="218">
        <v>8937</v>
      </c>
      <c r="BR44" s="225">
        <v>4.2760765550239199</v>
      </c>
      <c r="BS44" s="219">
        <v>475</v>
      </c>
      <c r="BT44" s="218">
        <v>1207</v>
      </c>
      <c r="BU44" s="225">
        <v>2.5410526315789501</v>
      </c>
      <c r="BV44" s="219">
        <v>47</v>
      </c>
      <c r="BW44" s="218">
        <v>651</v>
      </c>
      <c r="BX44" s="225">
        <v>13.851063829787201</v>
      </c>
      <c r="BY44" s="219">
        <v>1942</v>
      </c>
      <c r="BZ44" s="218">
        <v>3275</v>
      </c>
      <c r="CA44" s="225">
        <v>1.6864057672502599</v>
      </c>
      <c r="CB44" s="193">
        <f t="shared" si="0"/>
        <v>9731</v>
      </c>
      <c r="CC44" s="193">
        <f t="shared" si="1"/>
        <v>27765</v>
      </c>
      <c r="CD44" s="187">
        <f t="shared" si="2"/>
        <v>2.8532524920357618</v>
      </c>
    </row>
    <row r="45" spans="1:82" s="152" customFormat="1" ht="11.25" customHeight="1" x14ac:dyDescent="0.2">
      <c r="A45" s="175" t="s">
        <v>54</v>
      </c>
      <c r="B45" s="202">
        <v>43</v>
      </c>
      <c r="C45" s="203">
        <v>144</v>
      </c>
      <c r="D45" s="204">
        <v>3.3488372093023302</v>
      </c>
      <c r="E45" s="208">
        <v>4</v>
      </c>
      <c r="F45" s="207">
        <v>19</v>
      </c>
      <c r="G45" s="204">
        <v>4.75</v>
      </c>
      <c r="H45" s="208">
        <v>0</v>
      </c>
      <c r="I45" s="207">
        <v>0</v>
      </c>
      <c r="J45" s="204" t="s">
        <v>121</v>
      </c>
      <c r="K45" s="205">
        <v>8</v>
      </c>
      <c r="L45" s="207">
        <v>44</v>
      </c>
      <c r="M45" s="204">
        <v>5.5</v>
      </c>
      <c r="N45" s="208">
        <v>248</v>
      </c>
      <c r="O45" s="207">
        <v>797</v>
      </c>
      <c r="P45" s="204">
        <v>3.2137096774193501</v>
      </c>
      <c r="Q45" s="208">
        <v>1291</v>
      </c>
      <c r="R45" s="207">
        <v>2986</v>
      </c>
      <c r="S45" s="204">
        <v>2.3129357087529101</v>
      </c>
      <c r="T45" s="208">
        <v>10</v>
      </c>
      <c r="U45" s="207">
        <v>18</v>
      </c>
      <c r="V45" s="204">
        <v>1.8</v>
      </c>
      <c r="W45" s="208">
        <v>1007</v>
      </c>
      <c r="X45" s="207">
        <v>2791</v>
      </c>
      <c r="Y45" s="204">
        <v>2.7715988083416101</v>
      </c>
      <c r="Z45" s="208">
        <v>0</v>
      </c>
      <c r="AA45" s="207">
        <v>0</v>
      </c>
      <c r="AB45" s="204" t="s">
        <v>121</v>
      </c>
      <c r="AC45" s="208">
        <v>520</v>
      </c>
      <c r="AD45" s="207">
        <v>1993</v>
      </c>
      <c r="AE45" s="204">
        <v>3.8326923076923101</v>
      </c>
      <c r="AF45" s="208">
        <v>2</v>
      </c>
      <c r="AG45" s="207">
        <v>9</v>
      </c>
      <c r="AH45" s="204">
        <v>4.5</v>
      </c>
      <c r="AI45" s="208">
        <v>1208</v>
      </c>
      <c r="AJ45" s="207">
        <v>2259</v>
      </c>
      <c r="AK45" s="204">
        <v>1.87003311258278</v>
      </c>
      <c r="AL45" s="208">
        <v>31</v>
      </c>
      <c r="AM45" s="207">
        <v>62</v>
      </c>
      <c r="AN45" s="204">
        <v>2</v>
      </c>
      <c r="AO45" s="208">
        <v>51</v>
      </c>
      <c r="AP45" s="207">
        <v>96</v>
      </c>
      <c r="AQ45" s="204">
        <v>1.8823529411764699</v>
      </c>
      <c r="AR45" s="208">
        <v>36</v>
      </c>
      <c r="AS45" s="207">
        <v>65</v>
      </c>
      <c r="AT45" s="204">
        <v>1.80555555555556</v>
      </c>
      <c r="AU45" s="208">
        <v>14</v>
      </c>
      <c r="AV45" s="207">
        <v>44</v>
      </c>
      <c r="AW45" s="204">
        <v>3.1428571428571401</v>
      </c>
      <c r="AX45" s="208">
        <v>19</v>
      </c>
      <c r="AY45" s="207">
        <v>42</v>
      </c>
      <c r="AZ45" s="204">
        <v>2.2105263157894699</v>
      </c>
      <c r="BA45" s="208">
        <v>15</v>
      </c>
      <c r="BB45" s="207">
        <v>36</v>
      </c>
      <c r="BC45" s="204">
        <v>2.4</v>
      </c>
      <c r="BD45" s="208">
        <v>67</v>
      </c>
      <c r="BE45" s="207">
        <v>197</v>
      </c>
      <c r="BF45" s="204">
        <v>2.9402985074626899</v>
      </c>
      <c r="BG45" s="208">
        <v>5</v>
      </c>
      <c r="BH45" s="207">
        <v>8</v>
      </c>
      <c r="BI45" s="204">
        <v>1.6</v>
      </c>
      <c r="BJ45" s="208">
        <v>123</v>
      </c>
      <c r="BK45" s="207">
        <v>301</v>
      </c>
      <c r="BL45" s="204">
        <v>2.44715447154472</v>
      </c>
      <c r="BM45" s="208">
        <v>56</v>
      </c>
      <c r="BN45" s="207">
        <v>155</v>
      </c>
      <c r="BO45" s="204">
        <v>2.7678571428571401</v>
      </c>
      <c r="BP45" s="208">
        <v>848</v>
      </c>
      <c r="BQ45" s="207">
        <v>2816</v>
      </c>
      <c r="BR45" s="204">
        <v>3.32075471698113</v>
      </c>
      <c r="BS45" s="208">
        <v>431</v>
      </c>
      <c r="BT45" s="207">
        <v>1223</v>
      </c>
      <c r="BU45" s="204">
        <v>2.8375870069605602</v>
      </c>
      <c r="BV45" s="208">
        <v>72</v>
      </c>
      <c r="BW45" s="207">
        <v>202</v>
      </c>
      <c r="BX45" s="204">
        <v>2.8055555555555598</v>
      </c>
      <c r="BY45" s="208">
        <v>6792</v>
      </c>
      <c r="BZ45" s="207">
        <v>11305</v>
      </c>
      <c r="CA45" s="204">
        <v>1.6644581861012999</v>
      </c>
      <c r="CB45" s="193">
        <f t="shared" si="0"/>
        <v>12901</v>
      </c>
      <c r="CC45" s="193">
        <f t="shared" si="1"/>
        <v>27612</v>
      </c>
      <c r="CD45" s="187">
        <f t="shared" si="2"/>
        <v>2.1402992016122782</v>
      </c>
    </row>
    <row r="46" spans="1:82" s="152" customFormat="1" x14ac:dyDescent="0.2">
      <c r="A46" s="175" t="s">
        <v>35</v>
      </c>
      <c r="B46" s="202">
        <v>85</v>
      </c>
      <c r="C46" s="203">
        <v>175</v>
      </c>
      <c r="D46" s="204">
        <v>2.0588235294117601</v>
      </c>
      <c r="E46" s="202">
        <v>3</v>
      </c>
      <c r="F46" s="203">
        <v>4</v>
      </c>
      <c r="G46" s="204">
        <v>1.3333333333333299</v>
      </c>
      <c r="H46" s="205">
        <v>0</v>
      </c>
      <c r="I46" s="206">
        <v>0</v>
      </c>
      <c r="J46" s="204" t="s">
        <v>121</v>
      </c>
      <c r="K46" s="205">
        <v>19</v>
      </c>
      <c r="L46" s="207">
        <v>41</v>
      </c>
      <c r="M46" s="204">
        <v>2.1578947368421102</v>
      </c>
      <c r="N46" s="208">
        <v>236</v>
      </c>
      <c r="O46" s="207">
        <v>552</v>
      </c>
      <c r="P46" s="204">
        <v>2.3389830508474598</v>
      </c>
      <c r="Q46" s="208">
        <v>611</v>
      </c>
      <c r="R46" s="207">
        <v>1550</v>
      </c>
      <c r="S46" s="204">
        <v>2.5368248772504098</v>
      </c>
      <c r="T46" s="208">
        <v>57</v>
      </c>
      <c r="U46" s="207">
        <v>79</v>
      </c>
      <c r="V46" s="204">
        <v>1.3859649122807001</v>
      </c>
      <c r="W46" s="208">
        <v>2061</v>
      </c>
      <c r="X46" s="207">
        <v>4100</v>
      </c>
      <c r="Y46" s="204">
        <v>1.9893255701115999</v>
      </c>
      <c r="Z46" s="208">
        <v>5</v>
      </c>
      <c r="AA46" s="207">
        <v>8</v>
      </c>
      <c r="AB46" s="204">
        <v>1.6</v>
      </c>
      <c r="AC46" s="208">
        <v>1209</v>
      </c>
      <c r="AD46" s="207">
        <v>5559</v>
      </c>
      <c r="AE46" s="204">
        <v>4.5980148883374703</v>
      </c>
      <c r="AF46" s="208">
        <v>6</v>
      </c>
      <c r="AG46" s="207">
        <v>10</v>
      </c>
      <c r="AH46" s="204">
        <v>1.6666666666666701</v>
      </c>
      <c r="AI46" s="208">
        <v>356</v>
      </c>
      <c r="AJ46" s="207">
        <v>687</v>
      </c>
      <c r="AK46" s="204">
        <v>1.92977528089888</v>
      </c>
      <c r="AL46" s="208">
        <v>39</v>
      </c>
      <c r="AM46" s="207">
        <v>63</v>
      </c>
      <c r="AN46" s="204">
        <v>1.6153846153846201</v>
      </c>
      <c r="AO46" s="208">
        <v>51</v>
      </c>
      <c r="AP46" s="207">
        <v>156</v>
      </c>
      <c r="AQ46" s="204">
        <v>3.0588235294117601</v>
      </c>
      <c r="AR46" s="208">
        <v>17</v>
      </c>
      <c r="AS46" s="207">
        <v>48</v>
      </c>
      <c r="AT46" s="204">
        <v>2.8235294117647101</v>
      </c>
      <c r="AU46" s="208">
        <v>17</v>
      </c>
      <c r="AV46" s="207">
        <v>45</v>
      </c>
      <c r="AW46" s="204">
        <v>2.6470588235294099</v>
      </c>
      <c r="AX46" s="208">
        <v>25</v>
      </c>
      <c r="AY46" s="207">
        <v>97</v>
      </c>
      <c r="AZ46" s="204">
        <v>3.88</v>
      </c>
      <c r="BA46" s="208">
        <v>34</v>
      </c>
      <c r="BB46" s="207">
        <v>58</v>
      </c>
      <c r="BC46" s="204">
        <v>1.70588235294118</v>
      </c>
      <c r="BD46" s="208">
        <v>288</v>
      </c>
      <c r="BE46" s="207">
        <v>1105</v>
      </c>
      <c r="BF46" s="204">
        <v>3.8368055555555598</v>
      </c>
      <c r="BG46" s="208">
        <v>22</v>
      </c>
      <c r="BH46" s="207">
        <v>48</v>
      </c>
      <c r="BI46" s="204">
        <v>2.1818181818181799</v>
      </c>
      <c r="BJ46" s="208">
        <v>435</v>
      </c>
      <c r="BK46" s="207">
        <v>1130</v>
      </c>
      <c r="BL46" s="204">
        <v>2.5977011494252902</v>
      </c>
      <c r="BM46" s="208">
        <v>57</v>
      </c>
      <c r="BN46" s="207">
        <v>917</v>
      </c>
      <c r="BO46" s="204">
        <v>16.087719298245599</v>
      </c>
      <c r="BP46" s="208">
        <v>602</v>
      </c>
      <c r="BQ46" s="207">
        <v>2549</v>
      </c>
      <c r="BR46" s="204">
        <v>4.2342192691029901</v>
      </c>
      <c r="BS46" s="208">
        <v>771</v>
      </c>
      <c r="BT46" s="207">
        <v>2250</v>
      </c>
      <c r="BU46" s="204">
        <v>2.9182879377431901</v>
      </c>
      <c r="BV46" s="208">
        <v>81</v>
      </c>
      <c r="BW46" s="207">
        <v>227</v>
      </c>
      <c r="BX46" s="204">
        <v>2.80246913580247</v>
      </c>
      <c r="BY46" s="208">
        <v>2383</v>
      </c>
      <c r="BZ46" s="207">
        <v>4562</v>
      </c>
      <c r="CA46" s="204">
        <v>1.9143936214855199</v>
      </c>
      <c r="CB46" s="193">
        <f t="shared" si="0"/>
        <v>9470</v>
      </c>
      <c r="CC46" s="193">
        <f t="shared" si="1"/>
        <v>26020</v>
      </c>
      <c r="CD46" s="187">
        <f t="shared" si="2"/>
        <v>2.7476240760295672</v>
      </c>
    </row>
    <row r="47" spans="1:82" s="152" customFormat="1" ht="11.25" customHeight="1" x14ac:dyDescent="0.2">
      <c r="A47" s="175" t="s">
        <v>58</v>
      </c>
      <c r="B47" s="202">
        <v>226</v>
      </c>
      <c r="C47" s="203">
        <v>495</v>
      </c>
      <c r="D47" s="204">
        <v>2.1902654867256599</v>
      </c>
      <c r="E47" s="208">
        <v>110</v>
      </c>
      <c r="F47" s="207">
        <v>140</v>
      </c>
      <c r="G47" s="204">
        <v>1.27272727272727</v>
      </c>
      <c r="H47" s="208">
        <v>205</v>
      </c>
      <c r="I47" s="207">
        <v>306</v>
      </c>
      <c r="J47" s="204">
        <v>1.4926829268292701</v>
      </c>
      <c r="K47" s="205">
        <v>46</v>
      </c>
      <c r="L47" s="207">
        <v>74</v>
      </c>
      <c r="M47" s="204">
        <v>1.60869565217391</v>
      </c>
      <c r="N47" s="208">
        <v>336</v>
      </c>
      <c r="O47" s="207">
        <v>599</v>
      </c>
      <c r="P47" s="204">
        <v>1.7827380952381</v>
      </c>
      <c r="Q47" s="208">
        <v>1592</v>
      </c>
      <c r="R47" s="207">
        <v>2950</v>
      </c>
      <c r="S47" s="204">
        <v>1.8530150753768799</v>
      </c>
      <c r="T47" s="208">
        <v>116</v>
      </c>
      <c r="U47" s="207">
        <v>187</v>
      </c>
      <c r="V47" s="204">
        <v>1.61206896551724</v>
      </c>
      <c r="W47" s="208">
        <v>191</v>
      </c>
      <c r="X47" s="207">
        <v>312</v>
      </c>
      <c r="Y47" s="204">
        <v>1.63350785340314</v>
      </c>
      <c r="Z47" s="208">
        <v>24</v>
      </c>
      <c r="AA47" s="207">
        <v>110</v>
      </c>
      <c r="AB47" s="204">
        <v>4.5833333333333304</v>
      </c>
      <c r="AC47" s="208">
        <v>2298</v>
      </c>
      <c r="AD47" s="207">
        <v>5972</v>
      </c>
      <c r="AE47" s="204">
        <v>2.5987815491731898</v>
      </c>
      <c r="AF47" s="208">
        <v>13</v>
      </c>
      <c r="AG47" s="207">
        <v>15</v>
      </c>
      <c r="AH47" s="204">
        <v>1.15384615384615</v>
      </c>
      <c r="AI47" s="208">
        <v>749</v>
      </c>
      <c r="AJ47" s="207">
        <v>1244</v>
      </c>
      <c r="AK47" s="204">
        <v>1.66088117489987</v>
      </c>
      <c r="AL47" s="208">
        <v>111</v>
      </c>
      <c r="AM47" s="207">
        <v>201</v>
      </c>
      <c r="AN47" s="204">
        <v>1.8108108108108101</v>
      </c>
      <c r="AO47" s="208">
        <v>99</v>
      </c>
      <c r="AP47" s="207">
        <v>244</v>
      </c>
      <c r="AQ47" s="204">
        <v>2.4646464646464601</v>
      </c>
      <c r="AR47" s="208">
        <v>107</v>
      </c>
      <c r="AS47" s="207">
        <v>215</v>
      </c>
      <c r="AT47" s="204">
        <v>2.0093457943925199</v>
      </c>
      <c r="AU47" s="208">
        <v>27</v>
      </c>
      <c r="AV47" s="207">
        <v>41</v>
      </c>
      <c r="AW47" s="204">
        <v>1.5185185185185199</v>
      </c>
      <c r="AX47" s="208">
        <v>211</v>
      </c>
      <c r="AY47" s="207">
        <v>336</v>
      </c>
      <c r="AZ47" s="204">
        <v>1.59241706161137</v>
      </c>
      <c r="BA47" s="208">
        <v>216</v>
      </c>
      <c r="BB47" s="207">
        <v>324</v>
      </c>
      <c r="BC47" s="204">
        <v>1.5</v>
      </c>
      <c r="BD47" s="208">
        <v>943</v>
      </c>
      <c r="BE47" s="207">
        <v>2177</v>
      </c>
      <c r="BF47" s="204">
        <v>2.3085896076352102</v>
      </c>
      <c r="BG47" s="208">
        <v>182</v>
      </c>
      <c r="BH47" s="207">
        <v>334</v>
      </c>
      <c r="BI47" s="204">
        <v>1.83516483516484</v>
      </c>
      <c r="BJ47" s="208">
        <v>1452</v>
      </c>
      <c r="BK47" s="207">
        <v>3527</v>
      </c>
      <c r="BL47" s="204">
        <v>2.42906336088154</v>
      </c>
      <c r="BM47" s="208">
        <v>148</v>
      </c>
      <c r="BN47" s="207">
        <v>248</v>
      </c>
      <c r="BO47" s="204">
        <v>1.6756756756756801</v>
      </c>
      <c r="BP47" s="208">
        <v>781</v>
      </c>
      <c r="BQ47" s="207">
        <v>1749</v>
      </c>
      <c r="BR47" s="204">
        <v>2.23943661971831</v>
      </c>
      <c r="BS47" s="208">
        <v>563</v>
      </c>
      <c r="BT47" s="207">
        <v>1157</v>
      </c>
      <c r="BU47" s="204">
        <v>2.0550621669627001</v>
      </c>
      <c r="BV47" s="208">
        <v>31</v>
      </c>
      <c r="BW47" s="207">
        <v>96</v>
      </c>
      <c r="BX47" s="204">
        <v>3.0967741935483901</v>
      </c>
      <c r="BY47" s="208">
        <v>1517</v>
      </c>
      <c r="BZ47" s="207">
        <v>2209</v>
      </c>
      <c r="CA47" s="204">
        <v>1.45616348055372</v>
      </c>
      <c r="CB47" s="193">
        <f t="shared" si="0"/>
        <v>12294</v>
      </c>
      <c r="CC47" s="193">
        <f t="shared" si="1"/>
        <v>25262</v>
      </c>
      <c r="CD47" s="187">
        <f t="shared" si="2"/>
        <v>2.0548234911338863</v>
      </c>
    </row>
    <row r="48" spans="1:82" s="152" customFormat="1" ht="11.25" customHeight="1" x14ac:dyDescent="0.2">
      <c r="A48" s="175" t="s">
        <v>38</v>
      </c>
      <c r="B48" s="202">
        <v>240</v>
      </c>
      <c r="C48" s="203">
        <v>596</v>
      </c>
      <c r="D48" s="204">
        <v>2.4833333333333298</v>
      </c>
      <c r="E48" s="202">
        <v>13</v>
      </c>
      <c r="F48" s="203">
        <v>18</v>
      </c>
      <c r="G48" s="204">
        <v>1.3846153846153799</v>
      </c>
      <c r="H48" s="208">
        <v>0</v>
      </c>
      <c r="I48" s="207">
        <v>0</v>
      </c>
      <c r="J48" s="204" t="s">
        <v>121</v>
      </c>
      <c r="K48" s="205">
        <v>50</v>
      </c>
      <c r="L48" s="207">
        <v>265</v>
      </c>
      <c r="M48" s="204">
        <v>5.3</v>
      </c>
      <c r="N48" s="208">
        <v>284</v>
      </c>
      <c r="O48" s="207">
        <v>881</v>
      </c>
      <c r="P48" s="204">
        <v>3.1021126760563398</v>
      </c>
      <c r="Q48" s="208">
        <v>941</v>
      </c>
      <c r="R48" s="207">
        <v>2557</v>
      </c>
      <c r="S48" s="204">
        <v>2.7173219978745999</v>
      </c>
      <c r="T48" s="208">
        <v>73</v>
      </c>
      <c r="U48" s="207">
        <v>158</v>
      </c>
      <c r="V48" s="204">
        <v>2.1643835616438398</v>
      </c>
      <c r="W48" s="208">
        <v>1286</v>
      </c>
      <c r="X48" s="207">
        <v>2557</v>
      </c>
      <c r="Y48" s="204">
        <v>1.98833592534992</v>
      </c>
      <c r="Z48" s="208">
        <v>4</v>
      </c>
      <c r="AA48" s="207">
        <v>6</v>
      </c>
      <c r="AB48" s="204">
        <v>1.5</v>
      </c>
      <c r="AC48" s="208">
        <v>1131</v>
      </c>
      <c r="AD48" s="207">
        <v>4371</v>
      </c>
      <c r="AE48" s="204">
        <v>3.86472148541114</v>
      </c>
      <c r="AF48" s="208">
        <v>17</v>
      </c>
      <c r="AG48" s="207">
        <v>106</v>
      </c>
      <c r="AH48" s="204">
        <v>6.2352941176470598</v>
      </c>
      <c r="AI48" s="208">
        <v>287</v>
      </c>
      <c r="AJ48" s="207">
        <v>527</v>
      </c>
      <c r="AK48" s="204">
        <v>1.8362369337979101</v>
      </c>
      <c r="AL48" s="208">
        <v>43</v>
      </c>
      <c r="AM48" s="207">
        <v>81</v>
      </c>
      <c r="AN48" s="204">
        <v>1.8837209302325599</v>
      </c>
      <c r="AO48" s="208">
        <v>62</v>
      </c>
      <c r="AP48" s="207">
        <v>116</v>
      </c>
      <c r="AQ48" s="204">
        <v>1.87096774193548</v>
      </c>
      <c r="AR48" s="208">
        <v>168</v>
      </c>
      <c r="AS48" s="207">
        <v>661</v>
      </c>
      <c r="AT48" s="204">
        <v>3.9345238095238102</v>
      </c>
      <c r="AU48" s="208">
        <v>28</v>
      </c>
      <c r="AV48" s="207">
        <v>51</v>
      </c>
      <c r="AW48" s="204">
        <v>1.8214285714285701</v>
      </c>
      <c r="AX48" s="208">
        <v>33</v>
      </c>
      <c r="AY48" s="207">
        <v>68</v>
      </c>
      <c r="AZ48" s="204">
        <v>2.0606060606060601</v>
      </c>
      <c r="BA48" s="208">
        <v>75</v>
      </c>
      <c r="BB48" s="207">
        <v>267</v>
      </c>
      <c r="BC48" s="204">
        <v>3.56</v>
      </c>
      <c r="BD48" s="208">
        <v>165</v>
      </c>
      <c r="BE48" s="207">
        <v>553</v>
      </c>
      <c r="BF48" s="204">
        <v>3.3515151515151498</v>
      </c>
      <c r="BG48" s="208">
        <v>36</v>
      </c>
      <c r="BH48" s="207">
        <v>109</v>
      </c>
      <c r="BI48" s="204">
        <v>3.0277777777777799</v>
      </c>
      <c r="BJ48" s="208">
        <v>631</v>
      </c>
      <c r="BK48" s="207">
        <v>1370</v>
      </c>
      <c r="BL48" s="204">
        <v>2.17115689381933</v>
      </c>
      <c r="BM48" s="208">
        <v>132</v>
      </c>
      <c r="BN48" s="207">
        <v>901</v>
      </c>
      <c r="BO48" s="204">
        <v>6.8257575757575797</v>
      </c>
      <c r="BP48" s="208">
        <v>967</v>
      </c>
      <c r="BQ48" s="207">
        <v>3095</v>
      </c>
      <c r="BR48" s="204">
        <v>3.2006204756980301</v>
      </c>
      <c r="BS48" s="208">
        <v>733</v>
      </c>
      <c r="BT48" s="207">
        <v>1482</v>
      </c>
      <c r="BU48" s="204">
        <v>2.02182810368349</v>
      </c>
      <c r="BV48" s="208">
        <v>115</v>
      </c>
      <c r="BW48" s="207">
        <v>243</v>
      </c>
      <c r="BX48" s="204">
        <v>2.1130434782608698</v>
      </c>
      <c r="BY48" s="208">
        <v>2140</v>
      </c>
      <c r="BZ48" s="207">
        <v>4136</v>
      </c>
      <c r="CA48" s="204">
        <v>1.9327102803738301</v>
      </c>
      <c r="CB48" s="193">
        <f t="shared" si="0"/>
        <v>9654</v>
      </c>
      <c r="CC48" s="193">
        <f t="shared" si="1"/>
        <v>25175</v>
      </c>
      <c r="CD48" s="187">
        <f t="shared" si="2"/>
        <v>2.6077273668945513</v>
      </c>
    </row>
    <row r="49" spans="1:82" s="152" customFormat="1" ht="11.25" customHeight="1" x14ac:dyDescent="0.2">
      <c r="A49" s="175" t="s">
        <v>26</v>
      </c>
      <c r="B49" s="202">
        <v>98</v>
      </c>
      <c r="C49" s="203">
        <v>387</v>
      </c>
      <c r="D49" s="204">
        <v>3.9489795918367299</v>
      </c>
      <c r="E49" s="208">
        <v>4</v>
      </c>
      <c r="F49" s="207">
        <v>4</v>
      </c>
      <c r="G49" s="204">
        <v>1</v>
      </c>
      <c r="H49" s="208">
        <v>0</v>
      </c>
      <c r="I49" s="207">
        <v>0</v>
      </c>
      <c r="J49" s="204" t="s">
        <v>121</v>
      </c>
      <c r="K49" s="205">
        <v>29</v>
      </c>
      <c r="L49" s="207">
        <v>96</v>
      </c>
      <c r="M49" s="204">
        <v>3.31034482758621</v>
      </c>
      <c r="N49" s="208">
        <v>418</v>
      </c>
      <c r="O49" s="207">
        <v>956</v>
      </c>
      <c r="P49" s="204">
        <v>2.2870813397129202</v>
      </c>
      <c r="Q49" s="208">
        <v>739</v>
      </c>
      <c r="R49" s="207">
        <v>2236</v>
      </c>
      <c r="S49" s="204">
        <v>3.0257104194857898</v>
      </c>
      <c r="T49" s="208">
        <v>22</v>
      </c>
      <c r="U49" s="207">
        <v>53</v>
      </c>
      <c r="V49" s="204">
        <v>2.4090909090909101</v>
      </c>
      <c r="W49" s="208">
        <v>1679</v>
      </c>
      <c r="X49" s="207">
        <v>3063</v>
      </c>
      <c r="Y49" s="204">
        <v>1.8243001786777799</v>
      </c>
      <c r="Z49" s="208">
        <v>4</v>
      </c>
      <c r="AA49" s="207">
        <v>4</v>
      </c>
      <c r="AB49" s="204">
        <v>1</v>
      </c>
      <c r="AC49" s="208">
        <v>1022</v>
      </c>
      <c r="AD49" s="207">
        <v>4506</v>
      </c>
      <c r="AE49" s="204">
        <v>4.4090019569471597</v>
      </c>
      <c r="AF49" s="208">
        <v>7</v>
      </c>
      <c r="AG49" s="207">
        <v>14</v>
      </c>
      <c r="AH49" s="204">
        <v>2</v>
      </c>
      <c r="AI49" s="208">
        <v>409</v>
      </c>
      <c r="AJ49" s="207">
        <v>1500</v>
      </c>
      <c r="AK49" s="204">
        <v>3.66748166259169</v>
      </c>
      <c r="AL49" s="208">
        <v>44</v>
      </c>
      <c r="AM49" s="207">
        <v>98</v>
      </c>
      <c r="AN49" s="204">
        <v>2.2272727272727302</v>
      </c>
      <c r="AO49" s="208">
        <v>110</v>
      </c>
      <c r="AP49" s="207">
        <v>245</v>
      </c>
      <c r="AQ49" s="204">
        <v>2.2272727272727302</v>
      </c>
      <c r="AR49" s="208">
        <v>77</v>
      </c>
      <c r="AS49" s="207">
        <v>223</v>
      </c>
      <c r="AT49" s="204">
        <v>2.8961038961039001</v>
      </c>
      <c r="AU49" s="208">
        <v>18</v>
      </c>
      <c r="AV49" s="207">
        <v>35</v>
      </c>
      <c r="AW49" s="204">
        <v>1.94444444444444</v>
      </c>
      <c r="AX49" s="208">
        <v>41</v>
      </c>
      <c r="AY49" s="207">
        <v>109</v>
      </c>
      <c r="AZ49" s="204">
        <v>2.6585365853658498</v>
      </c>
      <c r="BA49" s="208">
        <v>42</v>
      </c>
      <c r="BB49" s="207">
        <v>84</v>
      </c>
      <c r="BC49" s="204">
        <v>2</v>
      </c>
      <c r="BD49" s="208">
        <v>169</v>
      </c>
      <c r="BE49" s="207">
        <v>440</v>
      </c>
      <c r="BF49" s="204">
        <v>2.6035502958579899</v>
      </c>
      <c r="BG49" s="208">
        <v>17</v>
      </c>
      <c r="BH49" s="207">
        <v>38</v>
      </c>
      <c r="BI49" s="204">
        <v>2.2352941176470602</v>
      </c>
      <c r="BJ49" s="208">
        <v>243</v>
      </c>
      <c r="BK49" s="207">
        <v>571</v>
      </c>
      <c r="BL49" s="204">
        <v>2.3497942386831299</v>
      </c>
      <c r="BM49" s="208">
        <v>72</v>
      </c>
      <c r="BN49" s="207">
        <v>196</v>
      </c>
      <c r="BO49" s="204">
        <v>2.7222222222222201</v>
      </c>
      <c r="BP49" s="208">
        <v>549</v>
      </c>
      <c r="BQ49" s="207">
        <v>2238</v>
      </c>
      <c r="BR49" s="204">
        <v>4.0765027322404404</v>
      </c>
      <c r="BS49" s="208">
        <v>366</v>
      </c>
      <c r="BT49" s="207">
        <v>927</v>
      </c>
      <c r="BU49" s="204">
        <v>2.5327868852458999</v>
      </c>
      <c r="BV49" s="208">
        <v>41</v>
      </c>
      <c r="BW49" s="207">
        <v>99</v>
      </c>
      <c r="BX49" s="204">
        <v>2.4146341463414598</v>
      </c>
      <c r="BY49" s="208">
        <v>3131</v>
      </c>
      <c r="BZ49" s="207">
        <v>6705</v>
      </c>
      <c r="CA49" s="204">
        <v>2.1414883423826301</v>
      </c>
      <c r="CB49" s="193">
        <f t="shared" si="0"/>
        <v>9351</v>
      </c>
      <c r="CC49" s="193">
        <f t="shared" si="1"/>
        <v>24827</v>
      </c>
      <c r="CD49" s="187">
        <f t="shared" si="2"/>
        <v>2.6550101593412467</v>
      </c>
    </row>
    <row r="50" spans="1:82" s="152" customFormat="1" ht="11.25" customHeight="1" x14ac:dyDescent="0.2">
      <c r="A50" s="175" t="s">
        <v>47</v>
      </c>
      <c r="B50" s="202">
        <v>20</v>
      </c>
      <c r="C50" s="203">
        <v>68</v>
      </c>
      <c r="D50" s="204">
        <v>3.4</v>
      </c>
      <c r="E50" s="202">
        <v>0</v>
      </c>
      <c r="F50" s="203">
        <v>0</v>
      </c>
      <c r="G50" s="204" t="s">
        <v>121</v>
      </c>
      <c r="H50" s="205">
        <v>0</v>
      </c>
      <c r="I50" s="206">
        <v>0</v>
      </c>
      <c r="J50" s="204" t="s">
        <v>121</v>
      </c>
      <c r="K50" s="205">
        <v>50</v>
      </c>
      <c r="L50" s="207">
        <v>244</v>
      </c>
      <c r="M50" s="204">
        <v>4.88</v>
      </c>
      <c r="N50" s="208">
        <v>159</v>
      </c>
      <c r="O50" s="207">
        <v>383</v>
      </c>
      <c r="P50" s="204">
        <v>2.4088050314465401</v>
      </c>
      <c r="Q50" s="208">
        <v>1772</v>
      </c>
      <c r="R50" s="207">
        <v>3333</v>
      </c>
      <c r="S50" s="204">
        <v>1.8809255079006799</v>
      </c>
      <c r="T50" s="208">
        <v>25</v>
      </c>
      <c r="U50" s="207">
        <v>70</v>
      </c>
      <c r="V50" s="204">
        <v>2.8</v>
      </c>
      <c r="W50" s="208">
        <v>866</v>
      </c>
      <c r="X50" s="207">
        <v>1640</v>
      </c>
      <c r="Y50" s="204">
        <v>1.8937644341801401</v>
      </c>
      <c r="Z50" s="208">
        <v>0</v>
      </c>
      <c r="AA50" s="207">
        <v>0</v>
      </c>
      <c r="AB50" s="204" t="s">
        <v>121</v>
      </c>
      <c r="AC50" s="208">
        <v>835</v>
      </c>
      <c r="AD50" s="207">
        <v>2678</v>
      </c>
      <c r="AE50" s="204">
        <v>3.20718562874251</v>
      </c>
      <c r="AF50" s="208">
        <v>2</v>
      </c>
      <c r="AG50" s="207">
        <v>4</v>
      </c>
      <c r="AH50" s="204">
        <v>2</v>
      </c>
      <c r="AI50" s="208">
        <v>2212</v>
      </c>
      <c r="AJ50" s="207">
        <v>3018</v>
      </c>
      <c r="AK50" s="204">
        <v>1.3643761301989199</v>
      </c>
      <c r="AL50" s="208">
        <v>4</v>
      </c>
      <c r="AM50" s="207">
        <v>11</v>
      </c>
      <c r="AN50" s="204">
        <v>2.75</v>
      </c>
      <c r="AO50" s="208">
        <v>53</v>
      </c>
      <c r="AP50" s="207">
        <v>74</v>
      </c>
      <c r="AQ50" s="204">
        <v>1.39622641509434</v>
      </c>
      <c r="AR50" s="208">
        <v>57</v>
      </c>
      <c r="AS50" s="207">
        <v>126</v>
      </c>
      <c r="AT50" s="204">
        <v>2.2105263157894699</v>
      </c>
      <c r="AU50" s="208">
        <v>6</v>
      </c>
      <c r="AV50" s="207">
        <v>10</v>
      </c>
      <c r="AW50" s="204">
        <v>1.6666666666666701</v>
      </c>
      <c r="AX50" s="208">
        <v>59</v>
      </c>
      <c r="AY50" s="207">
        <v>65</v>
      </c>
      <c r="AZ50" s="204">
        <v>1.1016949152542399</v>
      </c>
      <c r="BA50" s="208">
        <v>98</v>
      </c>
      <c r="BB50" s="207">
        <v>645</v>
      </c>
      <c r="BC50" s="204">
        <v>6.5816326530612299</v>
      </c>
      <c r="BD50" s="208">
        <v>81</v>
      </c>
      <c r="BE50" s="207">
        <v>318</v>
      </c>
      <c r="BF50" s="204">
        <v>3.92592592592593</v>
      </c>
      <c r="BG50" s="208">
        <v>18</v>
      </c>
      <c r="BH50" s="207">
        <v>57</v>
      </c>
      <c r="BI50" s="204">
        <v>3.1666666666666701</v>
      </c>
      <c r="BJ50" s="208">
        <v>142</v>
      </c>
      <c r="BK50" s="207">
        <v>297</v>
      </c>
      <c r="BL50" s="204">
        <v>2.0915492957746502</v>
      </c>
      <c r="BM50" s="208">
        <v>32</v>
      </c>
      <c r="BN50" s="207">
        <v>96</v>
      </c>
      <c r="BO50" s="204">
        <v>3</v>
      </c>
      <c r="BP50" s="208">
        <v>1310</v>
      </c>
      <c r="BQ50" s="207">
        <v>3419</v>
      </c>
      <c r="BR50" s="204">
        <v>2.6099236641221402</v>
      </c>
      <c r="BS50" s="208">
        <v>502</v>
      </c>
      <c r="BT50" s="207">
        <v>1201</v>
      </c>
      <c r="BU50" s="204">
        <v>2.39243027888446</v>
      </c>
      <c r="BV50" s="208">
        <v>17</v>
      </c>
      <c r="BW50" s="207">
        <v>40</v>
      </c>
      <c r="BX50" s="204">
        <v>2.3529411764705901</v>
      </c>
      <c r="BY50" s="208">
        <v>3533</v>
      </c>
      <c r="BZ50" s="207">
        <v>6809</v>
      </c>
      <c r="CA50" s="204">
        <v>1.92725728842344</v>
      </c>
      <c r="CB50" s="193">
        <f t="shared" si="0"/>
        <v>11853</v>
      </c>
      <c r="CC50" s="193">
        <f t="shared" si="1"/>
        <v>24606</v>
      </c>
      <c r="CD50" s="187">
        <f t="shared" si="2"/>
        <v>2.0759301442672742</v>
      </c>
    </row>
    <row r="51" spans="1:82" s="152" customFormat="1" ht="11.25" customHeight="1" x14ac:dyDescent="0.2">
      <c r="A51" s="175" t="s">
        <v>141</v>
      </c>
      <c r="B51" s="202">
        <v>179</v>
      </c>
      <c r="C51" s="203">
        <v>989</v>
      </c>
      <c r="D51" s="204">
        <v>5.5251396648044704</v>
      </c>
      <c r="E51" s="202">
        <v>24</v>
      </c>
      <c r="F51" s="203">
        <v>43</v>
      </c>
      <c r="G51" s="204">
        <v>1.7916666666666701</v>
      </c>
      <c r="H51" s="205">
        <v>0</v>
      </c>
      <c r="I51" s="206">
        <v>0</v>
      </c>
      <c r="J51" s="204" t="s">
        <v>121</v>
      </c>
      <c r="K51" s="205">
        <v>156</v>
      </c>
      <c r="L51" s="207">
        <v>760</v>
      </c>
      <c r="M51" s="204">
        <v>4.8717948717948696</v>
      </c>
      <c r="N51" s="208">
        <v>241</v>
      </c>
      <c r="O51" s="207">
        <v>571</v>
      </c>
      <c r="P51" s="204">
        <v>2.36929460580913</v>
      </c>
      <c r="Q51" s="208">
        <v>681</v>
      </c>
      <c r="R51" s="207">
        <v>1995</v>
      </c>
      <c r="S51" s="204">
        <v>2.9295154185021999</v>
      </c>
      <c r="T51" s="208">
        <v>87</v>
      </c>
      <c r="U51" s="207">
        <v>455</v>
      </c>
      <c r="V51" s="204">
        <v>5.2298850574712699</v>
      </c>
      <c r="W51" s="208">
        <v>406</v>
      </c>
      <c r="X51" s="207">
        <v>1227</v>
      </c>
      <c r="Y51" s="204">
        <v>3.02216748768473</v>
      </c>
      <c r="Z51" s="208">
        <v>7</v>
      </c>
      <c r="AA51" s="207">
        <v>23</v>
      </c>
      <c r="AB51" s="204">
        <v>3.28571428571429</v>
      </c>
      <c r="AC51" s="208">
        <v>784</v>
      </c>
      <c r="AD51" s="207">
        <v>3136</v>
      </c>
      <c r="AE51" s="204">
        <v>4</v>
      </c>
      <c r="AF51" s="208">
        <v>9</v>
      </c>
      <c r="AG51" s="207">
        <v>74</v>
      </c>
      <c r="AH51" s="204">
        <v>8.2222222222222197</v>
      </c>
      <c r="AI51" s="208">
        <v>287</v>
      </c>
      <c r="AJ51" s="207">
        <v>1082</v>
      </c>
      <c r="AK51" s="204">
        <v>3.7700348432055799</v>
      </c>
      <c r="AL51" s="208">
        <v>15</v>
      </c>
      <c r="AM51" s="207">
        <v>30</v>
      </c>
      <c r="AN51" s="204">
        <v>2</v>
      </c>
      <c r="AO51" s="208">
        <v>23</v>
      </c>
      <c r="AP51" s="207">
        <v>44</v>
      </c>
      <c r="AQ51" s="204">
        <v>1.9130434782608701</v>
      </c>
      <c r="AR51" s="228">
        <v>16</v>
      </c>
      <c r="AS51" s="229">
        <v>23</v>
      </c>
      <c r="AT51" s="204">
        <v>1.4375</v>
      </c>
      <c r="AU51" s="228">
        <v>27</v>
      </c>
      <c r="AV51" s="229">
        <v>57</v>
      </c>
      <c r="AW51" s="204">
        <v>2.1111111111111098</v>
      </c>
      <c r="AX51" s="228">
        <v>57</v>
      </c>
      <c r="AY51" s="229">
        <v>129</v>
      </c>
      <c r="AZ51" s="204">
        <v>2.2631578947368398</v>
      </c>
      <c r="BA51" s="228">
        <v>163</v>
      </c>
      <c r="BB51" s="229">
        <v>2340</v>
      </c>
      <c r="BC51" s="204">
        <v>14.3558282208589</v>
      </c>
      <c r="BD51" s="228">
        <v>228</v>
      </c>
      <c r="BE51" s="229">
        <v>1173</v>
      </c>
      <c r="BF51" s="204">
        <v>5.1447368421052602</v>
      </c>
      <c r="BG51" s="228">
        <v>188</v>
      </c>
      <c r="BH51" s="229">
        <v>2225</v>
      </c>
      <c r="BI51" s="204">
        <v>11.835106382978701</v>
      </c>
      <c r="BJ51" s="228">
        <v>234</v>
      </c>
      <c r="BK51" s="229">
        <v>442</v>
      </c>
      <c r="BL51" s="204">
        <v>1.8888888888888899</v>
      </c>
      <c r="BM51" s="228">
        <v>45</v>
      </c>
      <c r="BN51" s="229">
        <v>192</v>
      </c>
      <c r="BO51" s="204">
        <v>4.2666666666666702</v>
      </c>
      <c r="BP51" s="228">
        <v>462</v>
      </c>
      <c r="BQ51" s="229">
        <v>1066</v>
      </c>
      <c r="BR51" s="204">
        <v>2.3073593073593099</v>
      </c>
      <c r="BS51" s="228">
        <v>353</v>
      </c>
      <c r="BT51" s="229">
        <v>1200</v>
      </c>
      <c r="BU51" s="204">
        <v>3.3994334277620402</v>
      </c>
      <c r="BV51" s="228">
        <v>74</v>
      </c>
      <c r="BW51" s="229">
        <v>169</v>
      </c>
      <c r="BX51" s="204">
        <v>2.2837837837837802</v>
      </c>
      <c r="BY51" s="228">
        <v>1456</v>
      </c>
      <c r="BZ51" s="229">
        <v>4784</v>
      </c>
      <c r="CA51" s="204">
        <v>3.28571428571429</v>
      </c>
      <c r="CB51" s="193">
        <f t="shared" si="0"/>
        <v>6202</v>
      </c>
      <c r="CC51" s="193">
        <f t="shared" si="1"/>
        <v>24229</v>
      </c>
      <c r="CD51" s="187">
        <f t="shared" si="2"/>
        <v>3.9066430183811676</v>
      </c>
    </row>
    <row r="52" spans="1:82" s="152" customFormat="1" ht="11.25" customHeight="1" x14ac:dyDescent="0.2">
      <c r="A52" s="175" t="s">
        <v>45</v>
      </c>
      <c r="B52" s="202">
        <v>81</v>
      </c>
      <c r="C52" s="203">
        <v>340</v>
      </c>
      <c r="D52" s="204">
        <v>4.19753086419753</v>
      </c>
      <c r="E52" s="208">
        <v>1</v>
      </c>
      <c r="F52" s="207">
        <v>20</v>
      </c>
      <c r="G52" s="204">
        <v>20</v>
      </c>
      <c r="H52" s="208">
        <v>0</v>
      </c>
      <c r="I52" s="207">
        <v>0</v>
      </c>
      <c r="J52" s="204" t="s">
        <v>121</v>
      </c>
      <c r="K52" s="205">
        <v>32</v>
      </c>
      <c r="L52" s="207">
        <v>50</v>
      </c>
      <c r="M52" s="204">
        <v>1.5625</v>
      </c>
      <c r="N52" s="208">
        <v>182</v>
      </c>
      <c r="O52" s="207">
        <v>463</v>
      </c>
      <c r="P52" s="204">
        <v>2.5439560439560398</v>
      </c>
      <c r="Q52" s="208">
        <v>672</v>
      </c>
      <c r="R52" s="207">
        <v>2010</v>
      </c>
      <c r="S52" s="204">
        <v>2.9910714285714302</v>
      </c>
      <c r="T52" s="208">
        <v>64</v>
      </c>
      <c r="U52" s="207">
        <v>141</v>
      </c>
      <c r="V52" s="204">
        <v>2.203125</v>
      </c>
      <c r="W52" s="208">
        <v>2690</v>
      </c>
      <c r="X52" s="207">
        <v>7574</v>
      </c>
      <c r="Y52" s="204">
        <v>2.8156133828996301</v>
      </c>
      <c r="Z52" s="208">
        <v>0</v>
      </c>
      <c r="AA52" s="207">
        <v>0</v>
      </c>
      <c r="AB52" s="204" t="s">
        <v>121</v>
      </c>
      <c r="AC52" s="208">
        <v>280</v>
      </c>
      <c r="AD52" s="207">
        <v>1066</v>
      </c>
      <c r="AE52" s="204">
        <v>3.80714285714286</v>
      </c>
      <c r="AF52" s="208">
        <v>5</v>
      </c>
      <c r="AG52" s="207">
        <v>6</v>
      </c>
      <c r="AH52" s="204">
        <v>1.2</v>
      </c>
      <c r="AI52" s="208">
        <v>240</v>
      </c>
      <c r="AJ52" s="207">
        <v>629</v>
      </c>
      <c r="AK52" s="204">
        <v>2.62083333333333</v>
      </c>
      <c r="AL52" s="208">
        <v>32</v>
      </c>
      <c r="AM52" s="207">
        <v>97</v>
      </c>
      <c r="AN52" s="204">
        <v>3.03125</v>
      </c>
      <c r="AO52" s="208">
        <v>16</v>
      </c>
      <c r="AP52" s="207">
        <v>27</v>
      </c>
      <c r="AQ52" s="204">
        <v>1.6875</v>
      </c>
      <c r="AR52" s="208">
        <v>13</v>
      </c>
      <c r="AS52" s="207">
        <v>25</v>
      </c>
      <c r="AT52" s="204">
        <v>1.92307692307692</v>
      </c>
      <c r="AU52" s="208">
        <v>10</v>
      </c>
      <c r="AV52" s="207">
        <v>178</v>
      </c>
      <c r="AW52" s="204">
        <v>17.8</v>
      </c>
      <c r="AX52" s="208">
        <v>13</v>
      </c>
      <c r="AY52" s="207">
        <v>65</v>
      </c>
      <c r="AZ52" s="204">
        <v>5</v>
      </c>
      <c r="BA52" s="208">
        <v>99</v>
      </c>
      <c r="BB52" s="207">
        <v>303</v>
      </c>
      <c r="BC52" s="204">
        <v>3.0606060606060601</v>
      </c>
      <c r="BD52" s="208">
        <v>88</v>
      </c>
      <c r="BE52" s="207">
        <v>534</v>
      </c>
      <c r="BF52" s="204">
        <v>6.0681818181818201</v>
      </c>
      <c r="BG52" s="208">
        <v>11</v>
      </c>
      <c r="BH52" s="207">
        <v>40</v>
      </c>
      <c r="BI52" s="204">
        <v>3.6363636363636398</v>
      </c>
      <c r="BJ52" s="208">
        <v>532</v>
      </c>
      <c r="BK52" s="207">
        <v>1352</v>
      </c>
      <c r="BL52" s="204">
        <v>2.5413533834586501</v>
      </c>
      <c r="BM52" s="208">
        <v>5</v>
      </c>
      <c r="BN52" s="207">
        <v>13</v>
      </c>
      <c r="BO52" s="204">
        <v>2.6</v>
      </c>
      <c r="BP52" s="208">
        <v>390</v>
      </c>
      <c r="BQ52" s="207">
        <v>1478</v>
      </c>
      <c r="BR52" s="204">
        <v>3.78974358974359</v>
      </c>
      <c r="BS52" s="208">
        <v>670</v>
      </c>
      <c r="BT52" s="207">
        <v>2547</v>
      </c>
      <c r="BU52" s="204">
        <v>3.8014925373134298</v>
      </c>
      <c r="BV52" s="208">
        <v>29</v>
      </c>
      <c r="BW52" s="207">
        <v>62</v>
      </c>
      <c r="BX52" s="204">
        <v>2.1379310344827598</v>
      </c>
      <c r="BY52" s="208">
        <v>1591</v>
      </c>
      <c r="BZ52" s="207">
        <v>4043</v>
      </c>
      <c r="CA52" s="204">
        <v>2.5411690760528001</v>
      </c>
      <c r="CB52" s="193">
        <f t="shared" si="0"/>
        <v>7746</v>
      </c>
      <c r="CC52" s="193">
        <f t="shared" si="1"/>
        <v>23063</v>
      </c>
      <c r="CD52" s="187">
        <f t="shared" si="2"/>
        <v>2.977407694293829</v>
      </c>
    </row>
    <row r="53" spans="1:82" s="152" customFormat="1" ht="11.25" customHeight="1" x14ac:dyDescent="0.2">
      <c r="A53" s="175" t="s">
        <v>41</v>
      </c>
      <c r="B53" s="202">
        <v>74</v>
      </c>
      <c r="C53" s="203">
        <v>233</v>
      </c>
      <c r="D53" s="204">
        <v>3.14864864864865</v>
      </c>
      <c r="E53" s="202">
        <v>2</v>
      </c>
      <c r="F53" s="203">
        <v>4</v>
      </c>
      <c r="G53" s="204">
        <v>2</v>
      </c>
      <c r="H53" s="205">
        <v>0</v>
      </c>
      <c r="I53" s="206">
        <v>0</v>
      </c>
      <c r="J53" s="204" t="s">
        <v>121</v>
      </c>
      <c r="K53" s="205">
        <v>7</v>
      </c>
      <c r="L53" s="207">
        <v>12</v>
      </c>
      <c r="M53" s="204">
        <v>1.71428571428571</v>
      </c>
      <c r="N53" s="208">
        <v>214</v>
      </c>
      <c r="O53" s="207">
        <v>599</v>
      </c>
      <c r="P53" s="204">
        <v>2.7990654205607499</v>
      </c>
      <c r="Q53" s="208">
        <v>317</v>
      </c>
      <c r="R53" s="207">
        <v>1011</v>
      </c>
      <c r="S53" s="204">
        <v>3.1892744479495301</v>
      </c>
      <c r="T53" s="208">
        <v>61</v>
      </c>
      <c r="U53" s="207">
        <v>107</v>
      </c>
      <c r="V53" s="204">
        <v>1.7540983606557401</v>
      </c>
      <c r="W53" s="208">
        <v>2722</v>
      </c>
      <c r="X53" s="207">
        <v>9681</v>
      </c>
      <c r="Y53" s="204">
        <v>3.55657604702425</v>
      </c>
      <c r="Z53" s="208">
        <v>0</v>
      </c>
      <c r="AA53" s="207">
        <v>0</v>
      </c>
      <c r="AB53" s="204" t="s">
        <v>121</v>
      </c>
      <c r="AC53" s="208">
        <v>89</v>
      </c>
      <c r="AD53" s="207">
        <v>257</v>
      </c>
      <c r="AE53" s="204">
        <v>2.8876404494382002</v>
      </c>
      <c r="AF53" s="208">
        <v>3</v>
      </c>
      <c r="AG53" s="207">
        <v>3</v>
      </c>
      <c r="AH53" s="204">
        <v>1</v>
      </c>
      <c r="AI53" s="208">
        <v>78</v>
      </c>
      <c r="AJ53" s="207">
        <v>352</v>
      </c>
      <c r="AK53" s="204">
        <v>4.5128205128205101</v>
      </c>
      <c r="AL53" s="208">
        <v>50</v>
      </c>
      <c r="AM53" s="207">
        <v>587</v>
      </c>
      <c r="AN53" s="204">
        <v>11.74</v>
      </c>
      <c r="AO53" s="208">
        <v>11</v>
      </c>
      <c r="AP53" s="207">
        <v>15</v>
      </c>
      <c r="AQ53" s="204">
        <v>1.36363636363636</v>
      </c>
      <c r="AR53" s="208">
        <v>6</v>
      </c>
      <c r="AS53" s="207">
        <v>11</v>
      </c>
      <c r="AT53" s="204">
        <v>1.8333333333333299</v>
      </c>
      <c r="AU53" s="208">
        <v>4</v>
      </c>
      <c r="AV53" s="207">
        <v>10</v>
      </c>
      <c r="AW53" s="204">
        <v>2.5</v>
      </c>
      <c r="AX53" s="208">
        <v>6</v>
      </c>
      <c r="AY53" s="207">
        <v>16</v>
      </c>
      <c r="AZ53" s="204">
        <v>2.6666666666666701</v>
      </c>
      <c r="BA53" s="208">
        <v>16</v>
      </c>
      <c r="BB53" s="207">
        <v>143</v>
      </c>
      <c r="BC53" s="204">
        <v>8.9375</v>
      </c>
      <c r="BD53" s="208">
        <v>28</v>
      </c>
      <c r="BE53" s="207">
        <v>88</v>
      </c>
      <c r="BF53" s="204">
        <v>3.1428571428571401</v>
      </c>
      <c r="BG53" s="208">
        <v>15</v>
      </c>
      <c r="BH53" s="207">
        <v>165</v>
      </c>
      <c r="BI53" s="204">
        <v>11</v>
      </c>
      <c r="BJ53" s="208">
        <v>214</v>
      </c>
      <c r="BK53" s="207">
        <v>348</v>
      </c>
      <c r="BL53" s="204">
        <v>1.62616822429907</v>
      </c>
      <c r="BM53" s="208">
        <v>2</v>
      </c>
      <c r="BN53" s="207">
        <v>2</v>
      </c>
      <c r="BO53" s="204">
        <v>1</v>
      </c>
      <c r="BP53" s="208">
        <v>211</v>
      </c>
      <c r="BQ53" s="207">
        <v>665</v>
      </c>
      <c r="BR53" s="204">
        <v>3.1516587677725099</v>
      </c>
      <c r="BS53" s="208">
        <v>735</v>
      </c>
      <c r="BT53" s="207">
        <v>3292</v>
      </c>
      <c r="BU53" s="204">
        <v>4.4789115646258502</v>
      </c>
      <c r="BV53" s="208">
        <v>34</v>
      </c>
      <c r="BW53" s="207">
        <v>94</v>
      </c>
      <c r="BX53" s="204">
        <v>2.7647058823529398</v>
      </c>
      <c r="BY53" s="208">
        <v>654</v>
      </c>
      <c r="BZ53" s="207">
        <v>1309</v>
      </c>
      <c r="CA53" s="204">
        <v>2.0015290519877702</v>
      </c>
      <c r="CB53" s="193">
        <f t="shared" si="0"/>
        <v>5553</v>
      </c>
      <c r="CC53" s="193">
        <f t="shared" si="1"/>
        <v>19004</v>
      </c>
      <c r="CD53" s="187">
        <f t="shared" si="2"/>
        <v>3.4222942553574645</v>
      </c>
    </row>
    <row r="54" spans="1:82" s="152" customFormat="1" ht="11.25" customHeight="1" x14ac:dyDescent="0.2">
      <c r="A54" s="175" t="s">
        <v>59</v>
      </c>
      <c r="B54" s="202">
        <v>146</v>
      </c>
      <c r="C54" s="203">
        <v>490</v>
      </c>
      <c r="D54" s="204">
        <v>3.3561643835616399</v>
      </c>
      <c r="E54" s="208">
        <v>22</v>
      </c>
      <c r="F54" s="207">
        <v>103</v>
      </c>
      <c r="G54" s="204">
        <v>4.6818181818181799</v>
      </c>
      <c r="H54" s="208">
        <v>0</v>
      </c>
      <c r="I54" s="207">
        <v>0</v>
      </c>
      <c r="J54" s="204" t="s">
        <v>121</v>
      </c>
      <c r="K54" s="208">
        <v>89</v>
      </c>
      <c r="L54" s="207">
        <v>530</v>
      </c>
      <c r="M54" s="204">
        <v>5.9550561797752799</v>
      </c>
      <c r="N54" s="208">
        <v>319</v>
      </c>
      <c r="O54" s="207">
        <v>599</v>
      </c>
      <c r="P54" s="204">
        <v>1.8777429467084601</v>
      </c>
      <c r="Q54" s="208">
        <v>530</v>
      </c>
      <c r="R54" s="207">
        <v>1326</v>
      </c>
      <c r="S54" s="204">
        <v>2.5018867924528299</v>
      </c>
      <c r="T54" s="208">
        <v>31</v>
      </c>
      <c r="U54" s="207">
        <v>48</v>
      </c>
      <c r="V54" s="204">
        <v>1.54838709677419</v>
      </c>
      <c r="W54" s="208">
        <v>951</v>
      </c>
      <c r="X54" s="207">
        <v>2327</v>
      </c>
      <c r="Y54" s="204">
        <v>2.4468980021030502</v>
      </c>
      <c r="Z54" s="208">
        <v>4</v>
      </c>
      <c r="AA54" s="207">
        <v>6</v>
      </c>
      <c r="AB54" s="204">
        <v>1.5</v>
      </c>
      <c r="AC54" s="208">
        <v>348</v>
      </c>
      <c r="AD54" s="207">
        <v>1692</v>
      </c>
      <c r="AE54" s="204">
        <v>4.8620689655172402</v>
      </c>
      <c r="AF54" s="208">
        <v>6</v>
      </c>
      <c r="AG54" s="207">
        <v>11</v>
      </c>
      <c r="AH54" s="204">
        <v>1.8333333333333299</v>
      </c>
      <c r="AI54" s="208">
        <v>258</v>
      </c>
      <c r="AJ54" s="207">
        <v>627</v>
      </c>
      <c r="AK54" s="204">
        <v>2.4302325581395299</v>
      </c>
      <c r="AL54" s="208">
        <v>35</v>
      </c>
      <c r="AM54" s="207">
        <v>67</v>
      </c>
      <c r="AN54" s="204">
        <v>1.9142857142857099</v>
      </c>
      <c r="AO54" s="208">
        <v>30</v>
      </c>
      <c r="AP54" s="207">
        <v>62</v>
      </c>
      <c r="AQ54" s="204">
        <v>2.06666666666667</v>
      </c>
      <c r="AR54" s="208">
        <v>10</v>
      </c>
      <c r="AS54" s="207">
        <v>12</v>
      </c>
      <c r="AT54" s="204">
        <v>1.2</v>
      </c>
      <c r="AU54" s="208">
        <v>28</v>
      </c>
      <c r="AV54" s="207">
        <v>94</v>
      </c>
      <c r="AW54" s="204">
        <v>3.3571428571428599</v>
      </c>
      <c r="AX54" s="208">
        <v>43</v>
      </c>
      <c r="AY54" s="207">
        <v>70</v>
      </c>
      <c r="AZ54" s="204">
        <v>1.62790697674419</v>
      </c>
      <c r="BA54" s="208">
        <v>71</v>
      </c>
      <c r="BB54" s="207">
        <v>653</v>
      </c>
      <c r="BC54" s="204">
        <v>9.1971830985915499</v>
      </c>
      <c r="BD54" s="208">
        <v>101</v>
      </c>
      <c r="BE54" s="207">
        <v>214</v>
      </c>
      <c r="BF54" s="204">
        <v>2.1188118811881198</v>
      </c>
      <c r="BG54" s="208">
        <v>18</v>
      </c>
      <c r="BH54" s="207">
        <v>66</v>
      </c>
      <c r="BI54" s="204">
        <v>3.6666666666666701</v>
      </c>
      <c r="BJ54" s="208">
        <v>303</v>
      </c>
      <c r="BK54" s="207">
        <v>588</v>
      </c>
      <c r="BL54" s="204">
        <v>1.9405940594059401</v>
      </c>
      <c r="BM54" s="208">
        <v>23</v>
      </c>
      <c r="BN54" s="207">
        <v>363</v>
      </c>
      <c r="BO54" s="204">
        <v>15.7826086956522</v>
      </c>
      <c r="BP54" s="208">
        <v>350</v>
      </c>
      <c r="BQ54" s="207">
        <v>1412</v>
      </c>
      <c r="BR54" s="204">
        <v>4.0342857142857103</v>
      </c>
      <c r="BS54" s="208">
        <v>492</v>
      </c>
      <c r="BT54" s="207">
        <v>1850</v>
      </c>
      <c r="BU54" s="204">
        <v>3.7601626016260199</v>
      </c>
      <c r="BV54" s="208">
        <v>64</v>
      </c>
      <c r="BW54" s="207">
        <v>239</v>
      </c>
      <c r="BX54" s="204">
        <v>3.734375</v>
      </c>
      <c r="BY54" s="208">
        <v>1342</v>
      </c>
      <c r="BZ54" s="207">
        <v>4374</v>
      </c>
      <c r="CA54" s="204">
        <v>3.2593144560357699</v>
      </c>
      <c r="CB54" s="193">
        <f t="shared" si="0"/>
        <v>5614</v>
      </c>
      <c r="CC54" s="193">
        <f t="shared" si="1"/>
        <v>17823</v>
      </c>
      <c r="CD54" s="187">
        <f t="shared" si="2"/>
        <v>3.1747417171357322</v>
      </c>
    </row>
    <row r="55" spans="1:82" s="152" customFormat="1" ht="11.25" customHeight="1" x14ac:dyDescent="0.2">
      <c r="A55" s="175" t="s">
        <v>110</v>
      </c>
      <c r="B55" s="202">
        <v>38</v>
      </c>
      <c r="C55" s="203">
        <v>188</v>
      </c>
      <c r="D55" s="204">
        <v>4.9473684210526301</v>
      </c>
      <c r="E55" s="208">
        <v>1</v>
      </c>
      <c r="F55" s="207">
        <v>2</v>
      </c>
      <c r="G55" s="204">
        <v>2</v>
      </c>
      <c r="H55" s="208">
        <v>0</v>
      </c>
      <c r="I55" s="207">
        <v>0</v>
      </c>
      <c r="J55" s="204" t="s">
        <v>121</v>
      </c>
      <c r="K55" s="208">
        <v>21</v>
      </c>
      <c r="L55" s="207">
        <v>34</v>
      </c>
      <c r="M55" s="204">
        <v>1.61904761904762</v>
      </c>
      <c r="N55" s="208">
        <v>254</v>
      </c>
      <c r="O55" s="207">
        <v>703</v>
      </c>
      <c r="P55" s="204">
        <v>2.7677165354330699</v>
      </c>
      <c r="Q55" s="208">
        <v>1312</v>
      </c>
      <c r="R55" s="207">
        <v>2182</v>
      </c>
      <c r="S55" s="204">
        <v>1.6631097560975601</v>
      </c>
      <c r="T55" s="208">
        <v>46</v>
      </c>
      <c r="U55" s="207">
        <v>63</v>
      </c>
      <c r="V55" s="204">
        <v>1.3695652173913</v>
      </c>
      <c r="W55" s="208">
        <v>1101</v>
      </c>
      <c r="X55" s="207">
        <v>3293</v>
      </c>
      <c r="Y55" s="204">
        <v>2.9909173478655799</v>
      </c>
      <c r="Z55" s="208">
        <v>1</v>
      </c>
      <c r="AA55" s="207">
        <v>9</v>
      </c>
      <c r="AB55" s="204">
        <v>9</v>
      </c>
      <c r="AC55" s="208">
        <v>482</v>
      </c>
      <c r="AD55" s="207">
        <v>2555</v>
      </c>
      <c r="AE55" s="204">
        <v>5.3008298755186702</v>
      </c>
      <c r="AF55" s="208">
        <v>0</v>
      </c>
      <c r="AG55" s="207">
        <v>0</v>
      </c>
      <c r="AH55" s="204" t="s">
        <v>121</v>
      </c>
      <c r="AI55" s="208">
        <v>258</v>
      </c>
      <c r="AJ55" s="207">
        <v>462</v>
      </c>
      <c r="AK55" s="204">
        <v>1.7906976744186001</v>
      </c>
      <c r="AL55" s="208">
        <v>25</v>
      </c>
      <c r="AM55" s="207">
        <v>102</v>
      </c>
      <c r="AN55" s="204">
        <v>4.08</v>
      </c>
      <c r="AO55" s="208">
        <v>19</v>
      </c>
      <c r="AP55" s="207">
        <v>32</v>
      </c>
      <c r="AQ55" s="204">
        <v>1.68421052631579</v>
      </c>
      <c r="AR55" s="208">
        <v>7</v>
      </c>
      <c r="AS55" s="207">
        <v>10</v>
      </c>
      <c r="AT55" s="204">
        <v>1.4285714285714299</v>
      </c>
      <c r="AU55" s="208">
        <v>33</v>
      </c>
      <c r="AV55" s="207">
        <v>57</v>
      </c>
      <c r="AW55" s="204">
        <v>1.72727272727273</v>
      </c>
      <c r="AX55" s="208">
        <v>15</v>
      </c>
      <c r="AY55" s="207">
        <v>33</v>
      </c>
      <c r="AZ55" s="204">
        <v>2.2000000000000002</v>
      </c>
      <c r="BA55" s="208">
        <v>14</v>
      </c>
      <c r="BB55" s="207">
        <v>57</v>
      </c>
      <c r="BC55" s="204">
        <v>4.0714285714285703</v>
      </c>
      <c r="BD55" s="208">
        <v>81</v>
      </c>
      <c r="BE55" s="207">
        <v>164</v>
      </c>
      <c r="BF55" s="204">
        <v>2.0246913580246901</v>
      </c>
      <c r="BG55" s="208">
        <v>14</v>
      </c>
      <c r="BH55" s="207">
        <v>63</v>
      </c>
      <c r="BI55" s="204">
        <v>4.5</v>
      </c>
      <c r="BJ55" s="208">
        <v>263</v>
      </c>
      <c r="BK55" s="207">
        <v>482</v>
      </c>
      <c r="BL55" s="204">
        <v>1.8326996197718599</v>
      </c>
      <c r="BM55" s="208">
        <v>7</v>
      </c>
      <c r="BN55" s="207">
        <v>13</v>
      </c>
      <c r="BO55" s="204">
        <v>1.8571428571428601</v>
      </c>
      <c r="BP55" s="208">
        <v>367</v>
      </c>
      <c r="BQ55" s="207">
        <v>1336</v>
      </c>
      <c r="BR55" s="204">
        <v>3.6403269754768401</v>
      </c>
      <c r="BS55" s="208">
        <v>456</v>
      </c>
      <c r="BT55" s="207">
        <v>1781</v>
      </c>
      <c r="BU55" s="204">
        <v>3.9057017543859698</v>
      </c>
      <c r="BV55" s="208">
        <v>23</v>
      </c>
      <c r="BW55" s="207">
        <v>111</v>
      </c>
      <c r="BX55" s="204">
        <v>4.8260869565217401</v>
      </c>
      <c r="BY55" s="208">
        <v>1736</v>
      </c>
      <c r="BZ55" s="207">
        <v>3603</v>
      </c>
      <c r="CA55" s="204">
        <v>2.0754608294930899</v>
      </c>
      <c r="CB55" s="193">
        <f t="shared" si="0"/>
        <v>6574</v>
      </c>
      <c r="CC55" s="193">
        <f t="shared" si="1"/>
        <v>17335</v>
      </c>
      <c r="CD55" s="187">
        <f t="shared" si="2"/>
        <v>2.6369029510191666</v>
      </c>
    </row>
    <row r="56" spans="1:82" s="152" customFormat="1" x14ac:dyDescent="0.2">
      <c r="A56" s="212" t="s">
        <v>112</v>
      </c>
      <c r="B56" s="213">
        <v>3</v>
      </c>
      <c r="C56" s="214">
        <v>6</v>
      </c>
      <c r="D56" s="215">
        <v>2</v>
      </c>
      <c r="E56" s="213">
        <v>0</v>
      </c>
      <c r="F56" s="214">
        <v>0</v>
      </c>
      <c r="G56" s="215" t="s">
        <v>121</v>
      </c>
      <c r="H56" s="216">
        <v>0</v>
      </c>
      <c r="I56" s="217">
        <v>0</v>
      </c>
      <c r="J56" s="215" t="s">
        <v>121</v>
      </c>
      <c r="K56" s="216">
        <v>13</v>
      </c>
      <c r="L56" s="218">
        <v>26</v>
      </c>
      <c r="M56" s="215">
        <v>2</v>
      </c>
      <c r="N56" s="219">
        <v>295</v>
      </c>
      <c r="O56" s="218">
        <v>1568</v>
      </c>
      <c r="P56" s="215">
        <v>5.3152542372881397</v>
      </c>
      <c r="Q56" s="219">
        <v>333</v>
      </c>
      <c r="R56" s="218">
        <v>808</v>
      </c>
      <c r="S56" s="215">
        <v>2.4264264264264299</v>
      </c>
      <c r="T56" s="219">
        <v>0</v>
      </c>
      <c r="U56" s="218">
        <v>0</v>
      </c>
      <c r="V56" s="215" t="s">
        <v>121</v>
      </c>
      <c r="W56" s="219">
        <v>2348</v>
      </c>
      <c r="X56" s="218">
        <v>4565</v>
      </c>
      <c r="Y56" s="215">
        <v>1.94420783645656</v>
      </c>
      <c r="Z56" s="219">
        <v>0</v>
      </c>
      <c r="AA56" s="218">
        <v>0</v>
      </c>
      <c r="AB56" s="215" t="s">
        <v>121</v>
      </c>
      <c r="AC56" s="219">
        <v>184</v>
      </c>
      <c r="AD56" s="218">
        <v>712</v>
      </c>
      <c r="AE56" s="215">
        <v>3.8695652173913002</v>
      </c>
      <c r="AF56" s="219">
        <v>0</v>
      </c>
      <c r="AG56" s="218">
        <v>0</v>
      </c>
      <c r="AH56" s="215" t="s">
        <v>121</v>
      </c>
      <c r="AI56" s="219">
        <v>172</v>
      </c>
      <c r="AJ56" s="218">
        <v>1671</v>
      </c>
      <c r="AK56" s="215">
        <v>9.71511627906977</v>
      </c>
      <c r="AL56" s="219">
        <v>10</v>
      </c>
      <c r="AM56" s="218">
        <v>34</v>
      </c>
      <c r="AN56" s="215">
        <v>3.4</v>
      </c>
      <c r="AO56" s="219">
        <v>185</v>
      </c>
      <c r="AP56" s="218">
        <v>633</v>
      </c>
      <c r="AQ56" s="215">
        <v>3.42162162162162</v>
      </c>
      <c r="AR56" s="219">
        <v>10</v>
      </c>
      <c r="AS56" s="218">
        <v>14</v>
      </c>
      <c r="AT56" s="215">
        <v>1.4</v>
      </c>
      <c r="AU56" s="219">
        <v>0</v>
      </c>
      <c r="AV56" s="218">
        <v>0</v>
      </c>
      <c r="AW56" s="215" t="s">
        <v>121</v>
      </c>
      <c r="AX56" s="219">
        <v>3</v>
      </c>
      <c r="AY56" s="218">
        <v>6</v>
      </c>
      <c r="AZ56" s="215">
        <v>2</v>
      </c>
      <c r="BA56" s="219">
        <v>0</v>
      </c>
      <c r="BB56" s="218">
        <v>0</v>
      </c>
      <c r="BC56" s="215" t="s">
        <v>121</v>
      </c>
      <c r="BD56" s="219">
        <v>2</v>
      </c>
      <c r="BE56" s="218">
        <v>4</v>
      </c>
      <c r="BF56" s="215">
        <v>2</v>
      </c>
      <c r="BG56" s="219">
        <v>0</v>
      </c>
      <c r="BH56" s="218">
        <v>0</v>
      </c>
      <c r="BI56" s="215" t="s">
        <v>121</v>
      </c>
      <c r="BJ56" s="219">
        <v>37</v>
      </c>
      <c r="BK56" s="218">
        <v>106</v>
      </c>
      <c r="BL56" s="215">
        <v>2.8648648648648698</v>
      </c>
      <c r="BM56" s="219">
        <v>10</v>
      </c>
      <c r="BN56" s="218">
        <v>23</v>
      </c>
      <c r="BO56" s="215">
        <v>2.2999999999999998</v>
      </c>
      <c r="BP56" s="219">
        <v>181</v>
      </c>
      <c r="BQ56" s="218">
        <v>1006</v>
      </c>
      <c r="BR56" s="215">
        <v>5.5580110497237598</v>
      </c>
      <c r="BS56" s="219">
        <v>183</v>
      </c>
      <c r="BT56" s="218">
        <v>870</v>
      </c>
      <c r="BU56" s="215">
        <v>4.7540983606557399</v>
      </c>
      <c r="BV56" s="219">
        <v>1</v>
      </c>
      <c r="BW56" s="218">
        <v>1</v>
      </c>
      <c r="BX56" s="215">
        <v>1</v>
      </c>
      <c r="BY56" s="219">
        <v>2669</v>
      </c>
      <c r="BZ56" s="218">
        <v>4466</v>
      </c>
      <c r="CA56" s="215">
        <v>1.6732858748595001</v>
      </c>
      <c r="CB56" s="193">
        <f t="shared" si="0"/>
        <v>6639</v>
      </c>
      <c r="CC56" s="193">
        <f t="shared" si="1"/>
        <v>16519</v>
      </c>
      <c r="CD56" s="187">
        <f t="shared" si="2"/>
        <v>2.4881759301099562</v>
      </c>
    </row>
    <row r="57" spans="1:82" s="152" customFormat="1" ht="11.25" customHeight="1" x14ac:dyDescent="0.2">
      <c r="A57" s="175" t="s">
        <v>62</v>
      </c>
      <c r="B57" s="202">
        <v>34</v>
      </c>
      <c r="C57" s="203">
        <v>117</v>
      </c>
      <c r="D57" s="204">
        <v>3.4411764705882399</v>
      </c>
      <c r="E57" s="202">
        <v>0</v>
      </c>
      <c r="F57" s="203">
        <v>0</v>
      </c>
      <c r="G57" s="204" t="s">
        <v>121</v>
      </c>
      <c r="H57" s="208">
        <v>0</v>
      </c>
      <c r="I57" s="207">
        <v>0</v>
      </c>
      <c r="J57" s="204" t="s">
        <v>121</v>
      </c>
      <c r="K57" s="205">
        <v>6</v>
      </c>
      <c r="L57" s="207">
        <v>15</v>
      </c>
      <c r="M57" s="204">
        <v>2.5</v>
      </c>
      <c r="N57" s="208">
        <v>97</v>
      </c>
      <c r="O57" s="207">
        <v>330</v>
      </c>
      <c r="P57" s="204">
        <v>3.4020618556700999</v>
      </c>
      <c r="Q57" s="208">
        <v>1281</v>
      </c>
      <c r="R57" s="207">
        <v>2275</v>
      </c>
      <c r="S57" s="204">
        <v>1.7759562841530101</v>
      </c>
      <c r="T57" s="208">
        <v>22</v>
      </c>
      <c r="U57" s="207">
        <v>312</v>
      </c>
      <c r="V57" s="204">
        <v>14.181818181818199</v>
      </c>
      <c r="W57" s="208">
        <v>691</v>
      </c>
      <c r="X57" s="207">
        <v>1772</v>
      </c>
      <c r="Y57" s="204">
        <v>2.5643994211288001</v>
      </c>
      <c r="Z57" s="208">
        <v>1</v>
      </c>
      <c r="AA57" s="207">
        <v>1</v>
      </c>
      <c r="AB57" s="204">
        <v>1</v>
      </c>
      <c r="AC57" s="208">
        <v>311</v>
      </c>
      <c r="AD57" s="207">
        <v>689</v>
      </c>
      <c r="AE57" s="204">
        <v>2.21543408360129</v>
      </c>
      <c r="AF57" s="208">
        <v>0</v>
      </c>
      <c r="AG57" s="207">
        <v>0</v>
      </c>
      <c r="AH57" s="204" t="s">
        <v>121</v>
      </c>
      <c r="AI57" s="208">
        <v>1130</v>
      </c>
      <c r="AJ57" s="207">
        <v>1793</v>
      </c>
      <c r="AK57" s="204">
        <v>1.5867256637168099</v>
      </c>
      <c r="AL57" s="208">
        <v>6</v>
      </c>
      <c r="AM57" s="207">
        <v>16</v>
      </c>
      <c r="AN57" s="204">
        <v>2.6666666666666701</v>
      </c>
      <c r="AO57" s="208">
        <v>85</v>
      </c>
      <c r="AP57" s="207">
        <v>131</v>
      </c>
      <c r="AQ57" s="204">
        <v>1.54117647058824</v>
      </c>
      <c r="AR57" s="208">
        <v>73</v>
      </c>
      <c r="AS57" s="207">
        <v>115</v>
      </c>
      <c r="AT57" s="204">
        <v>1.5753424657534201</v>
      </c>
      <c r="AU57" s="208">
        <v>8</v>
      </c>
      <c r="AV57" s="207">
        <v>9</v>
      </c>
      <c r="AW57" s="204">
        <v>1.125</v>
      </c>
      <c r="AX57" s="208">
        <v>5</v>
      </c>
      <c r="AY57" s="207">
        <v>6</v>
      </c>
      <c r="AZ57" s="204">
        <v>1.2</v>
      </c>
      <c r="BA57" s="208">
        <v>4</v>
      </c>
      <c r="BB57" s="207">
        <v>8</v>
      </c>
      <c r="BC57" s="204">
        <v>2</v>
      </c>
      <c r="BD57" s="208">
        <v>39</v>
      </c>
      <c r="BE57" s="207">
        <v>54</v>
      </c>
      <c r="BF57" s="204">
        <v>1.3846153846153799</v>
      </c>
      <c r="BG57" s="208">
        <v>0</v>
      </c>
      <c r="BH57" s="207">
        <v>0</v>
      </c>
      <c r="BI57" s="204" t="s">
        <v>121</v>
      </c>
      <c r="BJ57" s="208">
        <v>116</v>
      </c>
      <c r="BK57" s="207">
        <v>171</v>
      </c>
      <c r="BL57" s="204">
        <v>1.47413793103448</v>
      </c>
      <c r="BM57" s="208">
        <v>1</v>
      </c>
      <c r="BN57" s="207">
        <v>2</v>
      </c>
      <c r="BO57" s="204">
        <v>2</v>
      </c>
      <c r="BP57" s="208">
        <v>497</v>
      </c>
      <c r="BQ57" s="207">
        <v>805</v>
      </c>
      <c r="BR57" s="204">
        <v>1.6197183098591601</v>
      </c>
      <c r="BS57" s="208">
        <v>328</v>
      </c>
      <c r="BT57" s="207">
        <v>659</v>
      </c>
      <c r="BU57" s="204">
        <v>2.0091463414634099</v>
      </c>
      <c r="BV57" s="208">
        <v>1</v>
      </c>
      <c r="BW57" s="207">
        <v>1</v>
      </c>
      <c r="BX57" s="204">
        <v>1</v>
      </c>
      <c r="BY57" s="208">
        <v>3095</v>
      </c>
      <c r="BZ57" s="207">
        <v>5589</v>
      </c>
      <c r="CA57" s="204">
        <v>1.8058158319870801</v>
      </c>
      <c r="CB57" s="193">
        <f t="shared" si="0"/>
        <v>7831</v>
      </c>
      <c r="CC57" s="193">
        <f t="shared" si="1"/>
        <v>14870</v>
      </c>
      <c r="CD57" s="187">
        <f t="shared" si="2"/>
        <v>1.8988634912527136</v>
      </c>
    </row>
    <row r="58" spans="1:82" s="152" customFormat="1" ht="11.25" customHeight="1" x14ac:dyDescent="0.2">
      <c r="A58" s="175" t="s">
        <v>50</v>
      </c>
      <c r="B58" s="202">
        <v>40</v>
      </c>
      <c r="C58" s="203">
        <v>208</v>
      </c>
      <c r="D58" s="204">
        <v>5.2</v>
      </c>
      <c r="E58" s="202">
        <v>0</v>
      </c>
      <c r="F58" s="203">
        <v>0</v>
      </c>
      <c r="G58" s="204" t="s">
        <v>121</v>
      </c>
      <c r="H58" s="208">
        <v>0</v>
      </c>
      <c r="I58" s="207">
        <v>0</v>
      </c>
      <c r="J58" s="204" t="s">
        <v>121</v>
      </c>
      <c r="K58" s="205">
        <v>43</v>
      </c>
      <c r="L58" s="207">
        <v>138</v>
      </c>
      <c r="M58" s="204">
        <v>3.2093023255814002</v>
      </c>
      <c r="N58" s="208">
        <v>183</v>
      </c>
      <c r="O58" s="207">
        <v>432</v>
      </c>
      <c r="P58" s="204">
        <v>2.3606557377049202</v>
      </c>
      <c r="Q58" s="208">
        <v>654</v>
      </c>
      <c r="R58" s="207">
        <v>1344</v>
      </c>
      <c r="S58" s="204">
        <v>2.05504587155963</v>
      </c>
      <c r="T58" s="208">
        <v>37</v>
      </c>
      <c r="U58" s="207">
        <v>64</v>
      </c>
      <c r="V58" s="204">
        <v>1.72972972972973</v>
      </c>
      <c r="W58" s="208">
        <v>1606</v>
      </c>
      <c r="X58" s="207">
        <v>3770</v>
      </c>
      <c r="Y58" s="204">
        <v>2.3474470734744699</v>
      </c>
      <c r="Z58" s="208">
        <v>1</v>
      </c>
      <c r="AA58" s="207">
        <v>1</v>
      </c>
      <c r="AB58" s="204">
        <v>1</v>
      </c>
      <c r="AC58" s="208">
        <v>283</v>
      </c>
      <c r="AD58" s="207">
        <v>1038</v>
      </c>
      <c r="AE58" s="204">
        <v>3.6678445229682</v>
      </c>
      <c r="AF58" s="208">
        <v>2</v>
      </c>
      <c r="AG58" s="207">
        <v>6</v>
      </c>
      <c r="AH58" s="204">
        <v>3</v>
      </c>
      <c r="AI58" s="208">
        <v>323</v>
      </c>
      <c r="AJ58" s="207">
        <v>577</v>
      </c>
      <c r="AK58" s="204">
        <v>1.7863777089783299</v>
      </c>
      <c r="AL58" s="208">
        <v>19</v>
      </c>
      <c r="AM58" s="207">
        <v>24</v>
      </c>
      <c r="AN58" s="204">
        <v>1.26315789473684</v>
      </c>
      <c r="AO58" s="208">
        <v>7</v>
      </c>
      <c r="AP58" s="207">
        <v>15</v>
      </c>
      <c r="AQ58" s="204">
        <v>2.1428571428571401</v>
      </c>
      <c r="AR58" s="208">
        <v>24</v>
      </c>
      <c r="AS58" s="207">
        <v>41</v>
      </c>
      <c r="AT58" s="204">
        <v>1.7083333333333299</v>
      </c>
      <c r="AU58" s="208">
        <v>6</v>
      </c>
      <c r="AV58" s="207">
        <v>12</v>
      </c>
      <c r="AW58" s="204">
        <v>2</v>
      </c>
      <c r="AX58" s="208">
        <v>18</v>
      </c>
      <c r="AY58" s="207">
        <v>45</v>
      </c>
      <c r="AZ58" s="204">
        <v>2.5</v>
      </c>
      <c r="BA58" s="208">
        <v>32</v>
      </c>
      <c r="BB58" s="207">
        <v>63</v>
      </c>
      <c r="BC58" s="204">
        <v>1.96875</v>
      </c>
      <c r="BD58" s="208">
        <v>33</v>
      </c>
      <c r="BE58" s="207">
        <v>89</v>
      </c>
      <c r="BF58" s="204">
        <v>2.6969696969696999</v>
      </c>
      <c r="BG58" s="208">
        <v>2</v>
      </c>
      <c r="BH58" s="207">
        <v>4</v>
      </c>
      <c r="BI58" s="204">
        <v>2</v>
      </c>
      <c r="BJ58" s="208">
        <v>270</v>
      </c>
      <c r="BK58" s="207">
        <v>662</v>
      </c>
      <c r="BL58" s="204">
        <v>2.45185185185185</v>
      </c>
      <c r="BM58" s="208">
        <v>11</v>
      </c>
      <c r="BN58" s="207">
        <v>25</v>
      </c>
      <c r="BO58" s="204">
        <v>2.2727272727272698</v>
      </c>
      <c r="BP58" s="208">
        <v>368</v>
      </c>
      <c r="BQ58" s="207">
        <v>981</v>
      </c>
      <c r="BR58" s="204">
        <v>2.66576086956522</v>
      </c>
      <c r="BS58" s="208">
        <v>453</v>
      </c>
      <c r="BT58" s="207">
        <v>1321</v>
      </c>
      <c r="BU58" s="204">
        <v>2.9161147902869802</v>
      </c>
      <c r="BV58" s="208">
        <v>34</v>
      </c>
      <c r="BW58" s="207">
        <v>147</v>
      </c>
      <c r="BX58" s="204">
        <v>4.3235294117647101</v>
      </c>
      <c r="BY58" s="208">
        <v>2077</v>
      </c>
      <c r="BZ58" s="207">
        <v>3530</v>
      </c>
      <c r="CA58" s="204">
        <v>1.6995666827154601</v>
      </c>
      <c r="CB58" s="193">
        <f t="shared" si="0"/>
        <v>6526</v>
      </c>
      <c r="CC58" s="193">
        <f t="shared" si="1"/>
        <v>14537</v>
      </c>
      <c r="CD58" s="187">
        <f t="shared" si="2"/>
        <v>2.2275513331290222</v>
      </c>
    </row>
    <row r="59" spans="1:82" s="152" customFormat="1" ht="11.25" customHeight="1" x14ac:dyDescent="0.2">
      <c r="A59" s="175" t="s">
        <v>111</v>
      </c>
      <c r="B59" s="202">
        <v>36</v>
      </c>
      <c r="C59" s="203">
        <v>189</v>
      </c>
      <c r="D59" s="204">
        <v>5.25</v>
      </c>
      <c r="E59" s="208">
        <v>0</v>
      </c>
      <c r="F59" s="207">
        <v>0</v>
      </c>
      <c r="G59" s="204" t="s">
        <v>121</v>
      </c>
      <c r="H59" s="205">
        <v>0</v>
      </c>
      <c r="I59" s="206">
        <v>0</v>
      </c>
      <c r="J59" s="204" t="s">
        <v>121</v>
      </c>
      <c r="K59" s="205">
        <v>4</v>
      </c>
      <c r="L59" s="207">
        <v>7</v>
      </c>
      <c r="M59" s="204">
        <v>1.75</v>
      </c>
      <c r="N59" s="208">
        <v>174</v>
      </c>
      <c r="O59" s="207">
        <v>425</v>
      </c>
      <c r="P59" s="204">
        <v>2.4425287356321799</v>
      </c>
      <c r="Q59" s="208">
        <v>760</v>
      </c>
      <c r="R59" s="207">
        <v>1640</v>
      </c>
      <c r="S59" s="204">
        <v>2.1578947368421102</v>
      </c>
      <c r="T59" s="208">
        <v>22</v>
      </c>
      <c r="U59" s="207">
        <v>30</v>
      </c>
      <c r="V59" s="204">
        <v>1.36363636363636</v>
      </c>
      <c r="W59" s="208">
        <v>1155</v>
      </c>
      <c r="X59" s="207">
        <v>2437</v>
      </c>
      <c r="Y59" s="204">
        <v>2.1099567099567098</v>
      </c>
      <c r="Z59" s="208">
        <v>0</v>
      </c>
      <c r="AA59" s="207">
        <v>0</v>
      </c>
      <c r="AB59" s="204" t="s">
        <v>121</v>
      </c>
      <c r="AC59" s="208">
        <v>277</v>
      </c>
      <c r="AD59" s="207">
        <v>903</v>
      </c>
      <c r="AE59" s="204">
        <v>3.25992779783394</v>
      </c>
      <c r="AF59" s="208">
        <v>0</v>
      </c>
      <c r="AG59" s="207">
        <v>0</v>
      </c>
      <c r="AH59" s="204" t="s">
        <v>121</v>
      </c>
      <c r="AI59" s="208">
        <v>412</v>
      </c>
      <c r="AJ59" s="207">
        <v>731</v>
      </c>
      <c r="AK59" s="204">
        <v>1.7742718446601899</v>
      </c>
      <c r="AL59" s="208">
        <v>13</v>
      </c>
      <c r="AM59" s="207">
        <v>22</v>
      </c>
      <c r="AN59" s="204">
        <v>1.6923076923076901</v>
      </c>
      <c r="AO59" s="208">
        <v>70</v>
      </c>
      <c r="AP59" s="207">
        <v>123</v>
      </c>
      <c r="AQ59" s="204">
        <v>1.75714285714286</v>
      </c>
      <c r="AR59" s="208">
        <v>22</v>
      </c>
      <c r="AS59" s="207">
        <v>37</v>
      </c>
      <c r="AT59" s="204">
        <v>1.6818181818181801</v>
      </c>
      <c r="AU59" s="208">
        <v>17</v>
      </c>
      <c r="AV59" s="207">
        <v>72</v>
      </c>
      <c r="AW59" s="204">
        <v>4.2352941176470598</v>
      </c>
      <c r="AX59" s="208">
        <v>12</v>
      </c>
      <c r="AY59" s="207">
        <v>19</v>
      </c>
      <c r="AZ59" s="204">
        <v>1.5833333333333299</v>
      </c>
      <c r="BA59" s="208">
        <v>15</v>
      </c>
      <c r="BB59" s="207">
        <v>44</v>
      </c>
      <c r="BC59" s="204">
        <v>2.93333333333333</v>
      </c>
      <c r="BD59" s="208">
        <v>53</v>
      </c>
      <c r="BE59" s="207">
        <v>397</v>
      </c>
      <c r="BF59" s="204">
        <v>7.4905660377358503</v>
      </c>
      <c r="BG59" s="208">
        <v>5</v>
      </c>
      <c r="BH59" s="207">
        <v>9</v>
      </c>
      <c r="BI59" s="204">
        <v>1.8</v>
      </c>
      <c r="BJ59" s="208">
        <v>161</v>
      </c>
      <c r="BK59" s="207">
        <v>430</v>
      </c>
      <c r="BL59" s="204">
        <v>2.6708074534161499</v>
      </c>
      <c r="BM59" s="208">
        <v>14</v>
      </c>
      <c r="BN59" s="207">
        <v>41</v>
      </c>
      <c r="BO59" s="204">
        <v>2.9285714285714302</v>
      </c>
      <c r="BP59" s="208">
        <v>492</v>
      </c>
      <c r="BQ59" s="207">
        <v>1346</v>
      </c>
      <c r="BR59" s="204">
        <v>2.73577235772358</v>
      </c>
      <c r="BS59" s="208">
        <v>547</v>
      </c>
      <c r="BT59" s="207">
        <v>1662</v>
      </c>
      <c r="BU59" s="204">
        <v>3.0383912248628899</v>
      </c>
      <c r="BV59" s="208">
        <v>16</v>
      </c>
      <c r="BW59" s="207">
        <v>67</v>
      </c>
      <c r="BX59" s="204">
        <v>4.1875</v>
      </c>
      <c r="BY59" s="208">
        <v>2094</v>
      </c>
      <c r="BZ59" s="207">
        <v>3842</v>
      </c>
      <c r="CA59" s="204">
        <v>1.8347659980897799</v>
      </c>
      <c r="CB59" s="193">
        <f t="shared" si="0"/>
        <v>6371</v>
      </c>
      <c r="CC59" s="193">
        <f t="shared" si="1"/>
        <v>14473</v>
      </c>
      <c r="CD59" s="187">
        <f t="shared" si="2"/>
        <v>2.2716998901271386</v>
      </c>
    </row>
    <row r="60" spans="1:82" s="152" customFormat="1" ht="11.25" customHeight="1" x14ac:dyDescent="0.2">
      <c r="A60" s="175" t="s">
        <v>139</v>
      </c>
      <c r="B60" s="202">
        <v>15</v>
      </c>
      <c r="C60" s="203">
        <v>53</v>
      </c>
      <c r="D60" s="204">
        <v>3.5333333333333301</v>
      </c>
      <c r="E60" s="208">
        <v>2</v>
      </c>
      <c r="F60" s="207">
        <v>2</v>
      </c>
      <c r="G60" s="204">
        <v>1</v>
      </c>
      <c r="H60" s="208">
        <v>0</v>
      </c>
      <c r="I60" s="207">
        <v>0</v>
      </c>
      <c r="J60" s="204" t="s">
        <v>121</v>
      </c>
      <c r="K60" s="208">
        <v>13</v>
      </c>
      <c r="L60" s="207">
        <v>25</v>
      </c>
      <c r="M60" s="204">
        <v>1.92307692307692</v>
      </c>
      <c r="N60" s="208">
        <v>144</v>
      </c>
      <c r="O60" s="207">
        <v>236</v>
      </c>
      <c r="P60" s="204">
        <v>1.6388888888888899</v>
      </c>
      <c r="Q60" s="208">
        <v>2530</v>
      </c>
      <c r="R60" s="207">
        <v>3724</v>
      </c>
      <c r="S60" s="204">
        <v>1.4719367588932799</v>
      </c>
      <c r="T60" s="208">
        <v>5</v>
      </c>
      <c r="U60" s="207">
        <v>34</v>
      </c>
      <c r="V60" s="204">
        <v>6.8</v>
      </c>
      <c r="W60" s="208">
        <v>313</v>
      </c>
      <c r="X60" s="207">
        <v>621</v>
      </c>
      <c r="Y60" s="204">
        <v>1.9840255591054301</v>
      </c>
      <c r="Z60" s="208">
        <v>0</v>
      </c>
      <c r="AA60" s="207">
        <v>0</v>
      </c>
      <c r="AB60" s="204" t="s">
        <v>121</v>
      </c>
      <c r="AC60" s="208">
        <v>166</v>
      </c>
      <c r="AD60" s="207">
        <v>326</v>
      </c>
      <c r="AE60" s="204">
        <v>1.9638554216867501</v>
      </c>
      <c r="AF60" s="208">
        <v>1</v>
      </c>
      <c r="AG60" s="207">
        <v>2</v>
      </c>
      <c r="AH60" s="204">
        <v>2</v>
      </c>
      <c r="AI60" s="208">
        <v>2516</v>
      </c>
      <c r="AJ60" s="207">
        <v>2957</v>
      </c>
      <c r="AK60" s="204">
        <v>1.17527821939587</v>
      </c>
      <c r="AL60" s="208">
        <v>12</v>
      </c>
      <c r="AM60" s="207">
        <v>19</v>
      </c>
      <c r="AN60" s="204">
        <v>1.5833333333333299</v>
      </c>
      <c r="AO60" s="208">
        <v>25</v>
      </c>
      <c r="AP60" s="207">
        <v>35</v>
      </c>
      <c r="AQ60" s="204">
        <v>1.4</v>
      </c>
      <c r="AR60" s="208">
        <v>20</v>
      </c>
      <c r="AS60" s="207">
        <v>55</v>
      </c>
      <c r="AT60" s="204">
        <v>2.75</v>
      </c>
      <c r="AU60" s="208">
        <v>8</v>
      </c>
      <c r="AV60" s="207">
        <v>10</v>
      </c>
      <c r="AW60" s="204">
        <v>1.25</v>
      </c>
      <c r="AX60" s="208">
        <v>7</v>
      </c>
      <c r="AY60" s="207">
        <v>8</v>
      </c>
      <c r="AZ60" s="204">
        <v>1.1428571428571399</v>
      </c>
      <c r="BA60" s="208">
        <v>2</v>
      </c>
      <c r="BB60" s="207">
        <v>9</v>
      </c>
      <c r="BC60" s="204">
        <v>4.5</v>
      </c>
      <c r="BD60" s="208">
        <v>50</v>
      </c>
      <c r="BE60" s="207">
        <v>78</v>
      </c>
      <c r="BF60" s="204">
        <v>1.56</v>
      </c>
      <c r="BG60" s="208">
        <v>42</v>
      </c>
      <c r="BH60" s="207">
        <v>119</v>
      </c>
      <c r="BI60" s="204">
        <v>2.8333333333333299</v>
      </c>
      <c r="BJ60" s="208">
        <v>99</v>
      </c>
      <c r="BK60" s="207">
        <v>149</v>
      </c>
      <c r="BL60" s="204">
        <v>1.5050505050505101</v>
      </c>
      <c r="BM60" s="208">
        <v>23</v>
      </c>
      <c r="BN60" s="207">
        <v>143</v>
      </c>
      <c r="BO60" s="204">
        <v>6.2173913043478297</v>
      </c>
      <c r="BP60" s="208">
        <v>1347</v>
      </c>
      <c r="BQ60" s="207">
        <v>1905</v>
      </c>
      <c r="BR60" s="204">
        <v>1.41425389755011</v>
      </c>
      <c r="BS60" s="208">
        <v>558</v>
      </c>
      <c r="BT60" s="207">
        <v>831</v>
      </c>
      <c r="BU60" s="204">
        <v>1.4892473118279601</v>
      </c>
      <c r="BV60" s="208">
        <v>7</v>
      </c>
      <c r="BW60" s="207">
        <v>37</v>
      </c>
      <c r="BX60" s="204">
        <v>5.28571428571429</v>
      </c>
      <c r="BY60" s="208">
        <v>1488</v>
      </c>
      <c r="BZ60" s="207">
        <v>2494</v>
      </c>
      <c r="CA60" s="204">
        <v>1.6760752688172</v>
      </c>
      <c r="CB60" s="193">
        <f t="shared" si="0"/>
        <v>9393</v>
      </c>
      <c r="CC60" s="193">
        <f t="shared" si="1"/>
        <v>13872</v>
      </c>
      <c r="CD60" s="187">
        <f t="shared" si="2"/>
        <v>1.4768444586394123</v>
      </c>
    </row>
    <row r="61" spans="1:82" s="152" customFormat="1" ht="11.25" customHeight="1" x14ac:dyDescent="0.2">
      <c r="A61" s="175" t="s">
        <v>57</v>
      </c>
      <c r="B61" s="202">
        <v>30</v>
      </c>
      <c r="C61" s="203">
        <v>124</v>
      </c>
      <c r="D61" s="204">
        <v>4.1333333333333302</v>
      </c>
      <c r="E61" s="202">
        <v>6</v>
      </c>
      <c r="F61" s="203">
        <v>209</v>
      </c>
      <c r="G61" s="204">
        <v>34.8333333333333</v>
      </c>
      <c r="H61" s="205">
        <v>0</v>
      </c>
      <c r="I61" s="206">
        <v>0</v>
      </c>
      <c r="J61" s="204" t="s">
        <v>121</v>
      </c>
      <c r="K61" s="205">
        <v>6</v>
      </c>
      <c r="L61" s="207">
        <v>26</v>
      </c>
      <c r="M61" s="204">
        <v>4.3333333333333304</v>
      </c>
      <c r="N61" s="208">
        <v>169</v>
      </c>
      <c r="O61" s="207">
        <v>521</v>
      </c>
      <c r="P61" s="204">
        <v>3.0828402366863901</v>
      </c>
      <c r="Q61" s="208">
        <v>1277</v>
      </c>
      <c r="R61" s="207">
        <v>2524</v>
      </c>
      <c r="S61" s="204">
        <v>1.9765074393108799</v>
      </c>
      <c r="T61" s="208">
        <v>7</v>
      </c>
      <c r="U61" s="207">
        <v>116</v>
      </c>
      <c r="V61" s="204">
        <v>16.571428571428601</v>
      </c>
      <c r="W61" s="208">
        <v>549</v>
      </c>
      <c r="X61" s="207">
        <v>1355</v>
      </c>
      <c r="Y61" s="204">
        <v>2.4681238615664798</v>
      </c>
      <c r="Z61" s="208">
        <v>3</v>
      </c>
      <c r="AA61" s="207">
        <v>3</v>
      </c>
      <c r="AB61" s="204">
        <v>1</v>
      </c>
      <c r="AC61" s="208">
        <v>190</v>
      </c>
      <c r="AD61" s="207">
        <v>360</v>
      </c>
      <c r="AE61" s="204">
        <v>1.8947368421052599</v>
      </c>
      <c r="AF61" s="208">
        <v>0</v>
      </c>
      <c r="AG61" s="207">
        <v>0</v>
      </c>
      <c r="AH61" s="204" t="s">
        <v>121</v>
      </c>
      <c r="AI61" s="208">
        <v>916</v>
      </c>
      <c r="AJ61" s="207">
        <v>1664</v>
      </c>
      <c r="AK61" s="204">
        <v>1.8165938864628799</v>
      </c>
      <c r="AL61" s="208">
        <v>4</v>
      </c>
      <c r="AM61" s="207">
        <v>13</v>
      </c>
      <c r="AN61" s="204">
        <v>3.25</v>
      </c>
      <c r="AO61" s="208">
        <v>35</v>
      </c>
      <c r="AP61" s="207">
        <v>52</v>
      </c>
      <c r="AQ61" s="204">
        <v>1.48571428571429</v>
      </c>
      <c r="AR61" s="208">
        <v>48</v>
      </c>
      <c r="AS61" s="207">
        <v>79</v>
      </c>
      <c r="AT61" s="204">
        <v>1.6458333333333299</v>
      </c>
      <c r="AU61" s="208">
        <v>4</v>
      </c>
      <c r="AV61" s="207">
        <v>16</v>
      </c>
      <c r="AW61" s="204">
        <v>4</v>
      </c>
      <c r="AX61" s="208">
        <v>7</v>
      </c>
      <c r="AY61" s="207">
        <v>10</v>
      </c>
      <c r="AZ61" s="204">
        <v>1.4285714285714299</v>
      </c>
      <c r="BA61" s="208">
        <v>31</v>
      </c>
      <c r="BB61" s="207">
        <v>44</v>
      </c>
      <c r="BC61" s="204">
        <v>1.4193548387096799</v>
      </c>
      <c r="BD61" s="208">
        <v>54</v>
      </c>
      <c r="BE61" s="207">
        <v>252</v>
      </c>
      <c r="BF61" s="204">
        <v>4.6666666666666696</v>
      </c>
      <c r="BG61" s="208">
        <v>1</v>
      </c>
      <c r="BH61" s="207">
        <v>3</v>
      </c>
      <c r="BI61" s="204">
        <v>3</v>
      </c>
      <c r="BJ61" s="208">
        <v>117</v>
      </c>
      <c r="BK61" s="207">
        <v>238</v>
      </c>
      <c r="BL61" s="204">
        <v>2.0341880341880301</v>
      </c>
      <c r="BM61" s="208">
        <v>7</v>
      </c>
      <c r="BN61" s="207">
        <v>10</v>
      </c>
      <c r="BO61" s="204">
        <v>1.4285714285714299</v>
      </c>
      <c r="BP61" s="208">
        <v>564</v>
      </c>
      <c r="BQ61" s="207">
        <v>1075</v>
      </c>
      <c r="BR61" s="204">
        <v>1.90602836879433</v>
      </c>
      <c r="BS61" s="208">
        <v>412</v>
      </c>
      <c r="BT61" s="207">
        <v>947</v>
      </c>
      <c r="BU61" s="204">
        <v>2.2985436893203901</v>
      </c>
      <c r="BV61" s="208">
        <v>14</v>
      </c>
      <c r="BW61" s="207">
        <v>45</v>
      </c>
      <c r="BX61" s="204">
        <v>3.21428571428571</v>
      </c>
      <c r="BY61" s="208">
        <v>1621</v>
      </c>
      <c r="BZ61" s="207">
        <v>3052</v>
      </c>
      <c r="CA61" s="204">
        <v>1.8827884022208501</v>
      </c>
      <c r="CB61" s="193">
        <f t="shared" si="0"/>
        <v>6072</v>
      </c>
      <c r="CC61" s="193">
        <f t="shared" si="1"/>
        <v>12738</v>
      </c>
      <c r="CD61" s="187">
        <f t="shared" si="2"/>
        <v>2.097826086956522</v>
      </c>
    </row>
    <row r="62" spans="1:82" s="152" customFormat="1" ht="11.25" customHeight="1" x14ac:dyDescent="0.2">
      <c r="A62" s="175" t="s">
        <v>48</v>
      </c>
      <c r="B62" s="202">
        <v>217</v>
      </c>
      <c r="C62" s="203">
        <v>828</v>
      </c>
      <c r="D62" s="204">
        <v>3.81566820276498</v>
      </c>
      <c r="E62" s="208">
        <v>10</v>
      </c>
      <c r="F62" s="207">
        <v>17</v>
      </c>
      <c r="G62" s="204">
        <v>1.7</v>
      </c>
      <c r="H62" s="208">
        <v>0</v>
      </c>
      <c r="I62" s="207">
        <v>0</v>
      </c>
      <c r="J62" s="204" t="s">
        <v>121</v>
      </c>
      <c r="K62" s="205">
        <v>21</v>
      </c>
      <c r="L62" s="207">
        <v>38</v>
      </c>
      <c r="M62" s="204">
        <v>1.80952380952381</v>
      </c>
      <c r="N62" s="208">
        <v>148</v>
      </c>
      <c r="O62" s="207">
        <v>315</v>
      </c>
      <c r="P62" s="204">
        <v>2.1283783783783798</v>
      </c>
      <c r="Q62" s="208">
        <v>322</v>
      </c>
      <c r="R62" s="207">
        <v>756</v>
      </c>
      <c r="S62" s="204">
        <v>2.3478260869565202</v>
      </c>
      <c r="T62" s="208">
        <v>42</v>
      </c>
      <c r="U62" s="207">
        <v>140</v>
      </c>
      <c r="V62" s="204">
        <v>3.3333333333333299</v>
      </c>
      <c r="W62" s="208">
        <v>344</v>
      </c>
      <c r="X62" s="207">
        <v>1214</v>
      </c>
      <c r="Y62" s="204">
        <v>3.5290697674418601</v>
      </c>
      <c r="Z62" s="208">
        <v>3</v>
      </c>
      <c r="AA62" s="207">
        <v>3</v>
      </c>
      <c r="AB62" s="204">
        <v>1</v>
      </c>
      <c r="AC62" s="208">
        <v>221</v>
      </c>
      <c r="AD62" s="207">
        <v>1474</v>
      </c>
      <c r="AE62" s="204">
        <v>6.6696832579185497</v>
      </c>
      <c r="AF62" s="208">
        <v>0</v>
      </c>
      <c r="AG62" s="207">
        <v>0</v>
      </c>
      <c r="AH62" s="204" t="s">
        <v>121</v>
      </c>
      <c r="AI62" s="208">
        <v>190</v>
      </c>
      <c r="AJ62" s="207">
        <v>747</v>
      </c>
      <c r="AK62" s="204">
        <v>3.9315789473684202</v>
      </c>
      <c r="AL62" s="208">
        <v>7</v>
      </c>
      <c r="AM62" s="207">
        <v>15</v>
      </c>
      <c r="AN62" s="204">
        <v>2.1428571428571401</v>
      </c>
      <c r="AO62" s="208">
        <v>18</v>
      </c>
      <c r="AP62" s="207">
        <v>218</v>
      </c>
      <c r="AQ62" s="204">
        <v>12.1111111111111</v>
      </c>
      <c r="AR62" s="208">
        <v>43</v>
      </c>
      <c r="AS62" s="207">
        <v>55</v>
      </c>
      <c r="AT62" s="204">
        <v>1.2790697674418601</v>
      </c>
      <c r="AU62" s="208">
        <v>14</v>
      </c>
      <c r="AV62" s="207">
        <v>30</v>
      </c>
      <c r="AW62" s="204">
        <v>2.1428571428571401</v>
      </c>
      <c r="AX62" s="208">
        <v>42</v>
      </c>
      <c r="AY62" s="207">
        <v>177</v>
      </c>
      <c r="AZ62" s="204">
        <v>4.21428571428571</v>
      </c>
      <c r="BA62" s="208">
        <v>51</v>
      </c>
      <c r="BB62" s="207">
        <v>146</v>
      </c>
      <c r="BC62" s="204">
        <v>2.8627450980392202</v>
      </c>
      <c r="BD62" s="208">
        <v>299</v>
      </c>
      <c r="BE62" s="207">
        <v>1190</v>
      </c>
      <c r="BF62" s="204">
        <v>3.9799331103678899</v>
      </c>
      <c r="BG62" s="208">
        <v>25</v>
      </c>
      <c r="BH62" s="207">
        <v>47</v>
      </c>
      <c r="BI62" s="204">
        <v>1.88</v>
      </c>
      <c r="BJ62" s="208">
        <v>338</v>
      </c>
      <c r="BK62" s="207">
        <v>635</v>
      </c>
      <c r="BL62" s="204">
        <v>1.8786982248520701</v>
      </c>
      <c r="BM62" s="208">
        <v>20</v>
      </c>
      <c r="BN62" s="207">
        <v>404</v>
      </c>
      <c r="BO62" s="204">
        <v>20.2</v>
      </c>
      <c r="BP62" s="208">
        <v>222</v>
      </c>
      <c r="BQ62" s="207">
        <v>954</v>
      </c>
      <c r="BR62" s="204">
        <v>4.2972972972973</v>
      </c>
      <c r="BS62" s="208">
        <v>328</v>
      </c>
      <c r="BT62" s="207">
        <v>1003</v>
      </c>
      <c r="BU62" s="204">
        <v>3.0579268292682902</v>
      </c>
      <c r="BV62" s="208">
        <v>61</v>
      </c>
      <c r="BW62" s="207">
        <v>118</v>
      </c>
      <c r="BX62" s="204">
        <v>1.9344262295082</v>
      </c>
      <c r="BY62" s="208">
        <v>1019</v>
      </c>
      <c r="BZ62" s="207">
        <v>2097</v>
      </c>
      <c r="CA62" s="204">
        <v>2.0578999018645701</v>
      </c>
      <c r="CB62" s="193">
        <f t="shared" si="0"/>
        <v>4005</v>
      </c>
      <c r="CC62" s="193">
        <f t="shared" si="1"/>
        <v>12621</v>
      </c>
      <c r="CD62" s="187">
        <f t="shared" si="2"/>
        <v>3.1513108614232208</v>
      </c>
    </row>
    <row r="63" spans="1:82" s="152" customFormat="1" ht="11.25" customHeight="1" x14ac:dyDescent="0.2">
      <c r="A63" s="175" t="s">
        <v>60</v>
      </c>
      <c r="B63" s="202">
        <v>169</v>
      </c>
      <c r="C63" s="203">
        <v>899</v>
      </c>
      <c r="D63" s="204">
        <v>5.3195266272189397</v>
      </c>
      <c r="E63" s="208">
        <v>17</v>
      </c>
      <c r="F63" s="207">
        <v>90</v>
      </c>
      <c r="G63" s="204">
        <v>5.2941176470588198</v>
      </c>
      <c r="H63" s="208">
        <v>0</v>
      </c>
      <c r="I63" s="207">
        <v>0</v>
      </c>
      <c r="J63" s="204" t="s">
        <v>121</v>
      </c>
      <c r="K63" s="208">
        <v>37</v>
      </c>
      <c r="L63" s="207">
        <v>59</v>
      </c>
      <c r="M63" s="204">
        <v>1.5945945945945901</v>
      </c>
      <c r="N63" s="208">
        <v>244</v>
      </c>
      <c r="O63" s="207">
        <v>672</v>
      </c>
      <c r="P63" s="204">
        <v>2.7540983606557399</v>
      </c>
      <c r="Q63" s="208">
        <v>413</v>
      </c>
      <c r="R63" s="207">
        <v>1114</v>
      </c>
      <c r="S63" s="204">
        <v>2.6973365617433398</v>
      </c>
      <c r="T63" s="208">
        <v>46</v>
      </c>
      <c r="U63" s="207">
        <v>129</v>
      </c>
      <c r="V63" s="204">
        <v>2.8043478260869601</v>
      </c>
      <c r="W63" s="208">
        <v>230</v>
      </c>
      <c r="X63" s="207">
        <v>490</v>
      </c>
      <c r="Y63" s="204">
        <v>2.1304347826086998</v>
      </c>
      <c r="Z63" s="208">
        <v>3</v>
      </c>
      <c r="AA63" s="207">
        <v>4</v>
      </c>
      <c r="AB63" s="204">
        <v>1.3333333333333299</v>
      </c>
      <c r="AC63" s="208">
        <v>516</v>
      </c>
      <c r="AD63" s="207">
        <v>1756</v>
      </c>
      <c r="AE63" s="204">
        <v>3.4031007751938001</v>
      </c>
      <c r="AF63" s="208">
        <v>5</v>
      </c>
      <c r="AG63" s="207">
        <v>15</v>
      </c>
      <c r="AH63" s="204">
        <v>3</v>
      </c>
      <c r="AI63" s="208">
        <v>182</v>
      </c>
      <c r="AJ63" s="207">
        <v>403</v>
      </c>
      <c r="AK63" s="204">
        <v>2.21428571428571</v>
      </c>
      <c r="AL63" s="208">
        <v>22</v>
      </c>
      <c r="AM63" s="207">
        <v>57</v>
      </c>
      <c r="AN63" s="204">
        <v>2.5909090909090899</v>
      </c>
      <c r="AO63" s="208">
        <v>13</v>
      </c>
      <c r="AP63" s="207">
        <v>19</v>
      </c>
      <c r="AQ63" s="204">
        <v>1.4615384615384599</v>
      </c>
      <c r="AR63" s="208">
        <v>29</v>
      </c>
      <c r="AS63" s="207">
        <v>98</v>
      </c>
      <c r="AT63" s="204">
        <v>3.3793103448275899</v>
      </c>
      <c r="AU63" s="208">
        <v>16</v>
      </c>
      <c r="AV63" s="207">
        <v>189</v>
      </c>
      <c r="AW63" s="204">
        <v>11.8125</v>
      </c>
      <c r="AX63" s="208">
        <v>16</v>
      </c>
      <c r="AY63" s="207">
        <v>31</v>
      </c>
      <c r="AZ63" s="204">
        <v>1.9375</v>
      </c>
      <c r="BA63" s="208">
        <v>123</v>
      </c>
      <c r="BB63" s="207">
        <v>362</v>
      </c>
      <c r="BC63" s="204">
        <v>2.9430894308943101</v>
      </c>
      <c r="BD63" s="208">
        <v>248</v>
      </c>
      <c r="BE63" s="207">
        <v>677</v>
      </c>
      <c r="BF63" s="204">
        <v>2.7298387096774199</v>
      </c>
      <c r="BG63" s="208">
        <v>30</v>
      </c>
      <c r="BH63" s="207">
        <v>76</v>
      </c>
      <c r="BI63" s="204">
        <v>2.5333333333333301</v>
      </c>
      <c r="BJ63" s="208">
        <v>298</v>
      </c>
      <c r="BK63" s="207">
        <v>501</v>
      </c>
      <c r="BL63" s="204">
        <v>1.6812080536912799</v>
      </c>
      <c r="BM63" s="208">
        <v>31</v>
      </c>
      <c r="BN63" s="207">
        <v>86</v>
      </c>
      <c r="BO63" s="204">
        <v>2.7741935483871001</v>
      </c>
      <c r="BP63" s="208">
        <v>396</v>
      </c>
      <c r="BQ63" s="207">
        <v>1428</v>
      </c>
      <c r="BR63" s="204">
        <v>3.60606060606061</v>
      </c>
      <c r="BS63" s="208">
        <v>213</v>
      </c>
      <c r="BT63" s="207">
        <v>588</v>
      </c>
      <c r="BU63" s="204">
        <v>2.76056338028169</v>
      </c>
      <c r="BV63" s="208">
        <v>71</v>
      </c>
      <c r="BW63" s="207">
        <v>155</v>
      </c>
      <c r="BX63" s="204">
        <v>2.1830985915493</v>
      </c>
      <c r="BY63" s="208">
        <v>1103</v>
      </c>
      <c r="BZ63" s="207">
        <v>2546</v>
      </c>
      <c r="CA63" s="204">
        <v>2.3082502266545801</v>
      </c>
      <c r="CB63" s="193">
        <f t="shared" si="0"/>
        <v>4471</v>
      </c>
      <c r="CC63" s="193">
        <f t="shared" si="1"/>
        <v>12444</v>
      </c>
      <c r="CD63" s="187">
        <f t="shared" si="2"/>
        <v>2.7832699619771861</v>
      </c>
    </row>
    <row r="64" spans="1:82" s="152" customFormat="1" ht="11.25" customHeight="1" x14ac:dyDescent="0.2">
      <c r="A64" s="175" t="s">
        <v>140</v>
      </c>
      <c r="B64" s="202">
        <v>20</v>
      </c>
      <c r="C64" s="203">
        <v>209</v>
      </c>
      <c r="D64" s="204">
        <v>10.45</v>
      </c>
      <c r="E64" s="202">
        <v>1</v>
      </c>
      <c r="F64" s="203">
        <v>3</v>
      </c>
      <c r="G64" s="204">
        <v>3</v>
      </c>
      <c r="H64" s="208">
        <v>0</v>
      </c>
      <c r="I64" s="207">
        <v>0</v>
      </c>
      <c r="J64" s="204" t="s">
        <v>121</v>
      </c>
      <c r="K64" s="205">
        <v>10</v>
      </c>
      <c r="L64" s="207">
        <v>66</v>
      </c>
      <c r="M64" s="204">
        <v>6.6</v>
      </c>
      <c r="N64" s="208">
        <v>195</v>
      </c>
      <c r="O64" s="207">
        <v>437</v>
      </c>
      <c r="P64" s="204">
        <v>2.2410256410256402</v>
      </c>
      <c r="Q64" s="208">
        <v>356</v>
      </c>
      <c r="R64" s="207">
        <v>1114</v>
      </c>
      <c r="S64" s="204">
        <v>3.1292134831460698</v>
      </c>
      <c r="T64" s="208">
        <v>19</v>
      </c>
      <c r="U64" s="207">
        <v>39</v>
      </c>
      <c r="V64" s="204">
        <v>2.0526315789473699</v>
      </c>
      <c r="W64" s="208">
        <v>1110</v>
      </c>
      <c r="X64" s="207">
        <v>2510</v>
      </c>
      <c r="Y64" s="204">
        <v>2.2612612612612599</v>
      </c>
      <c r="Z64" s="208">
        <v>6</v>
      </c>
      <c r="AA64" s="207">
        <v>18</v>
      </c>
      <c r="AB64" s="204">
        <v>3</v>
      </c>
      <c r="AC64" s="208">
        <v>318</v>
      </c>
      <c r="AD64" s="207">
        <v>1342</v>
      </c>
      <c r="AE64" s="204">
        <v>4.2201257861635204</v>
      </c>
      <c r="AF64" s="208">
        <v>0</v>
      </c>
      <c r="AG64" s="207">
        <v>0</v>
      </c>
      <c r="AH64" s="204" t="s">
        <v>121</v>
      </c>
      <c r="AI64" s="208">
        <v>169</v>
      </c>
      <c r="AJ64" s="207">
        <v>383</v>
      </c>
      <c r="AK64" s="204">
        <v>2.26627218934911</v>
      </c>
      <c r="AL64" s="208">
        <v>6</v>
      </c>
      <c r="AM64" s="207">
        <v>10</v>
      </c>
      <c r="AN64" s="204">
        <v>1.6666666666666701</v>
      </c>
      <c r="AO64" s="208">
        <v>22</v>
      </c>
      <c r="AP64" s="207">
        <v>82</v>
      </c>
      <c r="AQ64" s="204">
        <v>3.7272727272727302</v>
      </c>
      <c r="AR64" s="208">
        <v>43</v>
      </c>
      <c r="AS64" s="207">
        <v>117</v>
      </c>
      <c r="AT64" s="204">
        <v>2.7209302325581399</v>
      </c>
      <c r="AU64" s="208">
        <v>11</v>
      </c>
      <c r="AV64" s="207">
        <v>29</v>
      </c>
      <c r="AW64" s="204">
        <v>2.6363636363636398</v>
      </c>
      <c r="AX64" s="208">
        <v>10</v>
      </c>
      <c r="AY64" s="207">
        <v>18</v>
      </c>
      <c r="AZ64" s="204">
        <v>1.8</v>
      </c>
      <c r="BA64" s="208">
        <v>10</v>
      </c>
      <c r="BB64" s="207">
        <v>32</v>
      </c>
      <c r="BC64" s="204">
        <v>3.2</v>
      </c>
      <c r="BD64" s="208">
        <v>34</v>
      </c>
      <c r="BE64" s="207">
        <v>101</v>
      </c>
      <c r="BF64" s="204">
        <v>2.97058823529412</v>
      </c>
      <c r="BG64" s="208">
        <v>1</v>
      </c>
      <c r="BH64" s="207">
        <v>13</v>
      </c>
      <c r="BI64" s="204">
        <v>13</v>
      </c>
      <c r="BJ64" s="208">
        <v>59</v>
      </c>
      <c r="BK64" s="207">
        <v>135</v>
      </c>
      <c r="BL64" s="204">
        <v>2.28813559322034</v>
      </c>
      <c r="BM64" s="208">
        <v>23</v>
      </c>
      <c r="BN64" s="207">
        <v>87</v>
      </c>
      <c r="BO64" s="204">
        <v>3.7826086956521698</v>
      </c>
      <c r="BP64" s="208">
        <v>269</v>
      </c>
      <c r="BQ64" s="207">
        <v>1229</v>
      </c>
      <c r="BR64" s="204">
        <v>4.5687732342007399</v>
      </c>
      <c r="BS64" s="208">
        <v>211</v>
      </c>
      <c r="BT64" s="207">
        <v>554</v>
      </c>
      <c r="BU64" s="204">
        <v>2.6255924170616098</v>
      </c>
      <c r="BV64" s="208">
        <v>37</v>
      </c>
      <c r="BW64" s="207">
        <v>115</v>
      </c>
      <c r="BX64" s="204">
        <v>3.1081081081081101</v>
      </c>
      <c r="BY64" s="208">
        <v>1155</v>
      </c>
      <c r="BZ64" s="207">
        <v>2880</v>
      </c>
      <c r="CA64" s="204">
        <v>2.4935064935064899</v>
      </c>
      <c r="CB64" s="193">
        <f t="shared" si="0"/>
        <v>4095</v>
      </c>
      <c r="CC64" s="193">
        <f t="shared" si="1"/>
        <v>11523</v>
      </c>
      <c r="CD64" s="187">
        <f t="shared" si="2"/>
        <v>2.8139194139194141</v>
      </c>
    </row>
    <row r="65" spans="1:82" s="152" customFormat="1" ht="11.25" customHeight="1" x14ac:dyDescent="0.2">
      <c r="A65" s="175" t="s">
        <v>113</v>
      </c>
      <c r="B65" s="208">
        <v>11</v>
      </c>
      <c r="C65" s="207">
        <v>45</v>
      </c>
      <c r="D65" s="222">
        <v>4.0909090909090899</v>
      </c>
      <c r="E65" s="202">
        <v>0</v>
      </c>
      <c r="F65" s="203">
        <v>0</v>
      </c>
      <c r="G65" s="222" t="s">
        <v>121</v>
      </c>
      <c r="H65" s="208">
        <v>0</v>
      </c>
      <c r="I65" s="207">
        <v>0</v>
      </c>
      <c r="J65" s="204" t="s">
        <v>121</v>
      </c>
      <c r="K65" s="205">
        <v>0</v>
      </c>
      <c r="L65" s="207">
        <v>0</v>
      </c>
      <c r="M65" s="222" t="s">
        <v>121</v>
      </c>
      <c r="N65" s="208">
        <v>19</v>
      </c>
      <c r="O65" s="207">
        <v>54</v>
      </c>
      <c r="P65" s="222">
        <v>2.8421052631578898</v>
      </c>
      <c r="Q65" s="208">
        <v>309</v>
      </c>
      <c r="R65" s="207">
        <v>1000</v>
      </c>
      <c r="S65" s="222">
        <v>3.2362459546925599</v>
      </c>
      <c r="T65" s="208">
        <v>2</v>
      </c>
      <c r="U65" s="207">
        <v>4</v>
      </c>
      <c r="V65" s="222">
        <v>2</v>
      </c>
      <c r="W65" s="208">
        <v>1216</v>
      </c>
      <c r="X65" s="207">
        <v>3353</v>
      </c>
      <c r="Y65" s="222">
        <v>2.7574013157894699</v>
      </c>
      <c r="Z65" s="208">
        <v>0</v>
      </c>
      <c r="AA65" s="207">
        <v>0</v>
      </c>
      <c r="AB65" s="204" t="s">
        <v>121</v>
      </c>
      <c r="AC65" s="208">
        <v>196</v>
      </c>
      <c r="AD65" s="207">
        <v>973</v>
      </c>
      <c r="AE65" s="222">
        <v>4.96428571428571</v>
      </c>
      <c r="AF65" s="208">
        <v>0</v>
      </c>
      <c r="AG65" s="207">
        <v>0</v>
      </c>
      <c r="AH65" s="222" t="s">
        <v>121</v>
      </c>
      <c r="AI65" s="208">
        <v>95</v>
      </c>
      <c r="AJ65" s="207">
        <v>546</v>
      </c>
      <c r="AK65" s="222">
        <v>5.7473684210526299</v>
      </c>
      <c r="AL65" s="208">
        <v>8</v>
      </c>
      <c r="AM65" s="207">
        <v>8</v>
      </c>
      <c r="AN65" s="222">
        <v>1</v>
      </c>
      <c r="AO65" s="208">
        <v>38</v>
      </c>
      <c r="AP65" s="207">
        <v>74</v>
      </c>
      <c r="AQ65" s="222">
        <v>1.9473684210526301</v>
      </c>
      <c r="AR65" s="208">
        <v>9</v>
      </c>
      <c r="AS65" s="207">
        <v>21</v>
      </c>
      <c r="AT65" s="222">
        <v>2.3333333333333299</v>
      </c>
      <c r="AU65" s="208">
        <v>0</v>
      </c>
      <c r="AV65" s="207">
        <v>0</v>
      </c>
      <c r="AW65" s="222" t="s">
        <v>121</v>
      </c>
      <c r="AX65" s="208">
        <v>4</v>
      </c>
      <c r="AY65" s="207">
        <v>4</v>
      </c>
      <c r="AZ65" s="222">
        <v>1</v>
      </c>
      <c r="BA65" s="208">
        <v>2</v>
      </c>
      <c r="BB65" s="207">
        <v>2</v>
      </c>
      <c r="BC65" s="222">
        <v>1</v>
      </c>
      <c r="BD65" s="208">
        <v>10</v>
      </c>
      <c r="BE65" s="207">
        <v>91</v>
      </c>
      <c r="BF65" s="222">
        <v>9.1</v>
      </c>
      <c r="BG65" s="208">
        <v>0</v>
      </c>
      <c r="BH65" s="207">
        <v>0</v>
      </c>
      <c r="BI65" s="222" t="s">
        <v>121</v>
      </c>
      <c r="BJ65" s="208">
        <v>86</v>
      </c>
      <c r="BK65" s="207">
        <v>210</v>
      </c>
      <c r="BL65" s="222">
        <v>2.4418604651162799</v>
      </c>
      <c r="BM65" s="208">
        <v>18</v>
      </c>
      <c r="BN65" s="207">
        <v>46</v>
      </c>
      <c r="BO65" s="222">
        <v>2.5555555555555598</v>
      </c>
      <c r="BP65" s="208">
        <v>370</v>
      </c>
      <c r="BQ65" s="207">
        <v>1774</v>
      </c>
      <c r="BR65" s="222">
        <v>4.7945945945946002</v>
      </c>
      <c r="BS65" s="208">
        <v>237</v>
      </c>
      <c r="BT65" s="207">
        <v>1663</v>
      </c>
      <c r="BU65" s="222">
        <v>7.0168776371307997</v>
      </c>
      <c r="BV65" s="208">
        <v>5</v>
      </c>
      <c r="BW65" s="207">
        <v>14</v>
      </c>
      <c r="BX65" s="222">
        <v>2.8</v>
      </c>
      <c r="BY65" s="208">
        <v>378</v>
      </c>
      <c r="BZ65" s="207">
        <v>1364</v>
      </c>
      <c r="CA65" s="222">
        <v>3.6084656084656102</v>
      </c>
      <c r="CB65" s="193">
        <f t="shared" si="0"/>
        <v>3013</v>
      </c>
      <c r="CC65" s="193">
        <f t="shared" si="1"/>
        <v>11246</v>
      </c>
      <c r="CD65" s="187">
        <f t="shared" si="2"/>
        <v>3.7324925323597742</v>
      </c>
    </row>
    <row r="66" spans="1:82" s="152" customFormat="1" ht="11.25" customHeight="1" x14ac:dyDescent="0.2">
      <c r="A66" s="175" t="s">
        <v>105</v>
      </c>
      <c r="B66" s="202">
        <v>246</v>
      </c>
      <c r="C66" s="203">
        <v>928</v>
      </c>
      <c r="D66" s="204">
        <v>3.7723577235772399</v>
      </c>
      <c r="E66" s="208">
        <v>1</v>
      </c>
      <c r="F66" s="207">
        <v>5</v>
      </c>
      <c r="G66" s="204">
        <v>5</v>
      </c>
      <c r="H66" s="208">
        <v>0</v>
      </c>
      <c r="I66" s="207">
        <v>0</v>
      </c>
      <c r="J66" s="204" t="s">
        <v>121</v>
      </c>
      <c r="K66" s="205">
        <v>52</v>
      </c>
      <c r="L66" s="207">
        <v>141</v>
      </c>
      <c r="M66" s="204">
        <v>2.7115384615384599</v>
      </c>
      <c r="N66" s="208">
        <v>219</v>
      </c>
      <c r="O66" s="207">
        <v>500</v>
      </c>
      <c r="P66" s="204">
        <v>2.2831050228310499</v>
      </c>
      <c r="Q66" s="208">
        <v>195</v>
      </c>
      <c r="R66" s="207">
        <v>417</v>
      </c>
      <c r="S66" s="204">
        <v>2.1384615384615402</v>
      </c>
      <c r="T66" s="208">
        <v>53</v>
      </c>
      <c r="U66" s="207">
        <v>82</v>
      </c>
      <c r="V66" s="204">
        <v>1.5471698113207499</v>
      </c>
      <c r="W66" s="208">
        <v>386</v>
      </c>
      <c r="X66" s="207">
        <v>1184</v>
      </c>
      <c r="Y66" s="204">
        <v>3.0673575129533699</v>
      </c>
      <c r="Z66" s="208">
        <v>3</v>
      </c>
      <c r="AA66" s="207">
        <v>3</v>
      </c>
      <c r="AB66" s="204">
        <v>1</v>
      </c>
      <c r="AC66" s="208">
        <v>151</v>
      </c>
      <c r="AD66" s="207">
        <v>539</v>
      </c>
      <c r="AE66" s="204">
        <v>3.5695364238410598</v>
      </c>
      <c r="AF66" s="208">
        <v>0</v>
      </c>
      <c r="AG66" s="207">
        <v>0</v>
      </c>
      <c r="AH66" s="204" t="s">
        <v>121</v>
      </c>
      <c r="AI66" s="208">
        <v>134</v>
      </c>
      <c r="AJ66" s="207">
        <v>289</v>
      </c>
      <c r="AK66" s="204">
        <v>2.1567164179104501</v>
      </c>
      <c r="AL66" s="208">
        <v>9</v>
      </c>
      <c r="AM66" s="207">
        <v>14</v>
      </c>
      <c r="AN66" s="204">
        <v>1.55555555555556</v>
      </c>
      <c r="AO66" s="208">
        <v>9</v>
      </c>
      <c r="AP66" s="207">
        <v>17</v>
      </c>
      <c r="AQ66" s="204">
        <v>1.8888888888888899</v>
      </c>
      <c r="AR66" s="208">
        <v>8</v>
      </c>
      <c r="AS66" s="207">
        <v>14</v>
      </c>
      <c r="AT66" s="204">
        <v>1.75</v>
      </c>
      <c r="AU66" s="208">
        <v>14</v>
      </c>
      <c r="AV66" s="207">
        <v>17</v>
      </c>
      <c r="AW66" s="204">
        <v>1.21428571428571</v>
      </c>
      <c r="AX66" s="208">
        <v>23</v>
      </c>
      <c r="AY66" s="207">
        <v>42</v>
      </c>
      <c r="AZ66" s="204">
        <v>1.8260869565217399</v>
      </c>
      <c r="BA66" s="208">
        <v>141</v>
      </c>
      <c r="BB66" s="207">
        <v>937</v>
      </c>
      <c r="BC66" s="204">
        <v>6.64539007092199</v>
      </c>
      <c r="BD66" s="208">
        <v>196</v>
      </c>
      <c r="BE66" s="207">
        <v>450</v>
      </c>
      <c r="BF66" s="204">
        <v>2.2959183673469399</v>
      </c>
      <c r="BG66" s="208">
        <v>52</v>
      </c>
      <c r="BH66" s="207">
        <v>283</v>
      </c>
      <c r="BI66" s="204">
        <v>5.4423076923076898</v>
      </c>
      <c r="BJ66" s="208">
        <v>311</v>
      </c>
      <c r="BK66" s="207">
        <v>665</v>
      </c>
      <c r="BL66" s="204">
        <v>2.1382636655948599</v>
      </c>
      <c r="BM66" s="208">
        <v>15</v>
      </c>
      <c r="BN66" s="207">
        <v>37</v>
      </c>
      <c r="BO66" s="204">
        <v>2.4666666666666699</v>
      </c>
      <c r="BP66" s="208">
        <v>167</v>
      </c>
      <c r="BQ66" s="207">
        <v>648</v>
      </c>
      <c r="BR66" s="204">
        <v>3.8802395209580798</v>
      </c>
      <c r="BS66" s="208">
        <v>203</v>
      </c>
      <c r="BT66" s="207">
        <v>623</v>
      </c>
      <c r="BU66" s="204">
        <v>3.0689655172413799</v>
      </c>
      <c r="BV66" s="208">
        <v>56</v>
      </c>
      <c r="BW66" s="207">
        <v>185</v>
      </c>
      <c r="BX66" s="204">
        <v>3.3035714285714302</v>
      </c>
      <c r="BY66" s="208">
        <v>1300</v>
      </c>
      <c r="BZ66" s="207">
        <v>2510</v>
      </c>
      <c r="CA66" s="204">
        <v>1.9307692307692299</v>
      </c>
      <c r="CB66" s="193">
        <f t="shared" si="0"/>
        <v>3944</v>
      </c>
      <c r="CC66" s="193">
        <f t="shared" si="1"/>
        <v>10530</v>
      </c>
      <c r="CD66" s="187">
        <f t="shared" si="2"/>
        <v>2.6698782961460448</v>
      </c>
    </row>
    <row r="67" spans="1:82" s="152" customFormat="1" ht="11.25" customHeight="1" x14ac:dyDescent="0.2">
      <c r="A67" s="175" t="s">
        <v>142</v>
      </c>
      <c r="B67" s="202">
        <v>25</v>
      </c>
      <c r="C67" s="203">
        <v>83</v>
      </c>
      <c r="D67" s="204">
        <v>3.32</v>
      </c>
      <c r="E67" s="202">
        <v>41</v>
      </c>
      <c r="F67" s="203">
        <v>76</v>
      </c>
      <c r="G67" s="204">
        <v>1.8536585365853699</v>
      </c>
      <c r="H67" s="208">
        <v>0</v>
      </c>
      <c r="I67" s="207">
        <v>0</v>
      </c>
      <c r="J67" s="204" t="s">
        <v>121</v>
      </c>
      <c r="K67" s="205">
        <v>1</v>
      </c>
      <c r="L67" s="207">
        <v>2</v>
      </c>
      <c r="M67" s="204">
        <v>2</v>
      </c>
      <c r="N67" s="208">
        <v>130</v>
      </c>
      <c r="O67" s="207">
        <v>313</v>
      </c>
      <c r="P67" s="204">
        <v>2.4076923076923098</v>
      </c>
      <c r="Q67" s="208">
        <v>172</v>
      </c>
      <c r="R67" s="207">
        <v>595</v>
      </c>
      <c r="S67" s="204">
        <v>3.4593023255814002</v>
      </c>
      <c r="T67" s="208">
        <v>12</v>
      </c>
      <c r="U67" s="207">
        <v>21</v>
      </c>
      <c r="V67" s="204">
        <v>1.75</v>
      </c>
      <c r="W67" s="208">
        <v>1098</v>
      </c>
      <c r="X67" s="207">
        <v>3631</v>
      </c>
      <c r="Y67" s="204">
        <v>3.30692167577413</v>
      </c>
      <c r="Z67" s="208">
        <v>0</v>
      </c>
      <c r="AA67" s="207">
        <v>0</v>
      </c>
      <c r="AB67" s="204" t="s">
        <v>121</v>
      </c>
      <c r="AC67" s="208">
        <v>55</v>
      </c>
      <c r="AD67" s="207">
        <v>177</v>
      </c>
      <c r="AE67" s="204">
        <v>3.21818181818182</v>
      </c>
      <c r="AF67" s="208">
        <v>0</v>
      </c>
      <c r="AG67" s="207">
        <v>0</v>
      </c>
      <c r="AH67" s="204" t="s">
        <v>121</v>
      </c>
      <c r="AI67" s="208">
        <v>69</v>
      </c>
      <c r="AJ67" s="207">
        <v>195</v>
      </c>
      <c r="AK67" s="204">
        <v>2.8260869565217401</v>
      </c>
      <c r="AL67" s="208">
        <v>0</v>
      </c>
      <c r="AM67" s="207">
        <v>0</v>
      </c>
      <c r="AN67" s="204" t="s">
        <v>121</v>
      </c>
      <c r="AO67" s="208">
        <v>6</v>
      </c>
      <c r="AP67" s="207">
        <v>17</v>
      </c>
      <c r="AQ67" s="204">
        <v>2.8333333333333299</v>
      </c>
      <c r="AR67" s="208">
        <v>1</v>
      </c>
      <c r="AS67" s="207">
        <v>2</v>
      </c>
      <c r="AT67" s="204">
        <v>2</v>
      </c>
      <c r="AU67" s="208">
        <v>5</v>
      </c>
      <c r="AV67" s="207">
        <v>19</v>
      </c>
      <c r="AW67" s="204">
        <v>3.8</v>
      </c>
      <c r="AX67" s="208">
        <v>2</v>
      </c>
      <c r="AY67" s="207">
        <v>32</v>
      </c>
      <c r="AZ67" s="204">
        <v>16</v>
      </c>
      <c r="BA67" s="208">
        <v>13</v>
      </c>
      <c r="BB67" s="207">
        <v>37</v>
      </c>
      <c r="BC67" s="204">
        <v>2.8461538461538498</v>
      </c>
      <c r="BD67" s="208">
        <v>34</v>
      </c>
      <c r="BE67" s="207">
        <v>199</v>
      </c>
      <c r="BF67" s="204">
        <v>5.8529411764705896</v>
      </c>
      <c r="BG67" s="208">
        <v>12</v>
      </c>
      <c r="BH67" s="207">
        <v>102</v>
      </c>
      <c r="BI67" s="204">
        <v>8.5</v>
      </c>
      <c r="BJ67" s="208">
        <v>97</v>
      </c>
      <c r="BK67" s="207">
        <v>190</v>
      </c>
      <c r="BL67" s="204">
        <v>1.9587628865979401</v>
      </c>
      <c r="BM67" s="208">
        <v>34</v>
      </c>
      <c r="BN67" s="207">
        <v>136</v>
      </c>
      <c r="BO67" s="204">
        <v>4</v>
      </c>
      <c r="BP67" s="208">
        <v>229</v>
      </c>
      <c r="BQ67" s="207">
        <v>1315</v>
      </c>
      <c r="BR67" s="204">
        <v>5.7423580786026198</v>
      </c>
      <c r="BS67" s="208">
        <v>236</v>
      </c>
      <c r="BT67" s="207">
        <v>1186</v>
      </c>
      <c r="BU67" s="204">
        <v>5.0254237288135597</v>
      </c>
      <c r="BV67" s="208">
        <v>12</v>
      </c>
      <c r="BW67" s="207">
        <v>22</v>
      </c>
      <c r="BX67" s="204">
        <v>1.8333333333333299</v>
      </c>
      <c r="BY67" s="208">
        <v>768</v>
      </c>
      <c r="BZ67" s="207">
        <v>1955</v>
      </c>
      <c r="CA67" s="204">
        <v>2.5455729166666701</v>
      </c>
      <c r="CB67" s="193">
        <f t="shared" si="0"/>
        <v>3052</v>
      </c>
      <c r="CC67" s="193">
        <f t="shared" si="1"/>
        <v>10305</v>
      </c>
      <c r="CD67" s="187">
        <f t="shared" si="2"/>
        <v>3.3764744429882043</v>
      </c>
    </row>
    <row r="68" spans="1:82" s="152" customFormat="1" ht="11.25" customHeight="1" x14ac:dyDescent="0.2">
      <c r="A68" s="175" t="s">
        <v>61</v>
      </c>
      <c r="B68" s="202">
        <v>19</v>
      </c>
      <c r="C68" s="203">
        <v>149</v>
      </c>
      <c r="D68" s="204">
        <v>7.8421052631579</v>
      </c>
      <c r="E68" s="202">
        <v>0</v>
      </c>
      <c r="F68" s="203">
        <v>0</v>
      </c>
      <c r="G68" s="204" t="s">
        <v>121</v>
      </c>
      <c r="H68" s="208">
        <v>0</v>
      </c>
      <c r="I68" s="207">
        <v>0</v>
      </c>
      <c r="J68" s="204" t="s">
        <v>121</v>
      </c>
      <c r="K68" s="205">
        <v>7</v>
      </c>
      <c r="L68" s="207">
        <v>14</v>
      </c>
      <c r="M68" s="204">
        <v>2</v>
      </c>
      <c r="N68" s="208">
        <v>125</v>
      </c>
      <c r="O68" s="207">
        <v>377</v>
      </c>
      <c r="P68" s="204">
        <v>3.016</v>
      </c>
      <c r="Q68" s="208">
        <v>418</v>
      </c>
      <c r="R68" s="207">
        <v>904</v>
      </c>
      <c r="S68" s="204">
        <v>2.1626794258373199</v>
      </c>
      <c r="T68" s="208">
        <v>33</v>
      </c>
      <c r="U68" s="207">
        <v>60</v>
      </c>
      <c r="V68" s="204">
        <v>1.8181818181818199</v>
      </c>
      <c r="W68" s="208">
        <v>859</v>
      </c>
      <c r="X68" s="207">
        <v>1779</v>
      </c>
      <c r="Y68" s="204">
        <v>2.0710128055878898</v>
      </c>
      <c r="Z68" s="208">
        <v>4</v>
      </c>
      <c r="AA68" s="207">
        <v>4</v>
      </c>
      <c r="AB68" s="204">
        <v>1</v>
      </c>
      <c r="AC68" s="208">
        <v>273</v>
      </c>
      <c r="AD68" s="207">
        <v>1340</v>
      </c>
      <c r="AE68" s="204">
        <v>4.9084249084249096</v>
      </c>
      <c r="AF68" s="208">
        <v>0</v>
      </c>
      <c r="AG68" s="207">
        <v>0</v>
      </c>
      <c r="AH68" s="204" t="s">
        <v>121</v>
      </c>
      <c r="AI68" s="208">
        <v>245</v>
      </c>
      <c r="AJ68" s="207">
        <v>405</v>
      </c>
      <c r="AK68" s="204">
        <v>1.6530612244898</v>
      </c>
      <c r="AL68" s="208">
        <v>16</v>
      </c>
      <c r="AM68" s="207">
        <v>58</v>
      </c>
      <c r="AN68" s="204">
        <v>3.625</v>
      </c>
      <c r="AO68" s="208">
        <v>2</v>
      </c>
      <c r="AP68" s="207">
        <v>6</v>
      </c>
      <c r="AQ68" s="204">
        <v>3</v>
      </c>
      <c r="AR68" s="208">
        <v>18</v>
      </c>
      <c r="AS68" s="207">
        <v>32</v>
      </c>
      <c r="AT68" s="204">
        <v>1.7777777777777799</v>
      </c>
      <c r="AU68" s="208">
        <v>6</v>
      </c>
      <c r="AV68" s="207">
        <v>6</v>
      </c>
      <c r="AW68" s="204">
        <v>1</v>
      </c>
      <c r="AX68" s="208">
        <v>16</v>
      </c>
      <c r="AY68" s="207">
        <v>32</v>
      </c>
      <c r="AZ68" s="204">
        <v>2</v>
      </c>
      <c r="BA68" s="208">
        <v>7</v>
      </c>
      <c r="BB68" s="207">
        <v>26</v>
      </c>
      <c r="BC68" s="204">
        <v>3.71428571428571</v>
      </c>
      <c r="BD68" s="208">
        <v>14</v>
      </c>
      <c r="BE68" s="207">
        <v>94</v>
      </c>
      <c r="BF68" s="204">
        <v>6.71428571428571</v>
      </c>
      <c r="BG68" s="208">
        <v>0</v>
      </c>
      <c r="BH68" s="207">
        <v>0</v>
      </c>
      <c r="BI68" s="204" t="s">
        <v>121</v>
      </c>
      <c r="BJ68" s="208">
        <v>159</v>
      </c>
      <c r="BK68" s="207">
        <v>283</v>
      </c>
      <c r="BL68" s="204">
        <v>1.77987421383648</v>
      </c>
      <c r="BM68" s="208">
        <v>7</v>
      </c>
      <c r="BN68" s="207">
        <v>28</v>
      </c>
      <c r="BO68" s="204">
        <v>4</v>
      </c>
      <c r="BP68" s="208">
        <v>197</v>
      </c>
      <c r="BQ68" s="207">
        <v>711</v>
      </c>
      <c r="BR68" s="204">
        <v>3.6091370558375599</v>
      </c>
      <c r="BS68" s="208">
        <v>206</v>
      </c>
      <c r="BT68" s="207">
        <v>761</v>
      </c>
      <c r="BU68" s="204">
        <v>3.6941747572815502</v>
      </c>
      <c r="BV68" s="208">
        <v>10</v>
      </c>
      <c r="BW68" s="207">
        <v>30</v>
      </c>
      <c r="BX68" s="204">
        <v>3</v>
      </c>
      <c r="BY68" s="208">
        <v>954</v>
      </c>
      <c r="BZ68" s="207">
        <v>2121</v>
      </c>
      <c r="CA68" s="204">
        <v>2.2232704402515702</v>
      </c>
      <c r="CB68" s="193">
        <f t="shared" si="0"/>
        <v>3595</v>
      </c>
      <c r="CC68" s="193">
        <f t="shared" si="1"/>
        <v>9220</v>
      </c>
      <c r="CD68" s="187">
        <f t="shared" si="2"/>
        <v>2.5646731571627259</v>
      </c>
    </row>
    <row r="69" spans="1:82" s="152" customFormat="1" ht="11.25" customHeight="1" x14ac:dyDescent="0.2">
      <c r="A69" s="212" t="s">
        <v>100</v>
      </c>
      <c r="B69" s="213">
        <v>24</v>
      </c>
      <c r="C69" s="214">
        <v>88</v>
      </c>
      <c r="D69" s="215">
        <v>3.6666666666666701</v>
      </c>
      <c r="E69" s="213">
        <v>2</v>
      </c>
      <c r="F69" s="214">
        <v>4</v>
      </c>
      <c r="G69" s="215">
        <v>2</v>
      </c>
      <c r="H69" s="216">
        <v>1</v>
      </c>
      <c r="I69" s="217">
        <v>4</v>
      </c>
      <c r="J69" s="204">
        <v>4</v>
      </c>
      <c r="K69" s="216">
        <v>11</v>
      </c>
      <c r="L69" s="218">
        <v>12</v>
      </c>
      <c r="M69" s="215">
        <v>1.0909090909090899</v>
      </c>
      <c r="N69" s="219">
        <v>72</v>
      </c>
      <c r="O69" s="218">
        <v>137</v>
      </c>
      <c r="P69" s="215">
        <v>1.9027777777777799</v>
      </c>
      <c r="Q69" s="219">
        <v>358</v>
      </c>
      <c r="R69" s="218">
        <v>1227</v>
      </c>
      <c r="S69" s="215">
        <v>3.4273743016759801</v>
      </c>
      <c r="T69" s="219">
        <v>4</v>
      </c>
      <c r="U69" s="218">
        <v>4</v>
      </c>
      <c r="V69" s="215">
        <v>1</v>
      </c>
      <c r="W69" s="219">
        <v>341</v>
      </c>
      <c r="X69" s="218">
        <v>643</v>
      </c>
      <c r="Y69" s="215">
        <v>1.88563049853372</v>
      </c>
      <c r="Z69" s="219">
        <v>7</v>
      </c>
      <c r="AA69" s="218">
        <v>11</v>
      </c>
      <c r="AB69" s="215">
        <v>1.5714285714285701</v>
      </c>
      <c r="AC69" s="219">
        <v>780</v>
      </c>
      <c r="AD69" s="218">
        <v>2366</v>
      </c>
      <c r="AE69" s="215">
        <v>3.0333333333333301</v>
      </c>
      <c r="AF69" s="219">
        <v>0</v>
      </c>
      <c r="AG69" s="218">
        <v>0</v>
      </c>
      <c r="AH69" s="215" t="s">
        <v>121</v>
      </c>
      <c r="AI69" s="219">
        <v>132</v>
      </c>
      <c r="AJ69" s="218">
        <v>243</v>
      </c>
      <c r="AK69" s="215">
        <v>1.8409090909090899</v>
      </c>
      <c r="AL69" s="219">
        <v>6</v>
      </c>
      <c r="AM69" s="218">
        <v>21</v>
      </c>
      <c r="AN69" s="215">
        <v>3.5</v>
      </c>
      <c r="AO69" s="219">
        <v>6</v>
      </c>
      <c r="AP69" s="218">
        <v>14</v>
      </c>
      <c r="AQ69" s="215">
        <v>2.3333333333333299</v>
      </c>
      <c r="AR69" s="219">
        <v>25</v>
      </c>
      <c r="AS69" s="218">
        <v>73</v>
      </c>
      <c r="AT69" s="215">
        <v>2.92</v>
      </c>
      <c r="AU69" s="219">
        <v>4</v>
      </c>
      <c r="AV69" s="218">
        <v>5</v>
      </c>
      <c r="AW69" s="215">
        <v>1.25</v>
      </c>
      <c r="AX69" s="219">
        <v>79</v>
      </c>
      <c r="AY69" s="218">
        <v>450</v>
      </c>
      <c r="AZ69" s="215">
        <v>5.6962025316455698</v>
      </c>
      <c r="BA69" s="219">
        <v>18</v>
      </c>
      <c r="BB69" s="218">
        <v>41</v>
      </c>
      <c r="BC69" s="215">
        <v>2.2777777777777799</v>
      </c>
      <c r="BD69" s="219">
        <v>40</v>
      </c>
      <c r="BE69" s="218">
        <v>73</v>
      </c>
      <c r="BF69" s="215">
        <v>1.825</v>
      </c>
      <c r="BG69" s="219">
        <v>3</v>
      </c>
      <c r="BH69" s="218">
        <v>7</v>
      </c>
      <c r="BI69" s="215">
        <v>2.3333333333333299</v>
      </c>
      <c r="BJ69" s="219">
        <v>159</v>
      </c>
      <c r="BK69" s="218">
        <v>318</v>
      </c>
      <c r="BL69" s="215">
        <v>2</v>
      </c>
      <c r="BM69" s="219">
        <v>18</v>
      </c>
      <c r="BN69" s="218">
        <v>29</v>
      </c>
      <c r="BO69" s="215">
        <v>1.6111111111111101</v>
      </c>
      <c r="BP69" s="219">
        <v>279</v>
      </c>
      <c r="BQ69" s="218">
        <v>1172</v>
      </c>
      <c r="BR69" s="215">
        <v>4.2007168458781399</v>
      </c>
      <c r="BS69" s="219">
        <v>158</v>
      </c>
      <c r="BT69" s="218">
        <v>314</v>
      </c>
      <c r="BU69" s="215">
        <v>1.9873417721519</v>
      </c>
      <c r="BV69" s="219">
        <v>13</v>
      </c>
      <c r="BW69" s="218">
        <v>89</v>
      </c>
      <c r="BX69" s="215">
        <v>6.8461538461538503</v>
      </c>
      <c r="BY69" s="219">
        <v>839</v>
      </c>
      <c r="BZ69" s="218">
        <v>1539</v>
      </c>
      <c r="CA69" s="215">
        <v>1.8343265792610299</v>
      </c>
      <c r="CB69" s="193">
        <f t="shared" si="0"/>
        <v>3379</v>
      </c>
      <c r="CC69" s="193">
        <f t="shared" si="1"/>
        <v>8884</v>
      </c>
      <c r="CD69" s="187">
        <f t="shared" si="2"/>
        <v>2.6291802308375258</v>
      </c>
    </row>
    <row r="70" spans="1:82" s="152" customFormat="1" ht="11.25" customHeight="1" x14ac:dyDescent="0.2">
      <c r="A70" s="175" t="s">
        <v>104</v>
      </c>
      <c r="B70" s="202">
        <v>10</v>
      </c>
      <c r="C70" s="203">
        <v>108</v>
      </c>
      <c r="D70" s="204">
        <v>10.8</v>
      </c>
      <c r="E70" s="208">
        <v>2</v>
      </c>
      <c r="F70" s="207">
        <v>4</v>
      </c>
      <c r="G70" s="204">
        <v>2</v>
      </c>
      <c r="H70" s="208">
        <v>0</v>
      </c>
      <c r="I70" s="207">
        <v>0</v>
      </c>
      <c r="J70" s="204" t="s">
        <v>121</v>
      </c>
      <c r="K70" s="208">
        <v>9</v>
      </c>
      <c r="L70" s="207">
        <v>12</v>
      </c>
      <c r="M70" s="204">
        <v>1.3333333333333299</v>
      </c>
      <c r="N70" s="208">
        <v>98</v>
      </c>
      <c r="O70" s="207">
        <v>274</v>
      </c>
      <c r="P70" s="204">
        <v>2.7959183673469399</v>
      </c>
      <c r="Q70" s="208">
        <v>317</v>
      </c>
      <c r="R70" s="207">
        <v>833</v>
      </c>
      <c r="S70" s="204">
        <v>2.6277602523659298</v>
      </c>
      <c r="T70" s="208">
        <v>14</v>
      </c>
      <c r="U70" s="207">
        <v>35</v>
      </c>
      <c r="V70" s="204">
        <v>2.5</v>
      </c>
      <c r="W70" s="208">
        <v>528</v>
      </c>
      <c r="X70" s="207">
        <v>1416</v>
      </c>
      <c r="Y70" s="204">
        <v>2.6818181818181799</v>
      </c>
      <c r="Z70" s="208">
        <v>1</v>
      </c>
      <c r="AA70" s="207">
        <v>2</v>
      </c>
      <c r="AB70" s="204">
        <v>2</v>
      </c>
      <c r="AC70" s="208">
        <v>183</v>
      </c>
      <c r="AD70" s="207">
        <v>608</v>
      </c>
      <c r="AE70" s="204">
        <v>3.3224043715847</v>
      </c>
      <c r="AF70" s="208">
        <v>0</v>
      </c>
      <c r="AG70" s="207">
        <v>0</v>
      </c>
      <c r="AH70" s="204" t="s">
        <v>121</v>
      </c>
      <c r="AI70" s="208">
        <v>267</v>
      </c>
      <c r="AJ70" s="207">
        <v>505</v>
      </c>
      <c r="AK70" s="204">
        <v>1.8913857677902599</v>
      </c>
      <c r="AL70" s="208">
        <v>30</v>
      </c>
      <c r="AM70" s="207">
        <v>52</v>
      </c>
      <c r="AN70" s="204">
        <v>1.7333333333333301</v>
      </c>
      <c r="AO70" s="208">
        <v>6</v>
      </c>
      <c r="AP70" s="207">
        <v>9</v>
      </c>
      <c r="AQ70" s="204">
        <v>1.5</v>
      </c>
      <c r="AR70" s="208">
        <v>19</v>
      </c>
      <c r="AS70" s="207">
        <v>40</v>
      </c>
      <c r="AT70" s="204">
        <v>2.1052631578947398</v>
      </c>
      <c r="AU70" s="208">
        <v>24</v>
      </c>
      <c r="AV70" s="207">
        <v>27</v>
      </c>
      <c r="AW70" s="204">
        <v>1.125</v>
      </c>
      <c r="AX70" s="208">
        <v>10</v>
      </c>
      <c r="AY70" s="207">
        <v>77</v>
      </c>
      <c r="AZ70" s="204">
        <v>7.7</v>
      </c>
      <c r="BA70" s="208">
        <v>9</v>
      </c>
      <c r="BB70" s="207">
        <v>14</v>
      </c>
      <c r="BC70" s="204">
        <v>1.55555555555556</v>
      </c>
      <c r="BD70" s="208">
        <v>37</v>
      </c>
      <c r="BE70" s="207">
        <v>94</v>
      </c>
      <c r="BF70" s="204">
        <v>2.5405405405405399</v>
      </c>
      <c r="BG70" s="208">
        <v>0</v>
      </c>
      <c r="BH70" s="207">
        <v>0</v>
      </c>
      <c r="BI70" s="204" t="s">
        <v>121</v>
      </c>
      <c r="BJ70" s="208">
        <v>88</v>
      </c>
      <c r="BK70" s="207">
        <v>188</v>
      </c>
      <c r="BL70" s="204">
        <v>2.1363636363636398</v>
      </c>
      <c r="BM70" s="208">
        <v>8</v>
      </c>
      <c r="BN70" s="207">
        <v>12</v>
      </c>
      <c r="BO70" s="204">
        <v>1.5</v>
      </c>
      <c r="BP70" s="208">
        <v>332</v>
      </c>
      <c r="BQ70" s="207">
        <v>1354</v>
      </c>
      <c r="BR70" s="204">
        <v>4.0783132530120501</v>
      </c>
      <c r="BS70" s="208">
        <v>248</v>
      </c>
      <c r="BT70" s="207">
        <v>752</v>
      </c>
      <c r="BU70" s="204">
        <v>3.0322580645161299</v>
      </c>
      <c r="BV70" s="208">
        <v>5</v>
      </c>
      <c r="BW70" s="207">
        <v>8</v>
      </c>
      <c r="BX70" s="204">
        <v>1.6</v>
      </c>
      <c r="BY70" s="208">
        <v>1183</v>
      </c>
      <c r="BZ70" s="207">
        <v>1939</v>
      </c>
      <c r="CA70" s="204">
        <v>1.63905325443787</v>
      </c>
      <c r="CB70" s="193">
        <f t="shared" si="0"/>
        <v>3428</v>
      </c>
      <c r="CC70" s="193">
        <f t="shared" si="1"/>
        <v>8363</v>
      </c>
      <c r="CD70" s="187">
        <f t="shared" si="2"/>
        <v>2.4396149358226369</v>
      </c>
    </row>
    <row r="71" spans="1:82" s="152" customFormat="1" ht="11.25" customHeight="1" x14ac:dyDescent="0.2">
      <c r="A71" s="175" t="s">
        <v>106</v>
      </c>
      <c r="B71" s="202">
        <v>13</v>
      </c>
      <c r="C71" s="203">
        <v>36</v>
      </c>
      <c r="D71" s="204">
        <v>2.7692307692307701</v>
      </c>
      <c r="E71" s="208">
        <v>0</v>
      </c>
      <c r="F71" s="207">
        <v>0</v>
      </c>
      <c r="G71" s="204" t="s">
        <v>121</v>
      </c>
      <c r="H71" s="205">
        <v>0</v>
      </c>
      <c r="I71" s="206">
        <v>0</v>
      </c>
      <c r="J71" s="204" t="s">
        <v>121</v>
      </c>
      <c r="K71" s="205">
        <v>50</v>
      </c>
      <c r="L71" s="207">
        <v>108</v>
      </c>
      <c r="M71" s="204">
        <v>2.16</v>
      </c>
      <c r="N71" s="208">
        <v>559</v>
      </c>
      <c r="O71" s="207">
        <v>1105</v>
      </c>
      <c r="P71" s="204">
        <v>1.97674418604651</v>
      </c>
      <c r="Q71" s="208">
        <v>144</v>
      </c>
      <c r="R71" s="207">
        <v>472</v>
      </c>
      <c r="S71" s="204">
        <v>3.2777777777777799</v>
      </c>
      <c r="T71" s="208">
        <v>10</v>
      </c>
      <c r="U71" s="207">
        <v>22</v>
      </c>
      <c r="V71" s="204">
        <v>2.2000000000000002</v>
      </c>
      <c r="W71" s="208">
        <v>392</v>
      </c>
      <c r="X71" s="207">
        <v>818</v>
      </c>
      <c r="Y71" s="204">
        <v>2.08673469387755</v>
      </c>
      <c r="Z71" s="208">
        <v>0</v>
      </c>
      <c r="AA71" s="207">
        <v>0</v>
      </c>
      <c r="AB71" s="204" t="s">
        <v>121</v>
      </c>
      <c r="AC71" s="208">
        <v>160</v>
      </c>
      <c r="AD71" s="207">
        <v>749</v>
      </c>
      <c r="AE71" s="204">
        <v>4.6812500000000004</v>
      </c>
      <c r="AF71" s="208">
        <v>0</v>
      </c>
      <c r="AG71" s="207">
        <v>0</v>
      </c>
      <c r="AH71" s="204" t="s">
        <v>121</v>
      </c>
      <c r="AI71" s="208">
        <v>60</v>
      </c>
      <c r="AJ71" s="207">
        <v>175</v>
      </c>
      <c r="AK71" s="204">
        <v>2.9166666666666701</v>
      </c>
      <c r="AL71" s="208">
        <v>20</v>
      </c>
      <c r="AM71" s="207">
        <v>56</v>
      </c>
      <c r="AN71" s="204">
        <v>2.8</v>
      </c>
      <c r="AO71" s="208">
        <v>24</v>
      </c>
      <c r="AP71" s="207">
        <v>49</v>
      </c>
      <c r="AQ71" s="204">
        <v>2.0416666666666701</v>
      </c>
      <c r="AR71" s="208">
        <v>6</v>
      </c>
      <c r="AS71" s="207">
        <v>11</v>
      </c>
      <c r="AT71" s="204">
        <v>1.8333333333333299</v>
      </c>
      <c r="AU71" s="208">
        <v>2</v>
      </c>
      <c r="AV71" s="207">
        <v>4</v>
      </c>
      <c r="AW71" s="204">
        <v>2</v>
      </c>
      <c r="AX71" s="208">
        <v>10</v>
      </c>
      <c r="AY71" s="207">
        <v>28</v>
      </c>
      <c r="AZ71" s="204">
        <v>2.8</v>
      </c>
      <c r="BA71" s="208">
        <v>2</v>
      </c>
      <c r="BB71" s="207">
        <v>2</v>
      </c>
      <c r="BC71" s="204">
        <v>1</v>
      </c>
      <c r="BD71" s="208">
        <v>51</v>
      </c>
      <c r="BE71" s="207">
        <v>297</v>
      </c>
      <c r="BF71" s="204">
        <v>5.8235294117647101</v>
      </c>
      <c r="BG71" s="208">
        <v>6</v>
      </c>
      <c r="BH71" s="207">
        <v>24</v>
      </c>
      <c r="BI71" s="204">
        <v>4</v>
      </c>
      <c r="BJ71" s="208">
        <v>96</v>
      </c>
      <c r="BK71" s="207">
        <v>876</v>
      </c>
      <c r="BL71" s="204">
        <v>9.125</v>
      </c>
      <c r="BM71" s="208">
        <v>27</v>
      </c>
      <c r="BN71" s="207">
        <v>195</v>
      </c>
      <c r="BO71" s="204">
        <v>7.2222222222222197</v>
      </c>
      <c r="BP71" s="208">
        <v>165</v>
      </c>
      <c r="BQ71" s="207">
        <v>724</v>
      </c>
      <c r="BR71" s="204">
        <v>4.3878787878787904</v>
      </c>
      <c r="BS71" s="208">
        <v>150</v>
      </c>
      <c r="BT71" s="207">
        <v>415</v>
      </c>
      <c r="BU71" s="204">
        <v>2.7666666666666702</v>
      </c>
      <c r="BV71" s="208">
        <v>18</v>
      </c>
      <c r="BW71" s="207">
        <v>52</v>
      </c>
      <c r="BX71" s="204">
        <v>2.8888888888888902</v>
      </c>
      <c r="BY71" s="208">
        <v>790</v>
      </c>
      <c r="BZ71" s="207">
        <v>1723</v>
      </c>
      <c r="CA71" s="204">
        <v>2.18101265822785</v>
      </c>
      <c r="CB71" s="193">
        <f t="shared" si="0"/>
        <v>2755</v>
      </c>
      <c r="CC71" s="193">
        <f t="shared" si="1"/>
        <v>7941</v>
      </c>
      <c r="CD71" s="187">
        <f t="shared" si="2"/>
        <v>2.8823956442831218</v>
      </c>
    </row>
    <row r="72" spans="1:82" s="152" customFormat="1" ht="11.25" customHeight="1" x14ac:dyDescent="0.2">
      <c r="A72" s="175" t="s">
        <v>66</v>
      </c>
      <c r="B72" s="202">
        <v>5</v>
      </c>
      <c r="C72" s="203">
        <v>12</v>
      </c>
      <c r="D72" s="204">
        <v>2.4</v>
      </c>
      <c r="E72" s="202">
        <v>0</v>
      </c>
      <c r="F72" s="203">
        <v>0</v>
      </c>
      <c r="G72" s="204" t="s">
        <v>121</v>
      </c>
      <c r="H72" s="205">
        <v>0</v>
      </c>
      <c r="I72" s="206">
        <v>0</v>
      </c>
      <c r="J72" s="204" t="s">
        <v>121</v>
      </c>
      <c r="K72" s="205">
        <v>0</v>
      </c>
      <c r="L72" s="207">
        <v>0</v>
      </c>
      <c r="M72" s="204" t="s">
        <v>121</v>
      </c>
      <c r="N72" s="208">
        <v>74</v>
      </c>
      <c r="O72" s="207">
        <v>177</v>
      </c>
      <c r="P72" s="204">
        <v>2.3918918918918899</v>
      </c>
      <c r="Q72" s="208">
        <v>670</v>
      </c>
      <c r="R72" s="207">
        <v>1513</v>
      </c>
      <c r="S72" s="204">
        <v>2.2582089552238802</v>
      </c>
      <c r="T72" s="208">
        <v>2</v>
      </c>
      <c r="U72" s="207">
        <v>2</v>
      </c>
      <c r="V72" s="204">
        <v>1</v>
      </c>
      <c r="W72" s="208">
        <v>662</v>
      </c>
      <c r="X72" s="207">
        <v>2048</v>
      </c>
      <c r="Y72" s="204">
        <v>3.0936555891238702</v>
      </c>
      <c r="Z72" s="208">
        <v>0</v>
      </c>
      <c r="AA72" s="207">
        <v>0</v>
      </c>
      <c r="AB72" s="204" t="s">
        <v>121</v>
      </c>
      <c r="AC72" s="208">
        <v>62</v>
      </c>
      <c r="AD72" s="207">
        <v>156</v>
      </c>
      <c r="AE72" s="204">
        <v>2.5161290322580601</v>
      </c>
      <c r="AF72" s="208">
        <v>0</v>
      </c>
      <c r="AG72" s="207">
        <v>0</v>
      </c>
      <c r="AH72" s="204" t="s">
        <v>121</v>
      </c>
      <c r="AI72" s="208">
        <v>304</v>
      </c>
      <c r="AJ72" s="207">
        <v>548</v>
      </c>
      <c r="AK72" s="204">
        <v>1.8026315789473699</v>
      </c>
      <c r="AL72" s="208">
        <v>1</v>
      </c>
      <c r="AM72" s="207">
        <v>1</v>
      </c>
      <c r="AN72" s="204">
        <v>1</v>
      </c>
      <c r="AO72" s="208">
        <v>2</v>
      </c>
      <c r="AP72" s="207">
        <v>2</v>
      </c>
      <c r="AQ72" s="204">
        <v>1</v>
      </c>
      <c r="AR72" s="208">
        <v>9</v>
      </c>
      <c r="AS72" s="207">
        <v>9</v>
      </c>
      <c r="AT72" s="204">
        <v>1</v>
      </c>
      <c r="AU72" s="208">
        <v>0</v>
      </c>
      <c r="AV72" s="207">
        <v>0</v>
      </c>
      <c r="AW72" s="204" t="s">
        <v>121</v>
      </c>
      <c r="AX72" s="208">
        <v>12</v>
      </c>
      <c r="AY72" s="207">
        <v>32</v>
      </c>
      <c r="AZ72" s="204">
        <v>2.6666666666666701</v>
      </c>
      <c r="BA72" s="208">
        <v>5</v>
      </c>
      <c r="BB72" s="207">
        <v>27</v>
      </c>
      <c r="BC72" s="204">
        <v>5.4</v>
      </c>
      <c r="BD72" s="208">
        <v>21</v>
      </c>
      <c r="BE72" s="207">
        <v>318</v>
      </c>
      <c r="BF72" s="204">
        <v>15.1428571428571</v>
      </c>
      <c r="BG72" s="208">
        <v>0</v>
      </c>
      <c r="BH72" s="207">
        <v>0</v>
      </c>
      <c r="BI72" s="204" t="s">
        <v>121</v>
      </c>
      <c r="BJ72" s="208">
        <v>149</v>
      </c>
      <c r="BK72" s="207">
        <v>261</v>
      </c>
      <c r="BL72" s="204">
        <v>1.75167785234899</v>
      </c>
      <c r="BM72" s="208">
        <v>6</v>
      </c>
      <c r="BN72" s="207">
        <v>18</v>
      </c>
      <c r="BO72" s="204">
        <v>3</v>
      </c>
      <c r="BP72" s="208">
        <v>152</v>
      </c>
      <c r="BQ72" s="207">
        <v>395</v>
      </c>
      <c r="BR72" s="204">
        <v>2.5986842105263199</v>
      </c>
      <c r="BS72" s="208">
        <v>84</v>
      </c>
      <c r="BT72" s="207">
        <v>390</v>
      </c>
      <c r="BU72" s="204">
        <v>4.6428571428571397</v>
      </c>
      <c r="BV72" s="208">
        <v>34</v>
      </c>
      <c r="BW72" s="207">
        <v>117</v>
      </c>
      <c r="BX72" s="204">
        <v>3.4411764705882399</v>
      </c>
      <c r="BY72" s="208">
        <v>552</v>
      </c>
      <c r="BZ72" s="207">
        <v>1911</v>
      </c>
      <c r="CA72" s="204">
        <v>3.4619565217391299</v>
      </c>
      <c r="CB72" s="193">
        <f t="shared" si="0"/>
        <v>2806</v>
      </c>
      <c r="CC72" s="193">
        <f t="shared" si="1"/>
        <v>7937</v>
      </c>
      <c r="CD72" s="187">
        <f t="shared" si="2"/>
        <v>2.8285816108339272</v>
      </c>
    </row>
    <row r="73" spans="1:82" s="152" customFormat="1" ht="11.25" customHeight="1" x14ac:dyDescent="0.2">
      <c r="A73" s="175" t="s">
        <v>102</v>
      </c>
      <c r="B73" s="202">
        <v>60</v>
      </c>
      <c r="C73" s="203">
        <v>244</v>
      </c>
      <c r="D73" s="204">
        <v>4.06666666666667</v>
      </c>
      <c r="E73" s="202">
        <v>8</v>
      </c>
      <c r="F73" s="203">
        <v>28</v>
      </c>
      <c r="G73" s="204">
        <v>3.5</v>
      </c>
      <c r="H73" s="208">
        <v>0</v>
      </c>
      <c r="I73" s="207">
        <v>0</v>
      </c>
      <c r="J73" s="204" t="s">
        <v>121</v>
      </c>
      <c r="K73" s="205">
        <v>8</v>
      </c>
      <c r="L73" s="207">
        <v>15</v>
      </c>
      <c r="M73" s="204">
        <v>1.875</v>
      </c>
      <c r="N73" s="208">
        <v>145</v>
      </c>
      <c r="O73" s="207">
        <v>609</v>
      </c>
      <c r="P73" s="204">
        <v>4.2</v>
      </c>
      <c r="Q73" s="208">
        <v>244</v>
      </c>
      <c r="R73" s="207">
        <v>555</v>
      </c>
      <c r="S73" s="204">
        <v>2.2745901639344299</v>
      </c>
      <c r="T73" s="208">
        <v>11</v>
      </c>
      <c r="U73" s="207">
        <v>13</v>
      </c>
      <c r="V73" s="204">
        <v>1.1818181818181801</v>
      </c>
      <c r="W73" s="208">
        <v>475</v>
      </c>
      <c r="X73" s="207">
        <v>894</v>
      </c>
      <c r="Y73" s="204">
        <v>1.8821052631578901</v>
      </c>
      <c r="Z73" s="208">
        <v>2</v>
      </c>
      <c r="AA73" s="207">
        <v>2</v>
      </c>
      <c r="AB73" s="204">
        <v>1</v>
      </c>
      <c r="AC73" s="208">
        <v>302</v>
      </c>
      <c r="AD73" s="207">
        <v>1167</v>
      </c>
      <c r="AE73" s="204">
        <v>3.8642384105960299</v>
      </c>
      <c r="AF73" s="208">
        <v>0</v>
      </c>
      <c r="AG73" s="207">
        <v>0</v>
      </c>
      <c r="AH73" s="204" t="s">
        <v>121</v>
      </c>
      <c r="AI73" s="208">
        <v>103</v>
      </c>
      <c r="AJ73" s="207">
        <v>221</v>
      </c>
      <c r="AK73" s="204">
        <v>2.1456310679611699</v>
      </c>
      <c r="AL73" s="208">
        <v>12</v>
      </c>
      <c r="AM73" s="207">
        <v>43</v>
      </c>
      <c r="AN73" s="204">
        <v>3.5833333333333299</v>
      </c>
      <c r="AO73" s="208">
        <v>8</v>
      </c>
      <c r="AP73" s="207">
        <v>20</v>
      </c>
      <c r="AQ73" s="204">
        <v>2.5</v>
      </c>
      <c r="AR73" s="208">
        <v>19</v>
      </c>
      <c r="AS73" s="207">
        <v>34</v>
      </c>
      <c r="AT73" s="204">
        <v>1.7894736842105301</v>
      </c>
      <c r="AU73" s="208">
        <v>0</v>
      </c>
      <c r="AV73" s="207">
        <v>0</v>
      </c>
      <c r="AW73" s="204" t="s">
        <v>121</v>
      </c>
      <c r="AX73" s="208">
        <v>18</v>
      </c>
      <c r="AY73" s="207">
        <v>41</v>
      </c>
      <c r="AZ73" s="204">
        <v>2.2777777777777799</v>
      </c>
      <c r="BA73" s="208">
        <v>20</v>
      </c>
      <c r="BB73" s="207">
        <v>42</v>
      </c>
      <c r="BC73" s="204">
        <v>2.1</v>
      </c>
      <c r="BD73" s="208">
        <v>50</v>
      </c>
      <c r="BE73" s="207">
        <v>153</v>
      </c>
      <c r="BF73" s="204">
        <v>3.06</v>
      </c>
      <c r="BG73" s="208">
        <v>7</v>
      </c>
      <c r="BH73" s="207">
        <v>10</v>
      </c>
      <c r="BI73" s="204">
        <v>1.4285714285714299</v>
      </c>
      <c r="BJ73" s="208">
        <v>169</v>
      </c>
      <c r="BK73" s="207">
        <v>405</v>
      </c>
      <c r="BL73" s="204">
        <v>2.3964497041420101</v>
      </c>
      <c r="BM73" s="208">
        <v>14</v>
      </c>
      <c r="BN73" s="207">
        <v>37</v>
      </c>
      <c r="BO73" s="204">
        <v>2.6428571428571401</v>
      </c>
      <c r="BP73" s="208">
        <v>248</v>
      </c>
      <c r="BQ73" s="207">
        <v>781</v>
      </c>
      <c r="BR73" s="204">
        <v>3.1491935483871001</v>
      </c>
      <c r="BS73" s="208">
        <v>179</v>
      </c>
      <c r="BT73" s="207">
        <v>387</v>
      </c>
      <c r="BU73" s="204">
        <v>2.1620111731843599</v>
      </c>
      <c r="BV73" s="208">
        <v>43</v>
      </c>
      <c r="BW73" s="207">
        <v>228</v>
      </c>
      <c r="BX73" s="204">
        <v>5.3023255813953503</v>
      </c>
      <c r="BY73" s="208">
        <v>586</v>
      </c>
      <c r="BZ73" s="207">
        <v>1492</v>
      </c>
      <c r="CA73" s="204">
        <v>2.54607508532423</v>
      </c>
      <c r="CB73" s="193">
        <f t="shared" si="0"/>
        <v>2731</v>
      </c>
      <c r="CC73" s="193">
        <f t="shared" si="1"/>
        <v>7421</v>
      </c>
      <c r="CD73" s="187">
        <f t="shared" si="2"/>
        <v>2.7173196631270597</v>
      </c>
    </row>
    <row r="74" spans="1:82" s="152" customFormat="1" ht="11.25" customHeight="1" x14ac:dyDescent="0.2">
      <c r="A74" s="175" t="s">
        <v>101</v>
      </c>
      <c r="B74" s="202">
        <v>56</v>
      </c>
      <c r="C74" s="203">
        <v>268</v>
      </c>
      <c r="D74" s="204">
        <v>4.78571428571429</v>
      </c>
      <c r="E74" s="202">
        <v>1</v>
      </c>
      <c r="F74" s="203">
        <v>1</v>
      </c>
      <c r="G74" s="204">
        <v>1</v>
      </c>
      <c r="H74" s="208">
        <v>0</v>
      </c>
      <c r="I74" s="207">
        <v>0</v>
      </c>
      <c r="J74" s="204" t="s">
        <v>121</v>
      </c>
      <c r="K74" s="205">
        <v>5</v>
      </c>
      <c r="L74" s="207">
        <v>7</v>
      </c>
      <c r="M74" s="204">
        <v>1.4</v>
      </c>
      <c r="N74" s="208">
        <v>71</v>
      </c>
      <c r="O74" s="207">
        <v>158</v>
      </c>
      <c r="P74" s="204">
        <v>2.22535211267606</v>
      </c>
      <c r="Q74" s="208">
        <v>197</v>
      </c>
      <c r="R74" s="207">
        <v>403</v>
      </c>
      <c r="S74" s="204">
        <v>2.0456852791878202</v>
      </c>
      <c r="T74" s="208">
        <v>1</v>
      </c>
      <c r="U74" s="207">
        <v>1</v>
      </c>
      <c r="V74" s="204">
        <v>1</v>
      </c>
      <c r="W74" s="208">
        <v>327</v>
      </c>
      <c r="X74" s="207">
        <v>632</v>
      </c>
      <c r="Y74" s="204">
        <v>1.9327217125382301</v>
      </c>
      <c r="Z74" s="208">
        <v>0</v>
      </c>
      <c r="AA74" s="207">
        <v>0</v>
      </c>
      <c r="AB74" s="204" t="s">
        <v>121</v>
      </c>
      <c r="AC74" s="208">
        <v>272</v>
      </c>
      <c r="AD74" s="207">
        <v>1043</v>
      </c>
      <c r="AE74" s="204">
        <v>3.8345588235294099</v>
      </c>
      <c r="AF74" s="208">
        <v>0</v>
      </c>
      <c r="AG74" s="207">
        <v>0</v>
      </c>
      <c r="AH74" s="204" t="s">
        <v>121</v>
      </c>
      <c r="AI74" s="208">
        <v>99</v>
      </c>
      <c r="AJ74" s="207">
        <v>314</v>
      </c>
      <c r="AK74" s="204">
        <v>3.1717171717171699</v>
      </c>
      <c r="AL74" s="208">
        <v>8</v>
      </c>
      <c r="AM74" s="207">
        <v>26</v>
      </c>
      <c r="AN74" s="204">
        <v>3.25</v>
      </c>
      <c r="AO74" s="208">
        <v>11</v>
      </c>
      <c r="AP74" s="207">
        <v>28</v>
      </c>
      <c r="AQ74" s="204">
        <v>2.5454545454545499</v>
      </c>
      <c r="AR74" s="208">
        <v>13</v>
      </c>
      <c r="AS74" s="207">
        <v>52</v>
      </c>
      <c r="AT74" s="204">
        <v>4</v>
      </c>
      <c r="AU74" s="208">
        <v>2</v>
      </c>
      <c r="AV74" s="207">
        <v>6</v>
      </c>
      <c r="AW74" s="204">
        <v>3</v>
      </c>
      <c r="AX74" s="208">
        <v>11</v>
      </c>
      <c r="AY74" s="207">
        <v>18</v>
      </c>
      <c r="AZ74" s="204">
        <v>1.63636363636364</v>
      </c>
      <c r="BA74" s="208">
        <v>32</v>
      </c>
      <c r="BB74" s="207">
        <v>180</v>
      </c>
      <c r="BC74" s="204">
        <v>5.625</v>
      </c>
      <c r="BD74" s="208">
        <v>50</v>
      </c>
      <c r="BE74" s="207">
        <v>267</v>
      </c>
      <c r="BF74" s="204">
        <v>5.34</v>
      </c>
      <c r="BG74" s="208">
        <v>10</v>
      </c>
      <c r="BH74" s="207">
        <v>14</v>
      </c>
      <c r="BI74" s="204">
        <v>1.4</v>
      </c>
      <c r="BJ74" s="208">
        <v>173</v>
      </c>
      <c r="BK74" s="207">
        <v>583</v>
      </c>
      <c r="BL74" s="204">
        <v>3.3699421965317899</v>
      </c>
      <c r="BM74" s="208">
        <v>15</v>
      </c>
      <c r="BN74" s="207">
        <v>38</v>
      </c>
      <c r="BO74" s="204">
        <v>2.5333333333333301</v>
      </c>
      <c r="BP74" s="208">
        <v>120</v>
      </c>
      <c r="BQ74" s="207">
        <v>503</v>
      </c>
      <c r="BR74" s="204">
        <v>4.19166666666667</v>
      </c>
      <c r="BS74" s="208">
        <v>142</v>
      </c>
      <c r="BT74" s="207">
        <v>334</v>
      </c>
      <c r="BU74" s="204">
        <v>2.3521126760563398</v>
      </c>
      <c r="BV74" s="208">
        <v>17</v>
      </c>
      <c r="BW74" s="207">
        <v>32</v>
      </c>
      <c r="BX74" s="204">
        <v>1.8823529411764699</v>
      </c>
      <c r="BY74" s="208">
        <v>590</v>
      </c>
      <c r="BZ74" s="207">
        <v>1304</v>
      </c>
      <c r="CA74" s="204">
        <v>2.21016949152542</v>
      </c>
      <c r="CB74" s="193">
        <f t="shared" ref="CB74:CB80" si="3">SUM(B74+E74+H74+K74+N74+Q74+T74+W74+Z74+AC74+AF74+AI74+AL74+AO74+AR74+AU74+AX74+BA74+BD74+BG74+BJ74+BM74+BP74+BS74+BV74+BY74)</f>
        <v>2223</v>
      </c>
      <c r="CC74" s="193">
        <f t="shared" ref="CC74:CC80" si="4">SUM(C74+F74+I74+L74+O74+R74+U74+X74+AA74+AD74+AG74+AJ74+AM74+AP74+AS74+AV74+AY74+BB74+BE74+BH74+BK74+BN74+BQ74+BT74+BW74+BZ74)</f>
        <v>6212</v>
      </c>
      <c r="CD74" s="187">
        <f t="shared" ref="CD74:CD80" si="5">SUM(CC74/CB74)</f>
        <v>2.7944219523166893</v>
      </c>
    </row>
    <row r="75" spans="1:82" s="152" customFormat="1" ht="11.25" customHeight="1" x14ac:dyDescent="0.2">
      <c r="A75" s="175" t="s">
        <v>103</v>
      </c>
      <c r="B75" s="202">
        <v>18</v>
      </c>
      <c r="C75" s="203">
        <v>52</v>
      </c>
      <c r="D75" s="204">
        <v>2.8888888888888902</v>
      </c>
      <c r="E75" s="208">
        <v>2</v>
      </c>
      <c r="F75" s="207">
        <v>32</v>
      </c>
      <c r="G75" s="204">
        <v>16</v>
      </c>
      <c r="H75" s="208">
        <v>0</v>
      </c>
      <c r="I75" s="207">
        <v>0</v>
      </c>
      <c r="J75" s="204" t="s">
        <v>121</v>
      </c>
      <c r="K75" s="205">
        <v>13</v>
      </c>
      <c r="L75" s="207">
        <v>15</v>
      </c>
      <c r="M75" s="204">
        <v>1.15384615384615</v>
      </c>
      <c r="N75" s="208">
        <v>106</v>
      </c>
      <c r="O75" s="207">
        <v>156</v>
      </c>
      <c r="P75" s="204">
        <v>1.47169811320755</v>
      </c>
      <c r="Q75" s="208">
        <v>247</v>
      </c>
      <c r="R75" s="207">
        <v>781</v>
      </c>
      <c r="S75" s="204">
        <v>3.16194331983806</v>
      </c>
      <c r="T75" s="208">
        <v>7</v>
      </c>
      <c r="U75" s="207">
        <v>9</v>
      </c>
      <c r="V75" s="204">
        <v>1.28571428571429</v>
      </c>
      <c r="W75" s="208">
        <v>502</v>
      </c>
      <c r="X75" s="207">
        <v>894</v>
      </c>
      <c r="Y75" s="204">
        <v>1.7808764940238999</v>
      </c>
      <c r="Z75" s="208">
        <v>0</v>
      </c>
      <c r="AA75" s="207">
        <v>0</v>
      </c>
      <c r="AB75" s="204" t="s">
        <v>121</v>
      </c>
      <c r="AC75" s="208">
        <v>117</v>
      </c>
      <c r="AD75" s="207">
        <v>469</v>
      </c>
      <c r="AE75" s="204">
        <v>4.0085470085470103</v>
      </c>
      <c r="AF75" s="208">
        <v>0</v>
      </c>
      <c r="AG75" s="207">
        <v>0</v>
      </c>
      <c r="AH75" s="204" t="s">
        <v>121</v>
      </c>
      <c r="AI75" s="208">
        <v>104</v>
      </c>
      <c r="AJ75" s="207">
        <v>265</v>
      </c>
      <c r="AK75" s="204">
        <v>2.5480769230769198</v>
      </c>
      <c r="AL75" s="208">
        <v>0</v>
      </c>
      <c r="AM75" s="207">
        <v>0</v>
      </c>
      <c r="AN75" s="204" t="s">
        <v>121</v>
      </c>
      <c r="AO75" s="208">
        <v>24</v>
      </c>
      <c r="AP75" s="207">
        <v>61</v>
      </c>
      <c r="AQ75" s="204">
        <v>2.5416666666666701</v>
      </c>
      <c r="AR75" s="208">
        <v>15</v>
      </c>
      <c r="AS75" s="207">
        <v>79</v>
      </c>
      <c r="AT75" s="204">
        <v>5.2666666666666702</v>
      </c>
      <c r="AU75" s="208">
        <v>10</v>
      </c>
      <c r="AV75" s="207">
        <v>10</v>
      </c>
      <c r="AW75" s="204">
        <v>1</v>
      </c>
      <c r="AX75" s="208">
        <v>8</v>
      </c>
      <c r="AY75" s="207">
        <v>9</v>
      </c>
      <c r="AZ75" s="204">
        <v>1.125</v>
      </c>
      <c r="BA75" s="208">
        <v>6</v>
      </c>
      <c r="BB75" s="207">
        <v>14</v>
      </c>
      <c r="BC75" s="204">
        <v>2.3333333333333299</v>
      </c>
      <c r="BD75" s="208">
        <v>23</v>
      </c>
      <c r="BE75" s="207">
        <v>129</v>
      </c>
      <c r="BF75" s="204">
        <v>5.6086956521739104</v>
      </c>
      <c r="BG75" s="208">
        <v>0</v>
      </c>
      <c r="BH75" s="207">
        <v>0</v>
      </c>
      <c r="BI75" s="204" t="s">
        <v>121</v>
      </c>
      <c r="BJ75" s="208">
        <v>98</v>
      </c>
      <c r="BK75" s="207">
        <v>212</v>
      </c>
      <c r="BL75" s="204">
        <v>2.16326530612245</v>
      </c>
      <c r="BM75" s="208">
        <v>24</v>
      </c>
      <c r="BN75" s="207">
        <v>142</v>
      </c>
      <c r="BO75" s="204">
        <v>5.9166666666666696</v>
      </c>
      <c r="BP75" s="208">
        <v>164</v>
      </c>
      <c r="BQ75" s="207">
        <v>575</v>
      </c>
      <c r="BR75" s="204">
        <v>3.50609756097561</v>
      </c>
      <c r="BS75" s="208">
        <v>106</v>
      </c>
      <c r="BT75" s="207">
        <v>283</v>
      </c>
      <c r="BU75" s="204">
        <v>2.6698113207547198</v>
      </c>
      <c r="BV75" s="208">
        <v>19</v>
      </c>
      <c r="BW75" s="207">
        <v>92</v>
      </c>
      <c r="BX75" s="204">
        <v>4.8421052631578902</v>
      </c>
      <c r="BY75" s="208">
        <v>685</v>
      </c>
      <c r="BZ75" s="207">
        <v>1520</v>
      </c>
      <c r="CA75" s="204">
        <v>2.2189781021897801</v>
      </c>
      <c r="CB75" s="193">
        <f t="shared" si="3"/>
        <v>2298</v>
      </c>
      <c r="CC75" s="193">
        <f t="shared" si="4"/>
        <v>5799</v>
      </c>
      <c r="CD75" s="187">
        <f t="shared" si="5"/>
        <v>2.5234986945169711</v>
      </c>
    </row>
    <row r="76" spans="1:82" s="152" customFormat="1" ht="11.25" customHeight="1" x14ac:dyDescent="0.2">
      <c r="A76" s="175" t="s">
        <v>65</v>
      </c>
      <c r="B76" s="202">
        <v>14</v>
      </c>
      <c r="C76" s="203">
        <v>41</v>
      </c>
      <c r="D76" s="204">
        <v>2.9285714285714302</v>
      </c>
      <c r="E76" s="202">
        <v>0</v>
      </c>
      <c r="F76" s="203">
        <v>0</v>
      </c>
      <c r="G76" s="204" t="s">
        <v>121</v>
      </c>
      <c r="H76" s="208">
        <v>0</v>
      </c>
      <c r="I76" s="207">
        <v>0</v>
      </c>
      <c r="J76" s="204" t="s">
        <v>121</v>
      </c>
      <c r="K76" s="205">
        <v>6</v>
      </c>
      <c r="L76" s="207">
        <v>6</v>
      </c>
      <c r="M76" s="204">
        <v>1</v>
      </c>
      <c r="N76" s="208">
        <v>69</v>
      </c>
      <c r="O76" s="207">
        <v>121</v>
      </c>
      <c r="P76" s="204">
        <v>1.7536231884058</v>
      </c>
      <c r="Q76" s="208">
        <v>188</v>
      </c>
      <c r="R76" s="207">
        <v>354</v>
      </c>
      <c r="S76" s="204">
        <v>1.8829787234042601</v>
      </c>
      <c r="T76" s="208">
        <v>32</v>
      </c>
      <c r="U76" s="207">
        <v>90</v>
      </c>
      <c r="V76" s="204">
        <v>2.8125</v>
      </c>
      <c r="W76" s="208">
        <v>236</v>
      </c>
      <c r="X76" s="207">
        <v>575</v>
      </c>
      <c r="Y76" s="204">
        <v>2.4364406779660999</v>
      </c>
      <c r="Z76" s="208">
        <v>0</v>
      </c>
      <c r="AA76" s="207">
        <v>0</v>
      </c>
      <c r="AB76" s="204" t="s">
        <v>121</v>
      </c>
      <c r="AC76" s="208">
        <v>92</v>
      </c>
      <c r="AD76" s="207">
        <v>349</v>
      </c>
      <c r="AE76" s="204">
        <v>3.7934782608695699</v>
      </c>
      <c r="AF76" s="208">
        <v>0</v>
      </c>
      <c r="AG76" s="207">
        <v>0</v>
      </c>
      <c r="AH76" s="204" t="s">
        <v>121</v>
      </c>
      <c r="AI76" s="208">
        <v>57</v>
      </c>
      <c r="AJ76" s="207">
        <v>87</v>
      </c>
      <c r="AK76" s="204">
        <v>1.5263157894736801</v>
      </c>
      <c r="AL76" s="208">
        <v>7</v>
      </c>
      <c r="AM76" s="207">
        <v>28</v>
      </c>
      <c r="AN76" s="204">
        <v>4</v>
      </c>
      <c r="AO76" s="208">
        <v>2</v>
      </c>
      <c r="AP76" s="207">
        <v>2</v>
      </c>
      <c r="AQ76" s="204">
        <v>1</v>
      </c>
      <c r="AR76" s="208">
        <v>439</v>
      </c>
      <c r="AS76" s="207">
        <v>984</v>
      </c>
      <c r="AT76" s="204">
        <v>2.2414578587699299</v>
      </c>
      <c r="AU76" s="208">
        <v>7</v>
      </c>
      <c r="AV76" s="207">
        <v>17</v>
      </c>
      <c r="AW76" s="204">
        <v>2.4285714285714302</v>
      </c>
      <c r="AX76" s="208">
        <v>5</v>
      </c>
      <c r="AY76" s="207">
        <v>5</v>
      </c>
      <c r="AZ76" s="204">
        <v>1</v>
      </c>
      <c r="BA76" s="208">
        <v>6</v>
      </c>
      <c r="BB76" s="207">
        <v>6</v>
      </c>
      <c r="BC76" s="204">
        <v>1</v>
      </c>
      <c r="BD76" s="208">
        <v>9</v>
      </c>
      <c r="BE76" s="207">
        <v>55</v>
      </c>
      <c r="BF76" s="204">
        <v>6.1111111111111098</v>
      </c>
      <c r="BG76" s="208">
        <v>6</v>
      </c>
      <c r="BH76" s="207">
        <v>18</v>
      </c>
      <c r="BI76" s="204">
        <v>3</v>
      </c>
      <c r="BJ76" s="208">
        <v>65</v>
      </c>
      <c r="BK76" s="207">
        <v>450</v>
      </c>
      <c r="BL76" s="204">
        <v>6.9230769230769198</v>
      </c>
      <c r="BM76" s="208">
        <v>2</v>
      </c>
      <c r="BN76" s="207">
        <v>2</v>
      </c>
      <c r="BO76" s="204">
        <v>1</v>
      </c>
      <c r="BP76" s="208">
        <v>175</v>
      </c>
      <c r="BQ76" s="207">
        <v>879</v>
      </c>
      <c r="BR76" s="204">
        <v>5.0228571428571396</v>
      </c>
      <c r="BS76" s="208">
        <v>106</v>
      </c>
      <c r="BT76" s="207">
        <v>534</v>
      </c>
      <c r="BU76" s="204">
        <v>5.0377358490565998</v>
      </c>
      <c r="BV76" s="208">
        <v>4</v>
      </c>
      <c r="BW76" s="207">
        <v>9</v>
      </c>
      <c r="BX76" s="204">
        <v>2.25</v>
      </c>
      <c r="BY76" s="208">
        <v>678</v>
      </c>
      <c r="BZ76" s="207">
        <v>1183</v>
      </c>
      <c r="CA76" s="204">
        <v>1.74483775811209</v>
      </c>
      <c r="CB76" s="193">
        <f t="shared" si="3"/>
        <v>2205</v>
      </c>
      <c r="CC76" s="193">
        <f t="shared" si="4"/>
        <v>5795</v>
      </c>
      <c r="CD76" s="187">
        <f t="shared" si="5"/>
        <v>2.6281179138321997</v>
      </c>
    </row>
    <row r="77" spans="1:82" s="152" customFormat="1" ht="11.25" customHeight="1" x14ac:dyDescent="0.2">
      <c r="A77" s="175" t="s">
        <v>143</v>
      </c>
      <c r="B77" s="202">
        <v>19</v>
      </c>
      <c r="C77" s="203">
        <v>88</v>
      </c>
      <c r="D77" s="204">
        <v>4.6315789473684204</v>
      </c>
      <c r="E77" s="202">
        <v>0</v>
      </c>
      <c r="F77" s="203">
        <v>0</v>
      </c>
      <c r="G77" s="204" t="s">
        <v>121</v>
      </c>
      <c r="H77" s="208">
        <v>0</v>
      </c>
      <c r="I77" s="207">
        <v>0</v>
      </c>
      <c r="J77" s="204" t="s">
        <v>121</v>
      </c>
      <c r="K77" s="205">
        <v>6</v>
      </c>
      <c r="L77" s="207">
        <v>25</v>
      </c>
      <c r="M77" s="204">
        <v>4.1666666666666696</v>
      </c>
      <c r="N77" s="208">
        <v>158</v>
      </c>
      <c r="O77" s="207">
        <v>303</v>
      </c>
      <c r="P77" s="204">
        <v>1.91772151898734</v>
      </c>
      <c r="Q77" s="208">
        <v>160</v>
      </c>
      <c r="R77" s="207">
        <v>388</v>
      </c>
      <c r="S77" s="204">
        <v>2.4249999999999998</v>
      </c>
      <c r="T77" s="208">
        <v>5</v>
      </c>
      <c r="U77" s="207">
        <v>12</v>
      </c>
      <c r="V77" s="204">
        <v>2.4</v>
      </c>
      <c r="W77" s="208">
        <v>274</v>
      </c>
      <c r="X77" s="207">
        <v>498</v>
      </c>
      <c r="Y77" s="204">
        <v>1.8175182481751799</v>
      </c>
      <c r="Z77" s="208">
        <v>0</v>
      </c>
      <c r="AA77" s="207">
        <v>0</v>
      </c>
      <c r="AB77" s="204" t="s">
        <v>121</v>
      </c>
      <c r="AC77" s="208">
        <v>159</v>
      </c>
      <c r="AD77" s="207">
        <v>761</v>
      </c>
      <c r="AE77" s="204">
        <v>4.78616352201258</v>
      </c>
      <c r="AF77" s="208">
        <v>0</v>
      </c>
      <c r="AG77" s="207">
        <v>0</v>
      </c>
      <c r="AH77" s="204" t="s">
        <v>121</v>
      </c>
      <c r="AI77" s="208">
        <v>56</v>
      </c>
      <c r="AJ77" s="207">
        <v>166</v>
      </c>
      <c r="AK77" s="204">
        <v>2.96428571428571</v>
      </c>
      <c r="AL77" s="208">
        <v>2</v>
      </c>
      <c r="AM77" s="207">
        <v>4</v>
      </c>
      <c r="AN77" s="204">
        <v>2</v>
      </c>
      <c r="AO77" s="208">
        <v>6</v>
      </c>
      <c r="AP77" s="207">
        <v>39</v>
      </c>
      <c r="AQ77" s="204">
        <v>6.5</v>
      </c>
      <c r="AR77" s="208">
        <v>3</v>
      </c>
      <c r="AS77" s="207">
        <v>8</v>
      </c>
      <c r="AT77" s="204">
        <v>2.6666666666666701</v>
      </c>
      <c r="AU77" s="208">
        <v>0</v>
      </c>
      <c r="AV77" s="207">
        <v>0</v>
      </c>
      <c r="AW77" s="204" t="s">
        <v>121</v>
      </c>
      <c r="AX77" s="208">
        <v>0</v>
      </c>
      <c r="AY77" s="207">
        <v>0</v>
      </c>
      <c r="AZ77" s="204" t="s">
        <v>121</v>
      </c>
      <c r="BA77" s="208">
        <v>9</v>
      </c>
      <c r="BB77" s="207">
        <v>15</v>
      </c>
      <c r="BC77" s="204">
        <v>1.6666666666666701</v>
      </c>
      <c r="BD77" s="208">
        <v>18</v>
      </c>
      <c r="BE77" s="207">
        <v>42</v>
      </c>
      <c r="BF77" s="204">
        <v>2.3333333333333299</v>
      </c>
      <c r="BG77" s="208">
        <v>3</v>
      </c>
      <c r="BH77" s="207">
        <v>6</v>
      </c>
      <c r="BI77" s="204">
        <v>2</v>
      </c>
      <c r="BJ77" s="208">
        <v>67</v>
      </c>
      <c r="BK77" s="207">
        <v>319</v>
      </c>
      <c r="BL77" s="204">
        <v>4.76119402985075</v>
      </c>
      <c r="BM77" s="208">
        <v>5</v>
      </c>
      <c r="BN77" s="207">
        <v>5</v>
      </c>
      <c r="BO77" s="204">
        <v>1</v>
      </c>
      <c r="BP77" s="208">
        <v>138</v>
      </c>
      <c r="BQ77" s="207">
        <v>573</v>
      </c>
      <c r="BR77" s="204">
        <v>4.1521739130434803</v>
      </c>
      <c r="BS77" s="208">
        <v>144</v>
      </c>
      <c r="BT77" s="207">
        <v>435</v>
      </c>
      <c r="BU77" s="204">
        <v>3.0208333333333299</v>
      </c>
      <c r="BV77" s="208">
        <v>5</v>
      </c>
      <c r="BW77" s="207">
        <v>10</v>
      </c>
      <c r="BX77" s="204">
        <v>2</v>
      </c>
      <c r="BY77" s="208">
        <v>272</v>
      </c>
      <c r="BZ77" s="207">
        <v>547</v>
      </c>
      <c r="CA77" s="204">
        <v>2.0110294117647101</v>
      </c>
      <c r="CB77" s="193">
        <f t="shared" si="3"/>
        <v>1509</v>
      </c>
      <c r="CC77" s="193">
        <f t="shared" si="4"/>
        <v>4244</v>
      </c>
      <c r="CD77" s="187">
        <f t="shared" si="5"/>
        <v>2.8124585818422796</v>
      </c>
    </row>
    <row r="78" spans="1:82" s="152" customFormat="1" ht="11.25" customHeight="1" x14ac:dyDescent="0.2">
      <c r="A78" s="175" t="s">
        <v>64</v>
      </c>
      <c r="B78" s="202">
        <v>18</v>
      </c>
      <c r="C78" s="203">
        <v>33</v>
      </c>
      <c r="D78" s="204">
        <v>1.8333333333333299</v>
      </c>
      <c r="E78" s="202">
        <v>0</v>
      </c>
      <c r="F78" s="203">
        <v>0</v>
      </c>
      <c r="G78" s="204" t="s">
        <v>121</v>
      </c>
      <c r="H78" s="208">
        <v>0</v>
      </c>
      <c r="I78" s="207">
        <v>0</v>
      </c>
      <c r="J78" s="204" t="s">
        <v>121</v>
      </c>
      <c r="K78" s="205">
        <v>5</v>
      </c>
      <c r="L78" s="207">
        <v>13</v>
      </c>
      <c r="M78" s="204">
        <v>2.6</v>
      </c>
      <c r="N78" s="208">
        <v>25</v>
      </c>
      <c r="O78" s="207">
        <v>63</v>
      </c>
      <c r="P78" s="204">
        <v>2.52</v>
      </c>
      <c r="Q78" s="208">
        <v>79</v>
      </c>
      <c r="R78" s="207">
        <v>183</v>
      </c>
      <c r="S78" s="204">
        <v>2.3164556962025298</v>
      </c>
      <c r="T78" s="208">
        <v>1</v>
      </c>
      <c r="U78" s="207">
        <v>2</v>
      </c>
      <c r="V78" s="204">
        <v>2</v>
      </c>
      <c r="W78" s="208">
        <v>133</v>
      </c>
      <c r="X78" s="207">
        <v>252</v>
      </c>
      <c r="Y78" s="204">
        <v>1.8947368421052599</v>
      </c>
      <c r="Z78" s="208">
        <v>0</v>
      </c>
      <c r="AA78" s="207">
        <v>0</v>
      </c>
      <c r="AB78" s="204" t="s">
        <v>121</v>
      </c>
      <c r="AC78" s="208">
        <v>92</v>
      </c>
      <c r="AD78" s="207">
        <v>267</v>
      </c>
      <c r="AE78" s="204">
        <v>2.9021739130434798</v>
      </c>
      <c r="AF78" s="208">
        <v>0</v>
      </c>
      <c r="AG78" s="207">
        <v>0</v>
      </c>
      <c r="AH78" s="204" t="s">
        <v>121</v>
      </c>
      <c r="AI78" s="208">
        <v>40</v>
      </c>
      <c r="AJ78" s="207">
        <v>78</v>
      </c>
      <c r="AK78" s="204">
        <v>1.95</v>
      </c>
      <c r="AL78" s="208">
        <v>3</v>
      </c>
      <c r="AM78" s="207">
        <v>3</v>
      </c>
      <c r="AN78" s="204">
        <v>1</v>
      </c>
      <c r="AO78" s="208">
        <v>5</v>
      </c>
      <c r="AP78" s="207">
        <v>11</v>
      </c>
      <c r="AQ78" s="204">
        <v>2.2000000000000002</v>
      </c>
      <c r="AR78" s="208">
        <v>83</v>
      </c>
      <c r="AS78" s="207">
        <v>494</v>
      </c>
      <c r="AT78" s="204">
        <v>5.9518072289156603</v>
      </c>
      <c r="AU78" s="208">
        <v>6</v>
      </c>
      <c r="AV78" s="207">
        <v>20</v>
      </c>
      <c r="AW78" s="204">
        <v>3.3333333333333299</v>
      </c>
      <c r="AX78" s="208">
        <v>2</v>
      </c>
      <c r="AY78" s="207">
        <v>4</v>
      </c>
      <c r="AZ78" s="204">
        <v>2</v>
      </c>
      <c r="BA78" s="208">
        <v>19</v>
      </c>
      <c r="BB78" s="207">
        <v>62</v>
      </c>
      <c r="BC78" s="204">
        <v>3.2631578947368398</v>
      </c>
      <c r="BD78" s="208">
        <v>10</v>
      </c>
      <c r="BE78" s="207">
        <v>34</v>
      </c>
      <c r="BF78" s="204">
        <v>3.4</v>
      </c>
      <c r="BG78" s="208">
        <v>5</v>
      </c>
      <c r="BH78" s="207">
        <v>21</v>
      </c>
      <c r="BI78" s="204">
        <v>4.2</v>
      </c>
      <c r="BJ78" s="208">
        <v>21</v>
      </c>
      <c r="BK78" s="207">
        <v>31</v>
      </c>
      <c r="BL78" s="204">
        <v>1.47619047619048</v>
      </c>
      <c r="BM78" s="208">
        <v>139</v>
      </c>
      <c r="BN78" s="207">
        <v>900</v>
      </c>
      <c r="BO78" s="204">
        <v>6.47482014388489</v>
      </c>
      <c r="BP78" s="208">
        <v>92</v>
      </c>
      <c r="BQ78" s="207">
        <v>258</v>
      </c>
      <c r="BR78" s="204">
        <v>2.8043478260869601</v>
      </c>
      <c r="BS78" s="208">
        <v>61</v>
      </c>
      <c r="BT78" s="207">
        <v>166</v>
      </c>
      <c r="BU78" s="204">
        <v>2.72131147540984</v>
      </c>
      <c r="BV78" s="208">
        <v>2</v>
      </c>
      <c r="BW78" s="207">
        <v>2</v>
      </c>
      <c r="BX78" s="204">
        <v>1</v>
      </c>
      <c r="BY78" s="208">
        <v>296</v>
      </c>
      <c r="BZ78" s="207">
        <v>509</v>
      </c>
      <c r="CA78" s="204">
        <v>1.7195945945945901</v>
      </c>
      <c r="CB78" s="193">
        <f t="shared" si="3"/>
        <v>1137</v>
      </c>
      <c r="CC78" s="193">
        <f t="shared" si="4"/>
        <v>3406</v>
      </c>
      <c r="CD78" s="187">
        <f t="shared" si="5"/>
        <v>2.9956024626209321</v>
      </c>
    </row>
    <row r="79" spans="1:82" s="152" customFormat="1" ht="11.25" customHeight="1" x14ac:dyDescent="0.2">
      <c r="A79" s="175" t="s">
        <v>115</v>
      </c>
      <c r="B79" s="202">
        <v>3</v>
      </c>
      <c r="C79" s="203">
        <v>5</v>
      </c>
      <c r="D79" s="204">
        <v>1.6666666666666701</v>
      </c>
      <c r="E79" s="202">
        <v>2</v>
      </c>
      <c r="F79" s="203">
        <v>40</v>
      </c>
      <c r="G79" s="204">
        <v>20</v>
      </c>
      <c r="H79" s="208">
        <v>0</v>
      </c>
      <c r="I79" s="207">
        <v>0</v>
      </c>
      <c r="J79" s="204" t="s">
        <v>121</v>
      </c>
      <c r="K79" s="205">
        <v>0</v>
      </c>
      <c r="L79" s="207">
        <v>0</v>
      </c>
      <c r="M79" s="204" t="s">
        <v>121</v>
      </c>
      <c r="N79" s="208">
        <v>30</v>
      </c>
      <c r="O79" s="207">
        <v>104</v>
      </c>
      <c r="P79" s="204">
        <v>3.4666666666666699</v>
      </c>
      <c r="Q79" s="208">
        <v>394</v>
      </c>
      <c r="R79" s="207">
        <v>1069</v>
      </c>
      <c r="S79" s="204">
        <v>2.7131979695431498</v>
      </c>
      <c r="T79" s="208">
        <v>0</v>
      </c>
      <c r="U79" s="207">
        <v>0</v>
      </c>
      <c r="V79" s="204" t="s">
        <v>121</v>
      </c>
      <c r="W79" s="208">
        <v>122</v>
      </c>
      <c r="X79" s="207">
        <v>335</v>
      </c>
      <c r="Y79" s="204">
        <v>2.7459016393442601</v>
      </c>
      <c r="Z79" s="208">
        <v>0</v>
      </c>
      <c r="AA79" s="207">
        <v>0</v>
      </c>
      <c r="AB79" s="204" t="s">
        <v>121</v>
      </c>
      <c r="AC79" s="208">
        <v>50</v>
      </c>
      <c r="AD79" s="207">
        <v>290</v>
      </c>
      <c r="AE79" s="204">
        <v>5.8</v>
      </c>
      <c r="AF79" s="208">
        <v>0</v>
      </c>
      <c r="AG79" s="207">
        <v>0</v>
      </c>
      <c r="AH79" s="204" t="s">
        <v>121</v>
      </c>
      <c r="AI79" s="208">
        <v>70</v>
      </c>
      <c r="AJ79" s="207">
        <v>111</v>
      </c>
      <c r="AK79" s="204">
        <v>1.5857142857142901</v>
      </c>
      <c r="AL79" s="208">
        <v>0</v>
      </c>
      <c r="AM79" s="207">
        <v>0</v>
      </c>
      <c r="AN79" s="204" t="s">
        <v>121</v>
      </c>
      <c r="AO79" s="208">
        <v>13</v>
      </c>
      <c r="AP79" s="207">
        <v>87</v>
      </c>
      <c r="AQ79" s="204">
        <v>6.6923076923076898</v>
      </c>
      <c r="AR79" s="208">
        <v>5</v>
      </c>
      <c r="AS79" s="207">
        <v>13</v>
      </c>
      <c r="AT79" s="204">
        <v>2.6</v>
      </c>
      <c r="AU79" s="208">
        <v>0</v>
      </c>
      <c r="AV79" s="207">
        <v>0</v>
      </c>
      <c r="AW79" s="204" t="s">
        <v>121</v>
      </c>
      <c r="AX79" s="208">
        <v>1</v>
      </c>
      <c r="AY79" s="207">
        <v>1</v>
      </c>
      <c r="AZ79" s="204">
        <v>1</v>
      </c>
      <c r="BA79" s="208">
        <v>4</v>
      </c>
      <c r="BB79" s="207">
        <v>17</v>
      </c>
      <c r="BC79" s="204">
        <v>4.25</v>
      </c>
      <c r="BD79" s="208">
        <v>28</v>
      </c>
      <c r="BE79" s="207">
        <v>90</v>
      </c>
      <c r="BF79" s="204">
        <v>3.21428571428571</v>
      </c>
      <c r="BG79" s="208">
        <v>0</v>
      </c>
      <c r="BH79" s="207">
        <v>0</v>
      </c>
      <c r="BI79" s="204" t="s">
        <v>121</v>
      </c>
      <c r="BJ79" s="208">
        <v>18</v>
      </c>
      <c r="BK79" s="207">
        <v>27</v>
      </c>
      <c r="BL79" s="204">
        <v>1.5</v>
      </c>
      <c r="BM79" s="208">
        <v>3</v>
      </c>
      <c r="BN79" s="207">
        <v>11</v>
      </c>
      <c r="BO79" s="204">
        <v>3.6666666666666701</v>
      </c>
      <c r="BP79" s="208">
        <v>17</v>
      </c>
      <c r="BQ79" s="207">
        <v>36</v>
      </c>
      <c r="BR79" s="204">
        <v>2.1176470588235299</v>
      </c>
      <c r="BS79" s="208">
        <v>25</v>
      </c>
      <c r="BT79" s="207">
        <v>67</v>
      </c>
      <c r="BU79" s="204">
        <v>2.68</v>
      </c>
      <c r="BV79" s="208">
        <v>2</v>
      </c>
      <c r="BW79" s="207">
        <v>4</v>
      </c>
      <c r="BX79" s="204">
        <v>2</v>
      </c>
      <c r="BY79" s="208">
        <v>747</v>
      </c>
      <c r="BZ79" s="207">
        <v>1041</v>
      </c>
      <c r="CA79" s="204">
        <v>1.3935742971887599</v>
      </c>
      <c r="CB79" s="193">
        <f t="shared" si="3"/>
        <v>1534</v>
      </c>
      <c r="CC79" s="193">
        <f t="shared" si="4"/>
        <v>3348</v>
      </c>
      <c r="CD79" s="187">
        <f t="shared" si="5"/>
        <v>2.1825293350717079</v>
      </c>
    </row>
    <row r="80" spans="1:82" s="152" customFormat="1" ht="11.25" customHeight="1" x14ac:dyDescent="0.2">
      <c r="A80" s="175" t="s">
        <v>114</v>
      </c>
      <c r="B80" s="202">
        <v>5</v>
      </c>
      <c r="C80" s="203">
        <v>29</v>
      </c>
      <c r="D80" s="204">
        <v>5.8</v>
      </c>
      <c r="E80" s="202">
        <v>3</v>
      </c>
      <c r="F80" s="203">
        <v>42</v>
      </c>
      <c r="G80" s="204">
        <v>14</v>
      </c>
      <c r="H80" s="208">
        <v>0</v>
      </c>
      <c r="I80" s="207">
        <v>0</v>
      </c>
      <c r="J80" s="204" t="s">
        <v>121</v>
      </c>
      <c r="K80" s="205">
        <v>1</v>
      </c>
      <c r="L80" s="207">
        <v>1</v>
      </c>
      <c r="M80" s="204">
        <v>1</v>
      </c>
      <c r="N80" s="208">
        <v>36</v>
      </c>
      <c r="O80" s="207">
        <v>121</v>
      </c>
      <c r="P80" s="204">
        <v>3.3611111111111098</v>
      </c>
      <c r="Q80" s="208">
        <v>46</v>
      </c>
      <c r="R80" s="207">
        <v>150</v>
      </c>
      <c r="S80" s="204">
        <v>3.2608695652173898</v>
      </c>
      <c r="T80" s="208">
        <v>2</v>
      </c>
      <c r="U80" s="207">
        <v>6</v>
      </c>
      <c r="V80" s="204">
        <v>3</v>
      </c>
      <c r="W80" s="208">
        <v>258</v>
      </c>
      <c r="X80" s="207">
        <v>1026</v>
      </c>
      <c r="Y80" s="204">
        <v>3.9767441860465098</v>
      </c>
      <c r="Z80" s="208">
        <v>0</v>
      </c>
      <c r="AA80" s="207">
        <v>0</v>
      </c>
      <c r="AB80" s="204" t="s">
        <v>121</v>
      </c>
      <c r="AC80" s="208">
        <v>57</v>
      </c>
      <c r="AD80" s="207">
        <v>237</v>
      </c>
      <c r="AE80" s="204">
        <v>4.1578947368421098</v>
      </c>
      <c r="AF80" s="208">
        <v>1</v>
      </c>
      <c r="AG80" s="207">
        <v>1</v>
      </c>
      <c r="AH80" s="204">
        <v>1</v>
      </c>
      <c r="AI80" s="208">
        <v>23</v>
      </c>
      <c r="AJ80" s="207">
        <v>366</v>
      </c>
      <c r="AK80" s="204">
        <v>15.913043478260899</v>
      </c>
      <c r="AL80" s="208">
        <v>2</v>
      </c>
      <c r="AM80" s="207">
        <v>2</v>
      </c>
      <c r="AN80" s="204">
        <v>1</v>
      </c>
      <c r="AO80" s="208">
        <v>9</v>
      </c>
      <c r="AP80" s="207">
        <v>22</v>
      </c>
      <c r="AQ80" s="204">
        <v>2.4444444444444402</v>
      </c>
      <c r="AR80" s="208">
        <v>3</v>
      </c>
      <c r="AS80" s="207">
        <v>3</v>
      </c>
      <c r="AT80" s="204">
        <v>1</v>
      </c>
      <c r="AU80" s="208">
        <v>1</v>
      </c>
      <c r="AV80" s="207">
        <v>1</v>
      </c>
      <c r="AW80" s="204">
        <v>1</v>
      </c>
      <c r="AX80" s="208">
        <v>0</v>
      </c>
      <c r="AY80" s="207">
        <v>0</v>
      </c>
      <c r="AZ80" s="204" t="s">
        <v>121</v>
      </c>
      <c r="BA80" s="208">
        <v>0</v>
      </c>
      <c r="BB80" s="207">
        <v>0</v>
      </c>
      <c r="BC80" s="204" t="s">
        <v>121</v>
      </c>
      <c r="BD80" s="208">
        <v>0</v>
      </c>
      <c r="BE80" s="207">
        <v>0</v>
      </c>
      <c r="BF80" s="204" t="s">
        <v>121</v>
      </c>
      <c r="BG80" s="208">
        <v>0</v>
      </c>
      <c r="BH80" s="207">
        <v>0</v>
      </c>
      <c r="BI80" s="204" t="s">
        <v>121</v>
      </c>
      <c r="BJ80" s="208">
        <v>15</v>
      </c>
      <c r="BK80" s="207">
        <v>22</v>
      </c>
      <c r="BL80" s="204">
        <v>1.4666666666666699</v>
      </c>
      <c r="BM80" s="208">
        <v>6</v>
      </c>
      <c r="BN80" s="207">
        <v>14</v>
      </c>
      <c r="BO80" s="204">
        <v>2.3333333333333299</v>
      </c>
      <c r="BP80" s="208">
        <v>20</v>
      </c>
      <c r="BQ80" s="207">
        <v>49</v>
      </c>
      <c r="BR80" s="204">
        <v>2.4500000000000002</v>
      </c>
      <c r="BS80" s="208">
        <v>43</v>
      </c>
      <c r="BT80" s="207">
        <v>136</v>
      </c>
      <c r="BU80" s="204">
        <v>3.1627906976744198</v>
      </c>
      <c r="BV80" s="208">
        <v>0</v>
      </c>
      <c r="BW80" s="207">
        <v>0</v>
      </c>
      <c r="BX80" s="204" t="s">
        <v>121</v>
      </c>
      <c r="BY80" s="208">
        <v>125</v>
      </c>
      <c r="BZ80" s="207">
        <v>313</v>
      </c>
      <c r="CA80" s="204">
        <v>2.504</v>
      </c>
      <c r="CB80" s="193">
        <f t="shared" si="3"/>
        <v>656</v>
      </c>
      <c r="CC80" s="193">
        <f t="shared" si="4"/>
        <v>2541</v>
      </c>
      <c r="CD80" s="187">
        <f t="shared" si="5"/>
        <v>3.8734756097560976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/>
    </row>
    <row r="86" spans="1:82" x14ac:dyDescent="0.2">
      <c r="A86" s="246" t="s">
        <v>2</v>
      </c>
    </row>
    <row r="87" spans="1:82" x14ac:dyDescent="0.2">
      <c r="A87" s="245" t="s">
        <v>119</v>
      </c>
    </row>
    <row r="88" spans="1:82" x14ac:dyDescent="0.2">
      <c r="A88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7"/>
  <sheetViews>
    <sheetView zoomScaleNormal="100" workbookViewId="0">
      <pane xSplit="1" ySplit="8" topLeftCell="BE9" activePane="bottomRight" state="frozen"/>
      <selection pane="topRight" activeCell="B1" sqref="B1"/>
      <selection pane="bottomLeft" activeCell="A9" sqref="A9"/>
      <selection pane="bottomRight" activeCell="CB10" sqref="CB10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132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SUM(B9:B79)</f>
        <v>378967</v>
      </c>
      <c r="C6" s="190">
        <f>SUM(C9:C79)</f>
        <v>751363</v>
      </c>
      <c r="D6" s="191">
        <f>C6/B6</f>
        <v>1.9826607593801044</v>
      </c>
      <c r="E6" s="189">
        <f>SUM(E9:E79)</f>
        <v>65324</v>
      </c>
      <c r="F6" s="190">
        <f>SUM(F9:F79)</f>
        <v>111803</v>
      </c>
      <c r="G6" s="191">
        <f>F6/E6</f>
        <v>1.7115149102933072</v>
      </c>
      <c r="H6" s="189">
        <f>SUM(H9:H79)</f>
        <v>89806</v>
      </c>
      <c r="I6" s="190">
        <f>SUM(I9:I79)</f>
        <v>161150</v>
      </c>
      <c r="J6" s="191">
        <f>I6/H6</f>
        <v>1.7944235351758235</v>
      </c>
      <c r="K6" s="189">
        <f>SUM(K9:K79)</f>
        <v>145582</v>
      </c>
      <c r="L6" s="190">
        <f>SUM(L9:L79)</f>
        <v>283106</v>
      </c>
      <c r="M6" s="191">
        <f>L6/K6</f>
        <v>1.9446497506559877</v>
      </c>
      <c r="N6" s="189">
        <f>SUM(N9:N79)</f>
        <v>757234</v>
      </c>
      <c r="O6" s="190">
        <f>SUM(O9:O79)</f>
        <v>1423481</v>
      </c>
      <c r="P6" s="191">
        <f>O6/N6</f>
        <v>1.8798429547537485</v>
      </c>
      <c r="Q6" s="189">
        <f>SUM(Q9:Q79)</f>
        <v>2887038</v>
      </c>
      <c r="R6" s="190">
        <f>SUM(R9:R79)</f>
        <v>5634247</v>
      </c>
      <c r="S6" s="191">
        <f>R6/Q6</f>
        <v>1.9515666229540449</v>
      </c>
      <c r="T6" s="189">
        <f>SUM(T9:T79)</f>
        <v>298771</v>
      </c>
      <c r="U6" s="190">
        <f>SUM(U9:U79)</f>
        <v>481899</v>
      </c>
      <c r="V6" s="191">
        <f>U6/T6</f>
        <v>1.612937667979824</v>
      </c>
      <c r="W6" s="189">
        <f>SUM(W9:W79)</f>
        <v>1576237</v>
      </c>
      <c r="X6" s="190">
        <f>SUM(X9:X79)</f>
        <v>3202974</v>
      </c>
      <c r="Y6" s="191">
        <f>X6/W6</f>
        <v>2.032038329261399</v>
      </c>
      <c r="Z6" s="189">
        <f>SUM(Z9:Z79)</f>
        <v>66856</v>
      </c>
      <c r="AA6" s="190">
        <f>SUM(AA9:AA79)</f>
        <v>134958</v>
      </c>
      <c r="AB6" s="191">
        <f>AA6/Z6</f>
        <v>2.0186370707191577</v>
      </c>
      <c r="AC6" s="189">
        <f>SUM(AC9:AC79)</f>
        <v>1992554</v>
      </c>
      <c r="AD6" s="190">
        <f>SUM(AD9:AD79)</f>
        <v>5256016</v>
      </c>
      <c r="AE6" s="191">
        <f>AD6/AC6</f>
        <v>2.6378286360118723</v>
      </c>
      <c r="AF6" s="189">
        <f>SUM(AF9:AF79)</f>
        <v>65521</v>
      </c>
      <c r="AG6" s="190">
        <f>SUM(AG9:AG79)</f>
        <v>106699</v>
      </c>
      <c r="AH6" s="191">
        <f>AG6/AF6</f>
        <v>1.6284702614428961</v>
      </c>
      <c r="AI6" s="189">
        <f>SUM(AI9:AI79)</f>
        <v>1282445</v>
      </c>
      <c r="AJ6" s="190">
        <f>SUM(AJ9:AJ79)</f>
        <v>2217819</v>
      </c>
      <c r="AK6" s="191">
        <f>AJ6/AI6</f>
        <v>1.7293677311697577</v>
      </c>
      <c r="AL6" s="189">
        <f>SUM(AL9:AL79)</f>
        <v>133079</v>
      </c>
      <c r="AM6" s="190">
        <f>SUM(AM9:AM79)</f>
        <v>230001</v>
      </c>
      <c r="AN6" s="191">
        <f>AM6/AL6</f>
        <v>1.7283042403384457</v>
      </c>
      <c r="AO6" s="189">
        <f>SUM(AO9:AO79)</f>
        <v>198243</v>
      </c>
      <c r="AP6" s="190">
        <f>SUM(AP9:AP79)</f>
        <v>330908</v>
      </c>
      <c r="AQ6" s="191">
        <f>AP6/AO6</f>
        <v>1.6692039567601378</v>
      </c>
      <c r="AR6" s="189">
        <f>SUM(AR9:AR79)</f>
        <v>349481</v>
      </c>
      <c r="AS6" s="190">
        <f>SUM(AS9:AS79)</f>
        <v>638622</v>
      </c>
      <c r="AT6" s="191">
        <f>AS6/AR6</f>
        <v>1.82734397578123</v>
      </c>
      <c r="AU6" s="189">
        <f>SUM(AU9:AU79)</f>
        <v>90240</v>
      </c>
      <c r="AV6" s="190">
        <f>SUM(AV9:AV79)</f>
        <v>148298</v>
      </c>
      <c r="AW6" s="191">
        <f>AV6/AU6</f>
        <v>1.6433732269503547</v>
      </c>
      <c r="AX6" s="189">
        <f>SUM(AX9:AX79)</f>
        <v>309622</v>
      </c>
      <c r="AY6" s="190">
        <f>SUM(AY9:AY79)</f>
        <v>566849</v>
      </c>
      <c r="AZ6" s="191">
        <f>AY6/AX6</f>
        <v>1.8307775287285788</v>
      </c>
      <c r="BA6" s="189">
        <f>SUM(BA9:BA79)</f>
        <v>231378</v>
      </c>
      <c r="BB6" s="190">
        <f>SUM(BB9:BB79)</f>
        <v>435355</v>
      </c>
      <c r="BC6" s="191">
        <f>BB6/BA6</f>
        <v>1.8815747391713993</v>
      </c>
      <c r="BD6" s="189">
        <f>SUM(BD9:BD79)</f>
        <v>477840</v>
      </c>
      <c r="BE6" s="190">
        <f>SUM(BE9:BE79)</f>
        <v>978598</v>
      </c>
      <c r="BF6" s="191">
        <f>BE6/BD6</f>
        <v>2.0479616608069646</v>
      </c>
      <c r="BG6" s="189">
        <f>SUM(BG9:BG79)</f>
        <v>199509</v>
      </c>
      <c r="BH6" s="190">
        <f>SUM(BH9:BH79)</f>
        <v>402889</v>
      </c>
      <c r="BI6" s="191">
        <f>BH6/BG6</f>
        <v>2.0194026334651571</v>
      </c>
      <c r="BJ6" s="189">
        <f>SUM(BJ9:BJ79)</f>
        <v>1110128</v>
      </c>
      <c r="BK6" s="190">
        <f>SUM(BK9:BK79)</f>
        <v>2309518</v>
      </c>
      <c r="BL6" s="191">
        <f>BK6/BJ6</f>
        <v>2.0804069440641078</v>
      </c>
      <c r="BM6" s="189">
        <f>SUM(BM9:BM79)</f>
        <v>165952</v>
      </c>
      <c r="BN6" s="190">
        <f>SUM(BN9:BN79)</f>
        <v>297279</v>
      </c>
      <c r="BO6" s="191">
        <f>BN6/BM6</f>
        <v>1.7913553316621673</v>
      </c>
      <c r="BP6" s="189">
        <f>SUM(BP9:BP79)</f>
        <v>1845418</v>
      </c>
      <c r="BQ6" s="190">
        <f>SUM(BQ9:BQ79)</f>
        <v>4259950</v>
      </c>
      <c r="BR6" s="191">
        <f>BQ6/BP6</f>
        <v>2.3083930036447029</v>
      </c>
      <c r="BS6" s="189">
        <f>SUM(BS9:BS79)</f>
        <v>1492314</v>
      </c>
      <c r="BT6" s="190">
        <f>SUM(BT9:BT79)</f>
        <v>2959356</v>
      </c>
      <c r="BU6" s="191">
        <f>BT6/BS6</f>
        <v>1.9830652262191468</v>
      </c>
      <c r="BV6" s="189">
        <f>SUM(BV9:BV79)</f>
        <v>133907</v>
      </c>
      <c r="BW6" s="190">
        <f>SUM(BW9:BW79)</f>
        <v>278756</v>
      </c>
      <c r="BX6" s="191">
        <f>BW6/BV6</f>
        <v>2.0817134279761329</v>
      </c>
      <c r="BY6" s="189">
        <f>SUM(BY9:BY79)</f>
        <v>3421111</v>
      </c>
      <c r="BZ6" s="190">
        <f>SUM(BZ9:BZ79)</f>
        <v>5960145</v>
      </c>
      <c r="CA6" s="191">
        <f>BZ6/BY6</f>
        <v>1.7421665067283698</v>
      </c>
      <c r="CB6" s="189">
        <f>SUM(CB9:CB79)</f>
        <v>19764557</v>
      </c>
      <c r="CC6" s="190">
        <f>SUM(CC9:CC79)</f>
        <v>39562039</v>
      </c>
      <c r="CD6" s="191">
        <f>CC6/CB6</f>
        <v>2.0016658607627784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210940</v>
      </c>
      <c r="C9" s="203">
        <v>392307</v>
      </c>
      <c r="D9" s="204">
        <v>1.8598037356594299</v>
      </c>
      <c r="E9" s="202">
        <v>51334</v>
      </c>
      <c r="F9" s="203">
        <v>84375</v>
      </c>
      <c r="G9" s="204">
        <v>1.6436474850975999</v>
      </c>
      <c r="H9" s="205">
        <v>74799</v>
      </c>
      <c r="I9" s="206">
        <v>135170</v>
      </c>
      <c r="J9" s="204">
        <v>1.8071097207181901</v>
      </c>
      <c r="K9" s="205">
        <v>79182</v>
      </c>
      <c r="L9" s="207">
        <v>147203</v>
      </c>
      <c r="M9" s="204">
        <v>1.8590462478846199</v>
      </c>
      <c r="N9" s="208">
        <v>285132</v>
      </c>
      <c r="O9" s="207">
        <v>476800</v>
      </c>
      <c r="P9" s="204">
        <v>1.67220795982212</v>
      </c>
      <c r="Q9" s="208">
        <v>1289874</v>
      </c>
      <c r="R9" s="207">
        <v>2375377</v>
      </c>
      <c r="S9" s="204">
        <v>1.84155739242748</v>
      </c>
      <c r="T9" s="208">
        <v>193244</v>
      </c>
      <c r="U9" s="207">
        <v>301820</v>
      </c>
      <c r="V9" s="204">
        <v>1.56185961789241</v>
      </c>
      <c r="W9" s="208">
        <v>345454</v>
      </c>
      <c r="X9" s="207">
        <v>620589</v>
      </c>
      <c r="Y9" s="204">
        <v>1.79644467859686</v>
      </c>
      <c r="Z9" s="208">
        <v>59155</v>
      </c>
      <c r="AA9" s="207">
        <v>119407</v>
      </c>
      <c r="AB9" s="204">
        <v>2.0185445017327401</v>
      </c>
      <c r="AC9" s="208">
        <v>1307448</v>
      </c>
      <c r="AD9" s="207">
        <v>3208122</v>
      </c>
      <c r="AE9" s="204">
        <v>2.4537281788644698</v>
      </c>
      <c r="AF9" s="208">
        <v>56163</v>
      </c>
      <c r="AG9" s="207">
        <v>88758</v>
      </c>
      <c r="AH9" s="204">
        <v>1.5803642967790199</v>
      </c>
      <c r="AI9" s="208">
        <v>415053</v>
      </c>
      <c r="AJ9" s="207">
        <v>732163</v>
      </c>
      <c r="AK9" s="204">
        <v>1.76402290791778</v>
      </c>
      <c r="AL9" s="208">
        <v>80945</v>
      </c>
      <c r="AM9" s="207">
        <v>122075</v>
      </c>
      <c r="AN9" s="204">
        <v>1.5081227994317099</v>
      </c>
      <c r="AO9" s="208">
        <v>91624</v>
      </c>
      <c r="AP9" s="207">
        <v>143360</v>
      </c>
      <c r="AQ9" s="204">
        <v>1.56465554876452</v>
      </c>
      <c r="AR9" s="208">
        <v>140374</v>
      </c>
      <c r="AS9" s="207">
        <v>264468</v>
      </c>
      <c r="AT9" s="204">
        <v>1.8840241070283701</v>
      </c>
      <c r="AU9" s="208">
        <v>50171</v>
      </c>
      <c r="AV9" s="207">
        <v>78991</v>
      </c>
      <c r="AW9" s="204">
        <v>1.57443543082657</v>
      </c>
      <c r="AX9" s="208">
        <v>208865</v>
      </c>
      <c r="AY9" s="207">
        <v>378187</v>
      </c>
      <c r="AZ9" s="204">
        <v>1.81067675292653</v>
      </c>
      <c r="BA9" s="208">
        <v>132586</v>
      </c>
      <c r="BB9" s="207">
        <v>233645</v>
      </c>
      <c r="BC9" s="204">
        <v>1.7622147134689901</v>
      </c>
      <c r="BD9" s="208">
        <v>314700</v>
      </c>
      <c r="BE9" s="207">
        <v>593301</v>
      </c>
      <c r="BF9" s="204">
        <v>1.8852907530981899</v>
      </c>
      <c r="BG9" s="208">
        <v>128365</v>
      </c>
      <c r="BH9" s="207">
        <v>260864</v>
      </c>
      <c r="BI9" s="204">
        <v>2.03220504031473</v>
      </c>
      <c r="BJ9" s="208">
        <v>669526</v>
      </c>
      <c r="BK9" s="207">
        <v>1428731</v>
      </c>
      <c r="BL9" s="204">
        <v>2.1339440141234198</v>
      </c>
      <c r="BM9" s="208">
        <v>88057</v>
      </c>
      <c r="BN9" s="207">
        <v>148924</v>
      </c>
      <c r="BO9" s="204">
        <v>1.69122273073123</v>
      </c>
      <c r="BP9" s="208">
        <v>1038429</v>
      </c>
      <c r="BQ9" s="207">
        <v>2220259</v>
      </c>
      <c r="BR9" s="204">
        <v>2.1380941788027901</v>
      </c>
      <c r="BS9" s="208">
        <v>733375</v>
      </c>
      <c r="BT9" s="207">
        <v>1336282</v>
      </c>
      <c r="BU9" s="204">
        <v>1.82209919890915</v>
      </c>
      <c r="BV9" s="208">
        <v>51492</v>
      </c>
      <c r="BW9" s="207">
        <v>111803</v>
      </c>
      <c r="BX9" s="204">
        <v>2.1712693233900402</v>
      </c>
      <c r="BY9" s="208">
        <v>1183073</v>
      </c>
      <c r="BZ9" s="207">
        <v>1919447</v>
      </c>
      <c r="CA9" s="204">
        <v>1.62242482078452</v>
      </c>
      <c r="CB9" s="192">
        <f>SUM(B9+E9+H9+K9+N9+Q9+T9+W9+Z9+AC9+AF9+AI9+AL9+AO9+AR9+AU9+AX9+BA9+BD9+BG9+BJ9+BM9+BP9+BS9+BV9+BY9)</f>
        <v>9279360</v>
      </c>
      <c r="CC9" s="210">
        <f>SUM(C9+F9+I9+L9+O9+R9+U9+X9+AA9+AD9+AG9+AJ9+AM9+AP9+AS9+AV9+AY9+BB9+BE9+BH9+BK9+BN9+BQ9+BT9+BW9+BZ9)</f>
        <v>17922428</v>
      </c>
      <c r="CD9" s="211">
        <f>SUM(CC9/CB9)</f>
        <v>1.9314293227119113</v>
      </c>
    </row>
    <row r="10" spans="1:83" s="152" customFormat="1" ht="11.25" customHeight="1" x14ac:dyDescent="0.2">
      <c r="A10" s="175" t="s">
        <v>7</v>
      </c>
      <c r="B10" s="202">
        <v>50861</v>
      </c>
      <c r="C10" s="203">
        <v>99551</v>
      </c>
      <c r="D10" s="204">
        <v>1.9573150350956501</v>
      </c>
      <c r="E10" s="202">
        <v>8539</v>
      </c>
      <c r="F10" s="203">
        <v>14124</v>
      </c>
      <c r="G10" s="204">
        <v>1.65405785220752</v>
      </c>
      <c r="H10" s="208">
        <v>8242</v>
      </c>
      <c r="I10" s="207">
        <v>14030</v>
      </c>
      <c r="J10" s="204">
        <v>1.7022567338024801</v>
      </c>
      <c r="K10" s="205">
        <v>20511</v>
      </c>
      <c r="L10" s="207">
        <v>39908</v>
      </c>
      <c r="M10" s="204">
        <v>1.9456876797815801</v>
      </c>
      <c r="N10" s="208">
        <v>119777</v>
      </c>
      <c r="O10" s="207">
        <v>205456</v>
      </c>
      <c r="P10" s="204">
        <v>1.7153209714719899</v>
      </c>
      <c r="Q10" s="208">
        <v>187872</v>
      </c>
      <c r="R10" s="207">
        <v>441525</v>
      </c>
      <c r="S10" s="204">
        <v>2.3501373275421602</v>
      </c>
      <c r="T10" s="208">
        <v>19316</v>
      </c>
      <c r="U10" s="207">
        <v>33909</v>
      </c>
      <c r="V10" s="204">
        <v>1.7554876786084099</v>
      </c>
      <c r="W10" s="208">
        <v>59638</v>
      </c>
      <c r="X10" s="207">
        <v>113478</v>
      </c>
      <c r="Y10" s="204">
        <v>1.90278010664342</v>
      </c>
      <c r="Z10" s="208">
        <v>3774</v>
      </c>
      <c r="AA10" s="207">
        <v>7368</v>
      </c>
      <c r="AB10" s="204">
        <v>1.9523052464228901</v>
      </c>
      <c r="AC10" s="208">
        <v>254695</v>
      </c>
      <c r="AD10" s="207">
        <v>845242</v>
      </c>
      <c r="AE10" s="204">
        <v>3.31864386815603</v>
      </c>
      <c r="AF10" s="208">
        <v>2044</v>
      </c>
      <c r="AG10" s="207">
        <v>3923</v>
      </c>
      <c r="AH10" s="204">
        <v>1.9192759295499</v>
      </c>
      <c r="AI10" s="208">
        <v>94759</v>
      </c>
      <c r="AJ10" s="207">
        <v>177087</v>
      </c>
      <c r="AK10" s="204">
        <v>1.8688145717029501</v>
      </c>
      <c r="AL10" s="208">
        <v>6550</v>
      </c>
      <c r="AM10" s="207">
        <v>12099</v>
      </c>
      <c r="AN10" s="204">
        <v>1.8471755725190799</v>
      </c>
      <c r="AO10" s="208">
        <v>19073</v>
      </c>
      <c r="AP10" s="207">
        <v>35105</v>
      </c>
      <c r="AQ10" s="204">
        <v>1.8405599538614801</v>
      </c>
      <c r="AR10" s="208">
        <v>18431</v>
      </c>
      <c r="AS10" s="207">
        <v>45213</v>
      </c>
      <c r="AT10" s="204">
        <v>2.4530953285226</v>
      </c>
      <c r="AU10" s="208">
        <v>14749</v>
      </c>
      <c r="AV10" s="207">
        <v>22458</v>
      </c>
      <c r="AW10" s="204">
        <v>1.5226795036951699</v>
      </c>
      <c r="AX10" s="208">
        <v>27252</v>
      </c>
      <c r="AY10" s="207">
        <v>59535</v>
      </c>
      <c r="AZ10" s="204">
        <v>2.1846103038309099</v>
      </c>
      <c r="BA10" s="208">
        <v>35383</v>
      </c>
      <c r="BB10" s="207">
        <v>68350</v>
      </c>
      <c r="BC10" s="204">
        <v>1.9317186219370901</v>
      </c>
      <c r="BD10" s="208">
        <v>72835</v>
      </c>
      <c r="BE10" s="207">
        <v>162979</v>
      </c>
      <c r="BF10" s="204">
        <v>2.2376467357726399</v>
      </c>
      <c r="BG10" s="208">
        <v>40965</v>
      </c>
      <c r="BH10" s="207">
        <v>72994</v>
      </c>
      <c r="BI10" s="204">
        <v>1.78186256560478</v>
      </c>
      <c r="BJ10" s="208">
        <v>89461</v>
      </c>
      <c r="BK10" s="207">
        <v>229894</v>
      </c>
      <c r="BL10" s="204">
        <v>2.5697678317926198</v>
      </c>
      <c r="BM10" s="208">
        <v>19484</v>
      </c>
      <c r="BN10" s="207">
        <v>44674</v>
      </c>
      <c r="BO10" s="204">
        <v>2.2928556764524699</v>
      </c>
      <c r="BP10" s="208">
        <v>104058</v>
      </c>
      <c r="BQ10" s="207">
        <v>333125</v>
      </c>
      <c r="BR10" s="204">
        <v>3.2013396375098502</v>
      </c>
      <c r="BS10" s="208">
        <v>70747</v>
      </c>
      <c r="BT10" s="207">
        <v>152322</v>
      </c>
      <c r="BU10" s="204">
        <v>2.15305242625129</v>
      </c>
      <c r="BV10" s="208">
        <v>17343</v>
      </c>
      <c r="BW10" s="207">
        <v>33423</v>
      </c>
      <c r="BX10" s="204">
        <v>1.9271752291991</v>
      </c>
      <c r="BY10" s="208">
        <v>379775</v>
      </c>
      <c r="BZ10" s="207">
        <v>657881</v>
      </c>
      <c r="CA10" s="204">
        <v>1.7322914883812801</v>
      </c>
      <c r="CB10" s="192">
        <f t="shared" ref="CB10:CC73" si="0">SUM(B10+E10+H10+K10+N10+Q10+T10+W10+Z10+AC10+AF10+AI10+AL10+AO10+AR10+AU10+AX10+BA10+BD10+BG10+BJ10+BM10+BP10+BS10+BV10+BY10)</f>
        <v>1746134</v>
      </c>
      <c r="CC10" s="193">
        <f t="shared" si="0"/>
        <v>3925653</v>
      </c>
      <c r="CD10" s="187">
        <f t="shared" ref="CD10:CD73" si="1">SUM(CC10/CB10)</f>
        <v>2.2481968737794467</v>
      </c>
    </row>
    <row r="11" spans="1:83" s="152" customFormat="1" ht="11.25" customHeight="1" x14ac:dyDescent="0.2">
      <c r="A11" s="175" t="s">
        <v>11</v>
      </c>
      <c r="B11" s="202">
        <v>7987</v>
      </c>
      <c r="C11" s="203">
        <v>20647</v>
      </c>
      <c r="D11" s="204">
        <v>2.5850757480906501</v>
      </c>
      <c r="E11" s="202">
        <v>574</v>
      </c>
      <c r="F11" s="203">
        <v>2456</v>
      </c>
      <c r="G11" s="204">
        <v>4.2787456445993</v>
      </c>
      <c r="H11" s="208">
        <v>1600</v>
      </c>
      <c r="I11" s="207">
        <v>2998</v>
      </c>
      <c r="J11" s="204">
        <v>1.87375</v>
      </c>
      <c r="K11" s="205">
        <v>5373</v>
      </c>
      <c r="L11" s="207">
        <v>12219</v>
      </c>
      <c r="M11" s="204">
        <v>2.2741485203796801</v>
      </c>
      <c r="N11" s="208">
        <v>59741</v>
      </c>
      <c r="O11" s="207">
        <v>142448</v>
      </c>
      <c r="P11" s="204">
        <v>2.3844261060243399</v>
      </c>
      <c r="Q11" s="208">
        <v>157030</v>
      </c>
      <c r="R11" s="207">
        <v>359549</v>
      </c>
      <c r="S11" s="204">
        <v>2.2896834999681599</v>
      </c>
      <c r="T11" s="208">
        <v>5264</v>
      </c>
      <c r="U11" s="207">
        <v>10379</v>
      </c>
      <c r="V11" s="204">
        <v>1.97169452887538</v>
      </c>
      <c r="W11" s="208">
        <v>145600</v>
      </c>
      <c r="X11" s="207">
        <v>325714</v>
      </c>
      <c r="Y11" s="204">
        <v>2.2370467032966999</v>
      </c>
      <c r="Z11" s="208">
        <v>313</v>
      </c>
      <c r="AA11" s="207">
        <v>625</v>
      </c>
      <c r="AB11" s="204">
        <v>1.9968051118210901</v>
      </c>
      <c r="AC11" s="208">
        <v>49121</v>
      </c>
      <c r="AD11" s="207">
        <v>121368</v>
      </c>
      <c r="AE11" s="204">
        <v>2.47079660430366</v>
      </c>
      <c r="AF11" s="208">
        <v>492</v>
      </c>
      <c r="AG11" s="207">
        <v>867</v>
      </c>
      <c r="AH11" s="204">
        <v>1.76219512195122</v>
      </c>
      <c r="AI11" s="208">
        <v>147262</v>
      </c>
      <c r="AJ11" s="207">
        <v>291157</v>
      </c>
      <c r="AK11" s="204">
        <v>1.97713598891771</v>
      </c>
      <c r="AL11" s="208">
        <v>3405</v>
      </c>
      <c r="AM11" s="207">
        <v>9534</v>
      </c>
      <c r="AN11" s="204">
        <v>2.8</v>
      </c>
      <c r="AO11" s="208">
        <v>7943</v>
      </c>
      <c r="AP11" s="207">
        <v>16474</v>
      </c>
      <c r="AQ11" s="204">
        <v>2.07402744554954</v>
      </c>
      <c r="AR11" s="208">
        <v>11951</v>
      </c>
      <c r="AS11" s="207">
        <v>24151</v>
      </c>
      <c r="AT11" s="204">
        <v>2.02083507656263</v>
      </c>
      <c r="AU11" s="208">
        <v>3243</v>
      </c>
      <c r="AV11" s="207">
        <v>8650</v>
      </c>
      <c r="AW11" s="204">
        <v>2.6672833795868001</v>
      </c>
      <c r="AX11" s="208">
        <v>5055</v>
      </c>
      <c r="AY11" s="207">
        <v>10744</v>
      </c>
      <c r="AZ11" s="204">
        <v>2.1254203758654802</v>
      </c>
      <c r="BA11" s="208">
        <v>2883</v>
      </c>
      <c r="BB11" s="207">
        <v>8995</v>
      </c>
      <c r="BC11" s="204">
        <v>3.1200138744363501</v>
      </c>
      <c r="BD11" s="208">
        <v>6434</v>
      </c>
      <c r="BE11" s="207">
        <v>16535</v>
      </c>
      <c r="BF11" s="204">
        <v>2.5699409387628198</v>
      </c>
      <c r="BG11" s="208">
        <v>1928</v>
      </c>
      <c r="BH11" s="207">
        <v>4540</v>
      </c>
      <c r="BI11" s="204">
        <v>2.3547717842323701</v>
      </c>
      <c r="BJ11" s="208">
        <v>33724</v>
      </c>
      <c r="BK11" s="207">
        <v>72005</v>
      </c>
      <c r="BL11" s="204">
        <v>2.1351263195350501</v>
      </c>
      <c r="BM11" s="208">
        <v>3225</v>
      </c>
      <c r="BN11" s="207">
        <v>7229</v>
      </c>
      <c r="BO11" s="204">
        <v>2.2415503875969001</v>
      </c>
      <c r="BP11" s="208">
        <v>92668</v>
      </c>
      <c r="BQ11" s="207">
        <v>212192</v>
      </c>
      <c r="BR11" s="204">
        <v>2.2898087797297899</v>
      </c>
      <c r="BS11" s="208">
        <v>63233</v>
      </c>
      <c r="BT11" s="207">
        <v>159057</v>
      </c>
      <c r="BU11" s="204">
        <v>2.5154112567804798</v>
      </c>
      <c r="BV11" s="208">
        <v>4838</v>
      </c>
      <c r="BW11" s="207">
        <v>13505</v>
      </c>
      <c r="BX11" s="204">
        <v>2.79144274493592</v>
      </c>
      <c r="BY11" s="208">
        <v>333268</v>
      </c>
      <c r="BZ11" s="207">
        <v>620322</v>
      </c>
      <c r="CA11" s="204">
        <v>1.8613308208408801</v>
      </c>
      <c r="CB11" s="192">
        <f t="shared" si="0"/>
        <v>1154155</v>
      </c>
      <c r="CC11" s="193">
        <f t="shared" si="0"/>
        <v>2474360</v>
      </c>
      <c r="CD11" s="187">
        <f t="shared" si="1"/>
        <v>2.1438714903977369</v>
      </c>
    </row>
    <row r="12" spans="1:83" s="152" customFormat="1" ht="11.25" customHeight="1" x14ac:dyDescent="0.2">
      <c r="A12" s="212" t="s">
        <v>8</v>
      </c>
      <c r="B12" s="213">
        <v>5465</v>
      </c>
      <c r="C12" s="214">
        <v>13046</v>
      </c>
      <c r="D12" s="215">
        <v>2.3871912168343998</v>
      </c>
      <c r="E12" s="213">
        <v>256</v>
      </c>
      <c r="F12" s="214">
        <v>748</v>
      </c>
      <c r="G12" s="215">
        <v>2.921875</v>
      </c>
      <c r="H12" s="216">
        <v>328</v>
      </c>
      <c r="I12" s="217">
        <v>793</v>
      </c>
      <c r="J12" s="215">
        <v>2.4176829268292699</v>
      </c>
      <c r="K12" s="216">
        <v>3644</v>
      </c>
      <c r="L12" s="218">
        <v>6519</v>
      </c>
      <c r="M12" s="215">
        <v>1.78896816684962</v>
      </c>
      <c r="N12" s="219">
        <v>45644</v>
      </c>
      <c r="O12" s="218">
        <v>89240</v>
      </c>
      <c r="P12" s="215">
        <v>1.95513101393392</v>
      </c>
      <c r="Q12" s="219">
        <v>91488</v>
      </c>
      <c r="R12" s="218">
        <v>270249</v>
      </c>
      <c r="S12" s="215">
        <v>2.9539283840503701</v>
      </c>
      <c r="T12" s="219">
        <v>5541</v>
      </c>
      <c r="U12" s="218">
        <v>8886</v>
      </c>
      <c r="V12" s="215">
        <v>1.60368164591229</v>
      </c>
      <c r="W12" s="219">
        <v>138364</v>
      </c>
      <c r="X12" s="218">
        <v>254431</v>
      </c>
      <c r="Y12" s="215">
        <v>1.8388525917146099</v>
      </c>
      <c r="Z12" s="219">
        <v>369</v>
      </c>
      <c r="AA12" s="218">
        <v>759</v>
      </c>
      <c r="AB12" s="215">
        <v>2.0569105691056899</v>
      </c>
      <c r="AC12" s="219">
        <v>44670</v>
      </c>
      <c r="AD12" s="218">
        <v>160355</v>
      </c>
      <c r="AE12" s="215">
        <v>3.5897694201925199</v>
      </c>
      <c r="AF12" s="219">
        <v>371</v>
      </c>
      <c r="AG12" s="218">
        <v>818</v>
      </c>
      <c r="AH12" s="215">
        <v>2.2048517520215598</v>
      </c>
      <c r="AI12" s="219">
        <v>33139</v>
      </c>
      <c r="AJ12" s="218">
        <v>65370</v>
      </c>
      <c r="AK12" s="215">
        <v>1.9726002595129599</v>
      </c>
      <c r="AL12" s="219">
        <v>2433</v>
      </c>
      <c r="AM12" s="218">
        <v>4964</v>
      </c>
      <c r="AN12" s="215">
        <v>2.0402794903411401</v>
      </c>
      <c r="AO12" s="219">
        <v>5632</v>
      </c>
      <c r="AP12" s="218">
        <v>13481</v>
      </c>
      <c r="AQ12" s="215">
        <v>2.3936434659090899</v>
      </c>
      <c r="AR12" s="219">
        <v>9216</v>
      </c>
      <c r="AS12" s="218">
        <v>18975</v>
      </c>
      <c r="AT12" s="215">
        <v>2.0589192708333299</v>
      </c>
      <c r="AU12" s="219">
        <v>2197</v>
      </c>
      <c r="AV12" s="218">
        <v>4046</v>
      </c>
      <c r="AW12" s="215">
        <v>1.84160218479745</v>
      </c>
      <c r="AX12" s="219">
        <v>3427</v>
      </c>
      <c r="AY12" s="218">
        <v>6048</v>
      </c>
      <c r="AZ12" s="215">
        <v>1.7648088707324201</v>
      </c>
      <c r="BA12" s="219">
        <v>4105</v>
      </c>
      <c r="BB12" s="218">
        <v>8096</v>
      </c>
      <c r="BC12" s="215">
        <v>1.97222898903776</v>
      </c>
      <c r="BD12" s="219">
        <v>5867</v>
      </c>
      <c r="BE12" s="218">
        <v>13283</v>
      </c>
      <c r="BF12" s="215">
        <v>2.2640190898244401</v>
      </c>
      <c r="BG12" s="219">
        <v>1653</v>
      </c>
      <c r="BH12" s="218">
        <v>3076</v>
      </c>
      <c r="BI12" s="215">
        <v>1.86085904416213</v>
      </c>
      <c r="BJ12" s="219">
        <v>16166</v>
      </c>
      <c r="BK12" s="218">
        <v>36085</v>
      </c>
      <c r="BL12" s="215">
        <v>2.2321539032537401</v>
      </c>
      <c r="BM12" s="219">
        <v>3853</v>
      </c>
      <c r="BN12" s="218">
        <v>10337</v>
      </c>
      <c r="BO12" s="215">
        <v>2.6828445367246299</v>
      </c>
      <c r="BP12" s="219">
        <v>67669</v>
      </c>
      <c r="BQ12" s="218">
        <v>220827</v>
      </c>
      <c r="BR12" s="215">
        <v>3.26334067298172</v>
      </c>
      <c r="BS12" s="219">
        <v>61663</v>
      </c>
      <c r="BT12" s="218">
        <v>137159</v>
      </c>
      <c r="BU12" s="215">
        <v>2.2243322575936899</v>
      </c>
      <c r="BV12" s="219">
        <v>6142</v>
      </c>
      <c r="BW12" s="218">
        <v>13185</v>
      </c>
      <c r="BX12" s="215">
        <v>2.1466948876587399</v>
      </c>
      <c r="BY12" s="219">
        <v>158790</v>
      </c>
      <c r="BZ12" s="218">
        <v>280653</v>
      </c>
      <c r="CA12" s="215">
        <v>1.7674475722652601</v>
      </c>
      <c r="CB12" s="192">
        <f t="shared" si="0"/>
        <v>718092</v>
      </c>
      <c r="CC12" s="193">
        <f t="shared" si="0"/>
        <v>1641429</v>
      </c>
      <c r="CD12" s="187">
        <f t="shared" si="1"/>
        <v>2.2858199227954077</v>
      </c>
    </row>
    <row r="13" spans="1:83" s="152" customFormat="1" ht="11.25" customHeight="1" x14ac:dyDescent="0.2">
      <c r="A13" s="175" t="s">
        <v>29</v>
      </c>
      <c r="B13" s="202">
        <v>22388</v>
      </c>
      <c r="C13" s="203">
        <v>28417</v>
      </c>
      <c r="D13" s="204">
        <v>1.26929605145614</v>
      </c>
      <c r="E13" s="208">
        <v>214</v>
      </c>
      <c r="F13" s="207">
        <v>471</v>
      </c>
      <c r="G13" s="204">
        <v>2.2009345794392501</v>
      </c>
      <c r="H13" s="208">
        <v>140</v>
      </c>
      <c r="I13" s="207">
        <v>181</v>
      </c>
      <c r="J13" s="204">
        <v>1.29285714285714</v>
      </c>
      <c r="K13" s="205">
        <v>1340</v>
      </c>
      <c r="L13" s="207">
        <v>3012</v>
      </c>
      <c r="M13" s="204">
        <v>2.2477611940298501</v>
      </c>
      <c r="N13" s="208">
        <v>10143</v>
      </c>
      <c r="O13" s="207">
        <v>25947</v>
      </c>
      <c r="P13" s="204">
        <v>2.55811889973381</v>
      </c>
      <c r="Q13" s="208">
        <v>284352</v>
      </c>
      <c r="R13" s="207">
        <v>383657</v>
      </c>
      <c r="S13" s="204">
        <v>1.3492326412333999</v>
      </c>
      <c r="T13" s="208">
        <v>6603</v>
      </c>
      <c r="U13" s="207">
        <v>7917</v>
      </c>
      <c r="V13" s="204">
        <v>1.1990004543389401</v>
      </c>
      <c r="W13" s="208">
        <v>56685</v>
      </c>
      <c r="X13" s="207">
        <v>101126</v>
      </c>
      <c r="Y13" s="204">
        <v>1.7839992943459499</v>
      </c>
      <c r="Z13" s="208">
        <v>55</v>
      </c>
      <c r="AA13" s="207">
        <v>135</v>
      </c>
      <c r="AB13" s="204">
        <v>2.4545454545454501</v>
      </c>
      <c r="AC13" s="208">
        <v>19990</v>
      </c>
      <c r="AD13" s="207">
        <v>29307</v>
      </c>
      <c r="AE13" s="204">
        <v>1.46608304152076</v>
      </c>
      <c r="AF13" s="208">
        <v>169</v>
      </c>
      <c r="AG13" s="207">
        <v>453</v>
      </c>
      <c r="AH13" s="204">
        <v>2.6804733727810701</v>
      </c>
      <c r="AI13" s="208">
        <v>166393</v>
      </c>
      <c r="AJ13" s="207">
        <v>204669</v>
      </c>
      <c r="AK13" s="204">
        <v>1.23003371536062</v>
      </c>
      <c r="AL13" s="208">
        <v>780</v>
      </c>
      <c r="AM13" s="207">
        <v>1668</v>
      </c>
      <c r="AN13" s="204">
        <v>2.1384615384615402</v>
      </c>
      <c r="AO13" s="208">
        <v>30912</v>
      </c>
      <c r="AP13" s="207">
        <v>39831</v>
      </c>
      <c r="AQ13" s="204">
        <v>1.2885287267080701</v>
      </c>
      <c r="AR13" s="208">
        <v>72167</v>
      </c>
      <c r="AS13" s="207">
        <v>77759</v>
      </c>
      <c r="AT13" s="204">
        <v>1.07748694001413</v>
      </c>
      <c r="AU13" s="208">
        <v>1545</v>
      </c>
      <c r="AV13" s="207">
        <v>2252</v>
      </c>
      <c r="AW13" s="204">
        <v>1.45760517799353</v>
      </c>
      <c r="AX13" s="208">
        <v>25239</v>
      </c>
      <c r="AY13" s="207">
        <v>27482</v>
      </c>
      <c r="AZ13" s="204">
        <v>1.0888703989857</v>
      </c>
      <c r="BA13" s="208">
        <v>11456</v>
      </c>
      <c r="BB13" s="207">
        <v>14992</v>
      </c>
      <c r="BC13" s="204">
        <v>1.3086592178770999</v>
      </c>
      <c r="BD13" s="208">
        <v>3357</v>
      </c>
      <c r="BE13" s="207">
        <v>8996</v>
      </c>
      <c r="BF13" s="204">
        <v>2.67977360738755</v>
      </c>
      <c r="BG13" s="208">
        <v>684</v>
      </c>
      <c r="BH13" s="207">
        <v>1271</v>
      </c>
      <c r="BI13" s="204">
        <v>1.8581871345029199</v>
      </c>
      <c r="BJ13" s="208">
        <v>14727</v>
      </c>
      <c r="BK13" s="207">
        <v>20133</v>
      </c>
      <c r="BL13" s="204">
        <v>1.3670808718680001</v>
      </c>
      <c r="BM13" s="208">
        <v>16743</v>
      </c>
      <c r="BN13" s="207">
        <v>17025</v>
      </c>
      <c r="BO13" s="204">
        <v>1.0168428597025601</v>
      </c>
      <c r="BP13" s="208">
        <v>46914</v>
      </c>
      <c r="BQ13" s="207">
        <v>69938</v>
      </c>
      <c r="BR13" s="204">
        <v>1.49077034573901</v>
      </c>
      <c r="BS13" s="208">
        <v>56920</v>
      </c>
      <c r="BT13" s="207">
        <v>85138</v>
      </c>
      <c r="BU13" s="204">
        <v>1.49574841883345</v>
      </c>
      <c r="BV13" s="208">
        <v>13774</v>
      </c>
      <c r="BW13" s="207">
        <v>15644</v>
      </c>
      <c r="BX13" s="204">
        <v>1.1357630317990399</v>
      </c>
      <c r="BY13" s="208">
        <v>145110</v>
      </c>
      <c r="BZ13" s="207">
        <v>224613</v>
      </c>
      <c r="CA13" s="204">
        <v>1.54788091792433</v>
      </c>
      <c r="CB13" s="192">
        <f t="shared" si="0"/>
        <v>1008800</v>
      </c>
      <c r="CC13" s="193">
        <f t="shared" si="0"/>
        <v>1392034</v>
      </c>
      <c r="CD13" s="187">
        <f t="shared" si="1"/>
        <v>1.3798909595559079</v>
      </c>
    </row>
    <row r="14" spans="1:83" s="152" customFormat="1" ht="11.25" customHeight="1" x14ac:dyDescent="0.2">
      <c r="A14" s="175" t="s">
        <v>10</v>
      </c>
      <c r="B14" s="202">
        <v>8605</v>
      </c>
      <c r="C14" s="203">
        <v>15691</v>
      </c>
      <c r="D14" s="204">
        <v>1.8234747239976801</v>
      </c>
      <c r="E14" s="202">
        <v>501</v>
      </c>
      <c r="F14" s="203">
        <v>825</v>
      </c>
      <c r="G14" s="204">
        <v>1.64670658682635</v>
      </c>
      <c r="H14" s="205">
        <v>436</v>
      </c>
      <c r="I14" s="206">
        <v>716</v>
      </c>
      <c r="J14" s="204">
        <v>1.6422018348623899</v>
      </c>
      <c r="K14" s="205">
        <v>3477</v>
      </c>
      <c r="L14" s="207">
        <v>5438</v>
      </c>
      <c r="M14" s="204">
        <v>1.5639919470808199</v>
      </c>
      <c r="N14" s="208">
        <v>34872</v>
      </c>
      <c r="O14" s="207">
        <v>57176</v>
      </c>
      <c r="P14" s="204">
        <v>1.6395962376691899</v>
      </c>
      <c r="Q14" s="208">
        <v>55727</v>
      </c>
      <c r="R14" s="207">
        <v>112332</v>
      </c>
      <c r="S14" s="204">
        <v>2.0157553789007099</v>
      </c>
      <c r="T14" s="208">
        <v>23997</v>
      </c>
      <c r="U14" s="207">
        <v>38299</v>
      </c>
      <c r="V14" s="204">
        <v>1.59599116556236</v>
      </c>
      <c r="W14" s="208">
        <v>160896</v>
      </c>
      <c r="X14" s="207">
        <v>254758</v>
      </c>
      <c r="Y14" s="204">
        <v>1.5833706245027801</v>
      </c>
      <c r="Z14" s="208">
        <v>343</v>
      </c>
      <c r="AA14" s="207">
        <v>609</v>
      </c>
      <c r="AB14" s="204">
        <v>1.77551020408163</v>
      </c>
      <c r="AC14" s="208">
        <v>19081</v>
      </c>
      <c r="AD14" s="207">
        <v>54504</v>
      </c>
      <c r="AE14" s="204">
        <v>2.8564540642524001</v>
      </c>
      <c r="AF14" s="208">
        <v>2981</v>
      </c>
      <c r="AG14" s="207">
        <v>4654</v>
      </c>
      <c r="AH14" s="204">
        <v>1.5612210667561199</v>
      </c>
      <c r="AI14" s="208">
        <v>18716</v>
      </c>
      <c r="AJ14" s="207">
        <v>29430</v>
      </c>
      <c r="AK14" s="204">
        <v>1.5724513784996801</v>
      </c>
      <c r="AL14" s="208">
        <v>18593</v>
      </c>
      <c r="AM14" s="207">
        <v>30841</v>
      </c>
      <c r="AN14" s="204">
        <v>1.65874253751412</v>
      </c>
      <c r="AO14" s="208">
        <v>3350</v>
      </c>
      <c r="AP14" s="207">
        <v>5758</v>
      </c>
      <c r="AQ14" s="204">
        <v>1.71880597014925</v>
      </c>
      <c r="AR14" s="208">
        <v>2995</v>
      </c>
      <c r="AS14" s="207">
        <v>6494</v>
      </c>
      <c r="AT14" s="204">
        <v>2.1682804674457401</v>
      </c>
      <c r="AU14" s="208">
        <v>2136</v>
      </c>
      <c r="AV14" s="207">
        <v>3053</v>
      </c>
      <c r="AW14" s="204">
        <v>1.42930711610487</v>
      </c>
      <c r="AX14" s="208">
        <v>2859</v>
      </c>
      <c r="AY14" s="207">
        <v>5236</v>
      </c>
      <c r="AZ14" s="204">
        <v>1.83140958377055</v>
      </c>
      <c r="BA14" s="208">
        <v>4965</v>
      </c>
      <c r="BB14" s="207">
        <v>7961</v>
      </c>
      <c r="BC14" s="204">
        <v>1.60342396777442</v>
      </c>
      <c r="BD14" s="208">
        <v>6439</v>
      </c>
      <c r="BE14" s="207">
        <v>11016</v>
      </c>
      <c r="BF14" s="204">
        <v>1.7108246622146299</v>
      </c>
      <c r="BG14" s="208">
        <v>3261</v>
      </c>
      <c r="BH14" s="207">
        <v>5286</v>
      </c>
      <c r="BI14" s="204">
        <v>1.6209751609935601</v>
      </c>
      <c r="BJ14" s="208">
        <v>21858</v>
      </c>
      <c r="BK14" s="207">
        <v>40972</v>
      </c>
      <c r="BL14" s="204">
        <v>1.87446243938146</v>
      </c>
      <c r="BM14" s="208">
        <v>2805</v>
      </c>
      <c r="BN14" s="207">
        <v>5026</v>
      </c>
      <c r="BO14" s="204">
        <v>1.7918003565062399</v>
      </c>
      <c r="BP14" s="208">
        <v>85056</v>
      </c>
      <c r="BQ14" s="207">
        <v>178371</v>
      </c>
      <c r="BR14" s="204">
        <v>2.0971007336343099</v>
      </c>
      <c r="BS14" s="208">
        <v>155551</v>
      </c>
      <c r="BT14" s="207">
        <v>269879</v>
      </c>
      <c r="BU14" s="204">
        <v>1.734987238912</v>
      </c>
      <c r="BV14" s="208">
        <v>3225</v>
      </c>
      <c r="BW14" s="207">
        <v>5921</v>
      </c>
      <c r="BX14" s="204">
        <v>1.83596899224806</v>
      </c>
      <c r="BY14" s="208">
        <v>81135</v>
      </c>
      <c r="BZ14" s="207">
        <v>126859</v>
      </c>
      <c r="CA14" s="204">
        <v>1.56355456954459</v>
      </c>
      <c r="CB14" s="192">
        <f t="shared" si="0"/>
        <v>723860</v>
      </c>
      <c r="CC14" s="193">
        <f t="shared" si="0"/>
        <v>1277105</v>
      </c>
      <c r="CD14" s="187">
        <f t="shared" si="1"/>
        <v>1.7642983449838368</v>
      </c>
    </row>
    <row r="15" spans="1:83" s="152" customFormat="1" ht="11.25" customHeight="1" x14ac:dyDescent="0.2">
      <c r="A15" s="175" t="s">
        <v>9</v>
      </c>
      <c r="B15" s="202">
        <v>9134</v>
      </c>
      <c r="C15" s="203">
        <v>20251</v>
      </c>
      <c r="D15" s="204">
        <v>2.2171009415371099</v>
      </c>
      <c r="E15" s="202">
        <v>675</v>
      </c>
      <c r="F15" s="203">
        <v>1291</v>
      </c>
      <c r="G15" s="204">
        <v>1.91259259259259</v>
      </c>
      <c r="H15" s="205">
        <v>244</v>
      </c>
      <c r="I15" s="206">
        <v>395</v>
      </c>
      <c r="J15" s="204">
        <v>1.61885245901639</v>
      </c>
      <c r="K15" s="205">
        <v>3893</v>
      </c>
      <c r="L15" s="207">
        <v>7831</v>
      </c>
      <c r="M15" s="204">
        <v>2.0115592088363701</v>
      </c>
      <c r="N15" s="208">
        <v>23220</v>
      </c>
      <c r="O15" s="207">
        <v>44032</v>
      </c>
      <c r="P15" s="204">
        <v>1.8962962962962999</v>
      </c>
      <c r="Q15" s="208">
        <v>32819</v>
      </c>
      <c r="R15" s="207">
        <v>65677</v>
      </c>
      <c r="S15" s="204">
        <v>2.0011883360248599</v>
      </c>
      <c r="T15" s="208">
        <v>7868</v>
      </c>
      <c r="U15" s="207">
        <v>14769</v>
      </c>
      <c r="V15" s="204">
        <v>1.8770971021860701</v>
      </c>
      <c r="W15" s="208">
        <v>51317</v>
      </c>
      <c r="X15" s="207">
        <v>96165</v>
      </c>
      <c r="Y15" s="204">
        <v>1.8739404096108501</v>
      </c>
      <c r="Z15" s="208">
        <v>357</v>
      </c>
      <c r="AA15" s="207">
        <v>625</v>
      </c>
      <c r="AB15" s="204">
        <v>1.7507002801120399</v>
      </c>
      <c r="AC15" s="208">
        <v>44485</v>
      </c>
      <c r="AD15" s="207">
        <v>96112</v>
      </c>
      <c r="AE15" s="204">
        <v>2.1605484994942099</v>
      </c>
      <c r="AF15" s="208">
        <v>750</v>
      </c>
      <c r="AG15" s="207">
        <v>1277</v>
      </c>
      <c r="AH15" s="204">
        <v>1.7026666666666701</v>
      </c>
      <c r="AI15" s="208">
        <v>24373</v>
      </c>
      <c r="AJ15" s="207">
        <v>39850</v>
      </c>
      <c r="AK15" s="204">
        <v>1.63500594920609</v>
      </c>
      <c r="AL15" s="208">
        <v>4820</v>
      </c>
      <c r="AM15" s="207">
        <v>9961</v>
      </c>
      <c r="AN15" s="204">
        <v>2.0665975103734402</v>
      </c>
      <c r="AO15" s="208">
        <v>2560</v>
      </c>
      <c r="AP15" s="207">
        <v>4027</v>
      </c>
      <c r="AQ15" s="204">
        <v>1.573046875</v>
      </c>
      <c r="AR15" s="208">
        <v>2431</v>
      </c>
      <c r="AS15" s="207">
        <v>3487</v>
      </c>
      <c r="AT15" s="204">
        <v>1.4343891402714899</v>
      </c>
      <c r="AU15" s="208">
        <v>2337</v>
      </c>
      <c r="AV15" s="207">
        <v>3761</v>
      </c>
      <c r="AW15" s="204">
        <v>1.60932819854514</v>
      </c>
      <c r="AX15" s="208">
        <v>3236</v>
      </c>
      <c r="AY15" s="207">
        <v>5044</v>
      </c>
      <c r="AZ15" s="204">
        <v>1.55871446229913</v>
      </c>
      <c r="BA15" s="208">
        <v>5142</v>
      </c>
      <c r="BB15" s="207">
        <v>9430</v>
      </c>
      <c r="BC15" s="204">
        <v>1.8339167639050999</v>
      </c>
      <c r="BD15" s="208">
        <v>9124</v>
      </c>
      <c r="BE15" s="207">
        <v>19789</v>
      </c>
      <c r="BF15" s="204">
        <v>2.1688952213941302</v>
      </c>
      <c r="BG15" s="208">
        <v>3809</v>
      </c>
      <c r="BH15" s="207">
        <v>9039</v>
      </c>
      <c r="BI15" s="204">
        <v>2.3730637962719898</v>
      </c>
      <c r="BJ15" s="208">
        <v>88809</v>
      </c>
      <c r="BK15" s="207">
        <v>149405</v>
      </c>
      <c r="BL15" s="204">
        <v>1.6823182335123701</v>
      </c>
      <c r="BM15" s="208">
        <v>3065</v>
      </c>
      <c r="BN15" s="207">
        <v>5684</v>
      </c>
      <c r="BO15" s="204">
        <v>1.85448613376835</v>
      </c>
      <c r="BP15" s="208">
        <v>26098</v>
      </c>
      <c r="BQ15" s="207">
        <v>55421</v>
      </c>
      <c r="BR15" s="204">
        <v>2.12357268756227</v>
      </c>
      <c r="BS15" s="208">
        <v>41129</v>
      </c>
      <c r="BT15" s="207">
        <v>81226</v>
      </c>
      <c r="BU15" s="204">
        <v>1.9749082156142901</v>
      </c>
      <c r="BV15" s="208">
        <v>3278</v>
      </c>
      <c r="BW15" s="207">
        <v>7523</v>
      </c>
      <c r="BX15" s="204">
        <v>2.29499694935937</v>
      </c>
      <c r="BY15" s="208">
        <v>76628</v>
      </c>
      <c r="BZ15" s="207">
        <v>135607</v>
      </c>
      <c r="CA15" s="204">
        <v>1.7696794905256601</v>
      </c>
      <c r="CB15" s="192">
        <f t="shared" si="0"/>
        <v>471601</v>
      </c>
      <c r="CC15" s="193">
        <f t="shared" si="0"/>
        <v>887679</v>
      </c>
      <c r="CD15" s="187">
        <f t="shared" si="1"/>
        <v>1.8822670011301927</v>
      </c>
    </row>
    <row r="16" spans="1:83" s="152" customFormat="1" ht="11.25" customHeight="1" x14ac:dyDescent="0.2">
      <c r="A16" s="175" t="s">
        <v>34</v>
      </c>
      <c r="B16" s="202">
        <v>12634</v>
      </c>
      <c r="C16" s="203">
        <v>34744</v>
      </c>
      <c r="D16" s="204">
        <v>2.7500395757479801</v>
      </c>
      <c r="E16" s="202">
        <v>58</v>
      </c>
      <c r="F16" s="203">
        <v>284</v>
      </c>
      <c r="G16" s="204">
        <v>4.8965517241379297</v>
      </c>
      <c r="H16" s="208">
        <v>19</v>
      </c>
      <c r="I16" s="207">
        <v>31</v>
      </c>
      <c r="J16" s="204">
        <v>1.6315789473684199</v>
      </c>
      <c r="K16" s="205">
        <v>1128</v>
      </c>
      <c r="L16" s="207">
        <v>4223</v>
      </c>
      <c r="M16" s="204">
        <v>3.7437943262411402</v>
      </c>
      <c r="N16" s="208">
        <v>6655</v>
      </c>
      <c r="O16" s="207">
        <v>21912</v>
      </c>
      <c r="P16" s="204">
        <v>3.29256198347107</v>
      </c>
      <c r="Q16" s="208">
        <v>54044</v>
      </c>
      <c r="R16" s="207">
        <v>124376</v>
      </c>
      <c r="S16" s="204">
        <v>2.3013840574346802</v>
      </c>
      <c r="T16" s="208">
        <v>685</v>
      </c>
      <c r="U16" s="207">
        <v>1660</v>
      </c>
      <c r="V16" s="204">
        <v>2.4233576642335799</v>
      </c>
      <c r="W16" s="208">
        <v>16659</v>
      </c>
      <c r="X16" s="207">
        <v>45149</v>
      </c>
      <c r="Y16" s="204">
        <v>2.7101866858755002</v>
      </c>
      <c r="Z16" s="208">
        <v>11</v>
      </c>
      <c r="AA16" s="207">
        <v>29</v>
      </c>
      <c r="AB16" s="204">
        <v>2.6363636363636398</v>
      </c>
      <c r="AC16" s="208">
        <v>6918</v>
      </c>
      <c r="AD16" s="207">
        <v>17039</v>
      </c>
      <c r="AE16" s="204">
        <v>2.46299508528476</v>
      </c>
      <c r="AF16" s="208">
        <v>26</v>
      </c>
      <c r="AG16" s="207">
        <v>60</v>
      </c>
      <c r="AH16" s="204">
        <v>2.3076923076923102</v>
      </c>
      <c r="AI16" s="208">
        <v>37769</v>
      </c>
      <c r="AJ16" s="207">
        <v>82494</v>
      </c>
      <c r="AK16" s="204">
        <v>2.18417220471816</v>
      </c>
      <c r="AL16" s="208">
        <v>281</v>
      </c>
      <c r="AM16" s="207">
        <v>1415</v>
      </c>
      <c r="AN16" s="204">
        <v>5.0355871886120998</v>
      </c>
      <c r="AO16" s="208">
        <v>1292</v>
      </c>
      <c r="AP16" s="207">
        <v>3071</v>
      </c>
      <c r="AQ16" s="204">
        <v>2.37693498452012</v>
      </c>
      <c r="AR16" s="208">
        <v>46046</v>
      </c>
      <c r="AS16" s="207">
        <v>95489</v>
      </c>
      <c r="AT16" s="204">
        <v>2.0737740520349202</v>
      </c>
      <c r="AU16" s="208">
        <v>279</v>
      </c>
      <c r="AV16" s="207">
        <v>806</v>
      </c>
      <c r="AW16" s="204">
        <v>2.8888888888888902</v>
      </c>
      <c r="AX16" s="208">
        <v>7489</v>
      </c>
      <c r="AY16" s="207">
        <v>16354</v>
      </c>
      <c r="AZ16" s="204">
        <v>2.1837361463479801</v>
      </c>
      <c r="BA16" s="208">
        <v>4656</v>
      </c>
      <c r="BB16" s="207">
        <v>12265</v>
      </c>
      <c r="BC16" s="204">
        <v>2.6342353951890001</v>
      </c>
      <c r="BD16" s="208">
        <v>879</v>
      </c>
      <c r="BE16" s="207">
        <v>4717</v>
      </c>
      <c r="BF16" s="204">
        <v>5.3663253697383402</v>
      </c>
      <c r="BG16" s="208">
        <v>371</v>
      </c>
      <c r="BH16" s="207">
        <v>865</v>
      </c>
      <c r="BI16" s="204">
        <v>2.3315363881401598</v>
      </c>
      <c r="BJ16" s="208">
        <v>8080</v>
      </c>
      <c r="BK16" s="207">
        <v>11753</v>
      </c>
      <c r="BL16" s="204">
        <v>1.45457920792079</v>
      </c>
      <c r="BM16" s="208">
        <v>468</v>
      </c>
      <c r="BN16" s="207">
        <v>1069</v>
      </c>
      <c r="BO16" s="204">
        <v>2.2841880341880301</v>
      </c>
      <c r="BP16" s="208">
        <v>10945</v>
      </c>
      <c r="BQ16" s="207">
        <v>22370</v>
      </c>
      <c r="BR16" s="204">
        <v>2.0438556418455902</v>
      </c>
      <c r="BS16" s="208">
        <v>24113</v>
      </c>
      <c r="BT16" s="207">
        <v>46552</v>
      </c>
      <c r="BU16" s="204">
        <v>1.9305768672500301</v>
      </c>
      <c r="BV16" s="208">
        <v>8395</v>
      </c>
      <c r="BW16" s="207">
        <v>18900</v>
      </c>
      <c r="BX16" s="204">
        <v>2.2513400833829702</v>
      </c>
      <c r="BY16" s="208">
        <v>106092</v>
      </c>
      <c r="BZ16" s="207">
        <v>224980</v>
      </c>
      <c r="CA16" s="204">
        <v>2.1206122987595699</v>
      </c>
      <c r="CB16" s="192">
        <f t="shared" si="0"/>
        <v>355992</v>
      </c>
      <c r="CC16" s="193">
        <f t="shared" si="0"/>
        <v>792607</v>
      </c>
      <c r="CD16" s="187">
        <f t="shared" si="1"/>
        <v>2.2264741904312455</v>
      </c>
    </row>
    <row r="17" spans="1:82" s="152" customFormat="1" ht="11.25" customHeight="1" x14ac:dyDescent="0.2">
      <c r="A17" s="175" t="s">
        <v>12</v>
      </c>
      <c r="B17" s="202">
        <v>5590</v>
      </c>
      <c r="C17" s="203">
        <v>10808</v>
      </c>
      <c r="D17" s="204">
        <v>1.9334525939177101</v>
      </c>
      <c r="E17" s="208">
        <v>313</v>
      </c>
      <c r="F17" s="207">
        <v>676</v>
      </c>
      <c r="G17" s="204">
        <v>2.1597444089456901</v>
      </c>
      <c r="H17" s="208">
        <v>0</v>
      </c>
      <c r="I17" s="207">
        <v>0</v>
      </c>
      <c r="J17" s="204" t="s">
        <v>121</v>
      </c>
      <c r="K17" s="205">
        <v>7538</v>
      </c>
      <c r="L17" s="207">
        <v>9278</v>
      </c>
      <c r="M17" s="204">
        <v>1.2308304590076899</v>
      </c>
      <c r="N17" s="208">
        <v>20372</v>
      </c>
      <c r="O17" s="207">
        <v>32686</v>
      </c>
      <c r="P17" s="204">
        <v>1.60445709797762</v>
      </c>
      <c r="Q17" s="208">
        <v>36647</v>
      </c>
      <c r="R17" s="207">
        <v>98871</v>
      </c>
      <c r="S17" s="204">
        <v>2.6979288891314401</v>
      </c>
      <c r="T17" s="208">
        <v>2975</v>
      </c>
      <c r="U17" s="207">
        <v>5151</v>
      </c>
      <c r="V17" s="204">
        <v>1.73142857142857</v>
      </c>
      <c r="W17" s="208">
        <v>22745</v>
      </c>
      <c r="X17" s="207">
        <v>41661</v>
      </c>
      <c r="Y17" s="204">
        <v>1.8316553088590899</v>
      </c>
      <c r="Z17" s="208">
        <v>397</v>
      </c>
      <c r="AA17" s="207">
        <v>971</v>
      </c>
      <c r="AB17" s="204">
        <v>2.4458438287153701</v>
      </c>
      <c r="AC17" s="208">
        <v>31861</v>
      </c>
      <c r="AD17" s="207">
        <v>104237</v>
      </c>
      <c r="AE17" s="204">
        <v>3.27161733781112</v>
      </c>
      <c r="AF17" s="208">
        <v>243</v>
      </c>
      <c r="AG17" s="207">
        <v>487</v>
      </c>
      <c r="AH17" s="204">
        <v>2.0041152263374502</v>
      </c>
      <c r="AI17" s="208">
        <v>20413</v>
      </c>
      <c r="AJ17" s="207">
        <v>32443</v>
      </c>
      <c r="AK17" s="204">
        <v>1.5893303287120999</v>
      </c>
      <c r="AL17" s="208">
        <v>1175</v>
      </c>
      <c r="AM17" s="207">
        <v>2231</v>
      </c>
      <c r="AN17" s="204">
        <v>1.89872340425532</v>
      </c>
      <c r="AO17" s="208">
        <v>5062</v>
      </c>
      <c r="AP17" s="207">
        <v>7574</v>
      </c>
      <c r="AQ17" s="204">
        <v>1.49624654286843</v>
      </c>
      <c r="AR17" s="208">
        <v>2948</v>
      </c>
      <c r="AS17" s="207">
        <v>6628</v>
      </c>
      <c r="AT17" s="204">
        <v>2.2483039348711</v>
      </c>
      <c r="AU17" s="208">
        <v>1767</v>
      </c>
      <c r="AV17" s="207">
        <v>2932</v>
      </c>
      <c r="AW17" s="204">
        <v>1.6593095642331599</v>
      </c>
      <c r="AX17" s="208">
        <v>3001</v>
      </c>
      <c r="AY17" s="207">
        <v>10991</v>
      </c>
      <c r="AZ17" s="204">
        <v>3.6624458513828699</v>
      </c>
      <c r="BA17" s="208">
        <v>6834</v>
      </c>
      <c r="BB17" s="207">
        <v>9422</v>
      </c>
      <c r="BC17" s="204">
        <v>1.37869476148668</v>
      </c>
      <c r="BD17" s="208">
        <v>4305</v>
      </c>
      <c r="BE17" s="207">
        <v>8845</v>
      </c>
      <c r="BF17" s="204">
        <v>2.05458768873403</v>
      </c>
      <c r="BG17" s="208">
        <v>3153</v>
      </c>
      <c r="BH17" s="207">
        <v>5454</v>
      </c>
      <c r="BI17" s="204">
        <v>1.7297811607992399</v>
      </c>
      <c r="BJ17" s="208">
        <v>22032</v>
      </c>
      <c r="BK17" s="207">
        <v>35969</v>
      </c>
      <c r="BL17" s="204">
        <v>1.63257988380537</v>
      </c>
      <c r="BM17" s="208">
        <v>7948</v>
      </c>
      <c r="BN17" s="207">
        <v>10355</v>
      </c>
      <c r="BO17" s="204">
        <v>1.30284348263714</v>
      </c>
      <c r="BP17" s="208">
        <v>29645</v>
      </c>
      <c r="BQ17" s="207">
        <v>99740</v>
      </c>
      <c r="BR17" s="204">
        <v>3.3644796761679898</v>
      </c>
      <c r="BS17" s="208">
        <v>15744</v>
      </c>
      <c r="BT17" s="207">
        <v>32054</v>
      </c>
      <c r="BU17" s="204">
        <v>2.03595020325203</v>
      </c>
      <c r="BV17" s="208">
        <v>2965</v>
      </c>
      <c r="BW17" s="207">
        <v>5264</v>
      </c>
      <c r="BX17" s="204">
        <v>1.77537942664418</v>
      </c>
      <c r="BY17" s="208">
        <v>43190</v>
      </c>
      <c r="BZ17" s="207">
        <v>73326</v>
      </c>
      <c r="CA17" s="204">
        <v>1.6977541097476301</v>
      </c>
      <c r="CB17" s="192">
        <f t="shared" si="0"/>
        <v>298863</v>
      </c>
      <c r="CC17" s="193">
        <f t="shared" si="0"/>
        <v>648054</v>
      </c>
      <c r="CD17" s="187">
        <f t="shared" si="1"/>
        <v>2.1683982292890054</v>
      </c>
    </row>
    <row r="18" spans="1:82" s="152" customFormat="1" ht="11.25" customHeight="1" x14ac:dyDescent="0.2">
      <c r="A18" s="175" t="s">
        <v>13</v>
      </c>
      <c r="B18" s="202">
        <v>2399</v>
      </c>
      <c r="C18" s="203">
        <v>4244</v>
      </c>
      <c r="D18" s="204">
        <v>1.76907044601917</v>
      </c>
      <c r="E18" s="208">
        <v>134</v>
      </c>
      <c r="F18" s="207">
        <v>304</v>
      </c>
      <c r="G18" s="204">
        <v>2.2686567164179099</v>
      </c>
      <c r="H18" s="208">
        <v>101</v>
      </c>
      <c r="I18" s="207">
        <v>209</v>
      </c>
      <c r="J18" s="204">
        <v>2.0693069306930698</v>
      </c>
      <c r="K18" s="205">
        <v>2150</v>
      </c>
      <c r="L18" s="207">
        <v>3131</v>
      </c>
      <c r="M18" s="204">
        <v>1.4562790697674399</v>
      </c>
      <c r="N18" s="208">
        <v>12026</v>
      </c>
      <c r="O18" s="207">
        <v>19587</v>
      </c>
      <c r="P18" s="204">
        <v>1.6287211042740699</v>
      </c>
      <c r="Q18" s="208">
        <v>24031</v>
      </c>
      <c r="R18" s="207">
        <v>100970</v>
      </c>
      <c r="S18" s="204">
        <v>4.2016561940826396</v>
      </c>
      <c r="T18" s="208">
        <v>2804</v>
      </c>
      <c r="U18" s="207">
        <v>5022</v>
      </c>
      <c r="V18" s="204">
        <v>1.7910128388017099</v>
      </c>
      <c r="W18" s="208">
        <v>25682</v>
      </c>
      <c r="X18" s="207">
        <v>46651</v>
      </c>
      <c r="Y18" s="204">
        <v>1.8164862549645699</v>
      </c>
      <c r="Z18" s="208">
        <v>135</v>
      </c>
      <c r="AA18" s="207">
        <v>298</v>
      </c>
      <c r="AB18" s="204">
        <v>2.2074074074074099</v>
      </c>
      <c r="AC18" s="208">
        <v>17406</v>
      </c>
      <c r="AD18" s="207">
        <v>93764</v>
      </c>
      <c r="AE18" s="204">
        <v>5.3868780880156297</v>
      </c>
      <c r="AF18" s="208">
        <v>363</v>
      </c>
      <c r="AG18" s="207">
        <v>671</v>
      </c>
      <c r="AH18" s="204">
        <v>1.84848484848485</v>
      </c>
      <c r="AI18" s="208">
        <v>9443</v>
      </c>
      <c r="AJ18" s="207">
        <v>14602</v>
      </c>
      <c r="AK18" s="204">
        <v>1.54633061527057</v>
      </c>
      <c r="AL18" s="208">
        <v>1749</v>
      </c>
      <c r="AM18" s="207">
        <v>3319</v>
      </c>
      <c r="AN18" s="204">
        <v>1.8976558033161799</v>
      </c>
      <c r="AO18" s="208">
        <v>2924</v>
      </c>
      <c r="AP18" s="207">
        <v>4437</v>
      </c>
      <c r="AQ18" s="204">
        <v>1.5174418604651201</v>
      </c>
      <c r="AR18" s="208">
        <v>1643</v>
      </c>
      <c r="AS18" s="207">
        <v>4720</v>
      </c>
      <c r="AT18" s="204">
        <v>2.87279367011564</v>
      </c>
      <c r="AU18" s="208">
        <v>818</v>
      </c>
      <c r="AV18" s="207">
        <v>1457</v>
      </c>
      <c r="AW18" s="204">
        <v>1.7811735941320299</v>
      </c>
      <c r="AX18" s="208">
        <v>1319</v>
      </c>
      <c r="AY18" s="207">
        <v>3649</v>
      </c>
      <c r="AZ18" s="204">
        <v>2.7664897649734601</v>
      </c>
      <c r="BA18" s="208">
        <v>2741</v>
      </c>
      <c r="BB18" s="207">
        <v>4209</v>
      </c>
      <c r="BC18" s="204">
        <v>1.53557095950383</v>
      </c>
      <c r="BD18" s="208">
        <v>1935</v>
      </c>
      <c r="BE18" s="207">
        <v>3858</v>
      </c>
      <c r="BF18" s="204">
        <v>1.9937984496123999</v>
      </c>
      <c r="BG18" s="208">
        <v>826</v>
      </c>
      <c r="BH18" s="207">
        <v>1580</v>
      </c>
      <c r="BI18" s="204">
        <v>1.9128329297820801</v>
      </c>
      <c r="BJ18" s="208">
        <v>13851</v>
      </c>
      <c r="BK18" s="207">
        <v>20594</v>
      </c>
      <c r="BL18" s="204">
        <v>1.48682405602484</v>
      </c>
      <c r="BM18" s="208">
        <v>4377</v>
      </c>
      <c r="BN18" s="207">
        <v>8000</v>
      </c>
      <c r="BO18" s="204">
        <v>1.82773589216358</v>
      </c>
      <c r="BP18" s="208">
        <v>32676</v>
      </c>
      <c r="BQ18" s="207">
        <v>167150</v>
      </c>
      <c r="BR18" s="204">
        <v>5.1153751989227603</v>
      </c>
      <c r="BS18" s="208">
        <v>25718</v>
      </c>
      <c r="BT18" s="207">
        <v>87431</v>
      </c>
      <c r="BU18" s="204">
        <v>3.3996033906213499</v>
      </c>
      <c r="BV18" s="208">
        <v>1270</v>
      </c>
      <c r="BW18" s="207">
        <v>2428</v>
      </c>
      <c r="BX18" s="204">
        <v>1.91181102362205</v>
      </c>
      <c r="BY18" s="208">
        <v>19778</v>
      </c>
      <c r="BZ18" s="207">
        <v>34140</v>
      </c>
      <c r="CA18" s="204">
        <v>1.7261603802204499</v>
      </c>
      <c r="CB18" s="192">
        <f t="shared" si="0"/>
        <v>208299</v>
      </c>
      <c r="CC18" s="193">
        <f t="shared" si="0"/>
        <v>636425</v>
      </c>
      <c r="CD18" s="187">
        <f t="shared" si="1"/>
        <v>3.0553435206121971</v>
      </c>
    </row>
    <row r="19" spans="1:82" s="152" customFormat="1" ht="11.25" customHeight="1" x14ac:dyDescent="0.2">
      <c r="A19" s="175" t="s">
        <v>15</v>
      </c>
      <c r="B19" s="202">
        <v>3901</v>
      </c>
      <c r="C19" s="203">
        <v>8228</v>
      </c>
      <c r="D19" s="204">
        <v>2.1092027685208898</v>
      </c>
      <c r="E19" s="202">
        <v>116</v>
      </c>
      <c r="F19" s="203">
        <v>257</v>
      </c>
      <c r="G19" s="204">
        <v>2.2155172413793101</v>
      </c>
      <c r="H19" s="205">
        <v>102</v>
      </c>
      <c r="I19" s="206">
        <v>187</v>
      </c>
      <c r="J19" s="204">
        <v>1.8333333333333299</v>
      </c>
      <c r="K19" s="205">
        <v>1211</v>
      </c>
      <c r="L19" s="207">
        <v>2513</v>
      </c>
      <c r="M19" s="204">
        <v>2.0751445086705198</v>
      </c>
      <c r="N19" s="208">
        <v>17700</v>
      </c>
      <c r="O19" s="207">
        <v>34040</v>
      </c>
      <c r="P19" s="204">
        <v>1.92316384180791</v>
      </c>
      <c r="Q19" s="208">
        <v>25655</v>
      </c>
      <c r="R19" s="207">
        <v>50437</v>
      </c>
      <c r="S19" s="204">
        <v>1.9659715455077</v>
      </c>
      <c r="T19" s="208">
        <v>5402</v>
      </c>
      <c r="U19" s="207">
        <v>8620</v>
      </c>
      <c r="V19" s="204">
        <v>1.59570529433543</v>
      </c>
      <c r="W19" s="208">
        <v>53896</v>
      </c>
      <c r="X19" s="207">
        <v>101475</v>
      </c>
      <c r="Y19" s="204">
        <v>1.8827927861065801</v>
      </c>
      <c r="Z19" s="208">
        <v>134</v>
      </c>
      <c r="AA19" s="207">
        <v>314</v>
      </c>
      <c r="AB19" s="204">
        <v>2.3432835820895499</v>
      </c>
      <c r="AC19" s="208">
        <v>4921</v>
      </c>
      <c r="AD19" s="207">
        <v>12490</v>
      </c>
      <c r="AE19" s="204">
        <v>2.5381020117862199</v>
      </c>
      <c r="AF19" s="208">
        <v>374</v>
      </c>
      <c r="AG19" s="207">
        <v>922</v>
      </c>
      <c r="AH19" s="204">
        <v>2.46524064171123</v>
      </c>
      <c r="AI19" s="208">
        <v>11402</v>
      </c>
      <c r="AJ19" s="207">
        <v>21023</v>
      </c>
      <c r="AK19" s="204">
        <v>1.84379933345027</v>
      </c>
      <c r="AL19" s="208">
        <v>965</v>
      </c>
      <c r="AM19" s="207">
        <v>2122</v>
      </c>
      <c r="AN19" s="204">
        <v>2.1989637305699499</v>
      </c>
      <c r="AO19" s="208">
        <v>679</v>
      </c>
      <c r="AP19" s="207">
        <v>1434</v>
      </c>
      <c r="AQ19" s="204">
        <v>2.1119293078056001</v>
      </c>
      <c r="AR19" s="208">
        <v>1152</v>
      </c>
      <c r="AS19" s="207">
        <v>2085</v>
      </c>
      <c r="AT19" s="204">
        <v>1.8098958333333299</v>
      </c>
      <c r="AU19" s="208">
        <v>905</v>
      </c>
      <c r="AV19" s="207">
        <v>1363</v>
      </c>
      <c r="AW19" s="204">
        <v>1.5060773480662999</v>
      </c>
      <c r="AX19" s="208">
        <v>595</v>
      </c>
      <c r="AY19" s="207">
        <v>1270</v>
      </c>
      <c r="AZ19" s="204">
        <v>2.1344537815126099</v>
      </c>
      <c r="BA19" s="208">
        <v>1039</v>
      </c>
      <c r="BB19" s="207">
        <v>2043</v>
      </c>
      <c r="BC19" s="204">
        <v>1.9663137632338801</v>
      </c>
      <c r="BD19" s="208">
        <v>1979</v>
      </c>
      <c r="BE19" s="207">
        <v>4579</v>
      </c>
      <c r="BF19" s="204">
        <v>2.3137948458817599</v>
      </c>
      <c r="BG19" s="208">
        <v>848</v>
      </c>
      <c r="BH19" s="207">
        <v>2397</v>
      </c>
      <c r="BI19" s="204">
        <v>2.8266509433962299</v>
      </c>
      <c r="BJ19" s="208">
        <v>6447</v>
      </c>
      <c r="BK19" s="207">
        <v>12374</v>
      </c>
      <c r="BL19" s="204">
        <v>1.9193423297657799</v>
      </c>
      <c r="BM19" s="208">
        <v>503</v>
      </c>
      <c r="BN19" s="207">
        <v>884</v>
      </c>
      <c r="BO19" s="204">
        <v>1.75745526838966</v>
      </c>
      <c r="BP19" s="208">
        <v>13494</v>
      </c>
      <c r="BQ19" s="207">
        <v>29094</v>
      </c>
      <c r="BR19" s="204">
        <v>2.15606936416185</v>
      </c>
      <c r="BS19" s="208">
        <v>17926</v>
      </c>
      <c r="BT19" s="207">
        <v>38868</v>
      </c>
      <c r="BU19" s="204">
        <v>2.16824723864777</v>
      </c>
      <c r="BV19" s="208">
        <v>1401</v>
      </c>
      <c r="BW19" s="207">
        <v>3438</v>
      </c>
      <c r="BX19" s="204">
        <v>2.45396145610278</v>
      </c>
      <c r="BY19" s="208">
        <v>67689</v>
      </c>
      <c r="BZ19" s="207">
        <v>115256</v>
      </c>
      <c r="CA19" s="204">
        <v>1.70272865605933</v>
      </c>
      <c r="CB19" s="192">
        <f t="shared" si="0"/>
        <v>240436</v>
      </c>
      <c r="CC19" s="193">
        <f t="shared" si="0"/>
        <v>457713</v>
      </c>
      <c r="CD19" s="187">
        <f t="shared" si="1"/>
        <v>1.9036791495449932</v>
      </c>
    </row>
    <row r="20" spans="1:82" s="152" customFormat="1" ht="11.25" customHeight="1" x14ac:dyDescent="0.2">
      <c r="A20" s="175" t="s">
        <v>131</v>
      </c>
      <c r="B20" s="202">
        <v>2489</v>
      </c>
      <c r="C20" s="203">
        <v>3614</v>
      </c>
      <c r="D20" s="204">
        <v>1.45198875050221</v>
      </c>
      <c r="E20" s="202">
        <v>23</v>
      </c>
      <c r="F20" s="203">
        <v>52</v>
      </c>
      <c r="G20" s="204">
        <v>2.2608695652173898</v>
      </c>
      <c r="H20" s="208">
        <v>0</v>
      </c>
      <c r="I20" s="207">
        <v>0</v>
      </c>
      <c r="J20" s="204" t="s">
        <v>121</v>
      </c>
      <c r="K20" s="205">
        <v>231</v>
      </c>
      <c r="L20" s="207">
        <v>556</v>
      </c>
      <c r="M20" s="204">
        <v>2.4069264069264098</v>
      </c>
      <c r="N20" s="208">
        <v>3626</v>
      </c>
      <c r="O20" s="207">
        <v>6727</v>
      </c>
      <c r="P20" s="204">
        <v>1.8552123552123601</v>
      </c>
      <c r="Q20" s="208">
        <v>149986</v>
      </c>
      <c r="R20" s="207">
        <v>231276</v>
      </c>
      <c r="S20" s="204">
        <v>1.54198391849906</v>
      </c>
      <c r="T20" s="208">
        <v>2642</v>
      </c>
      <c r="U20" s="207">
        <v>3061</v>
      </c>
      <c r="V20" s="204">
        <v>1.15859197577593</v>
      </c>
      <c r="W20" s="208">
        <v>7830</v>
      </c>
      <c r="X20" s="207">
        <v>18215</v>
      </c>
      <c r="Y20" s="204">
        <v>2.32630906768838</v>
      </c>
      <c r="Z20" s="208">
        <v>19</v>
      </c>
      <c r="AA20" s="207">
        <v>51</v>
      </c>
      <c r="AB20" s="204">
        <v>2.6842105263157898</v>
      </c>
      <c r="AC20" s="208">
        <v>2592</v>
      </c>
      <c r="AD20" s="207">
        <v>4970</v>
      </c>
      <c r="AE20" s="204">
        <v>1.9174382716049401</v>
      </c>
      <c r="AF20" s="208">
        <v>8</v>
      </c>
      <c r="AG20" s="207">
        <v>17</v>
      </c>
      <c r="AH20" s="204">
        <v>2.125</v>
      </c>
      <c r="AI20" s="208">
        <v>33579</v>
      </c>
      <c r="AJ20" s="207">
        <v>46025</v>
      </c>
      <c r="AK20" s="204">
        <v>1.37064832186783</v>
      </c>
      <c r="AL20" s="208">
        <v>185</v>
      </c>
      <c r="AM20" s="207">
        <v>509</v>
      </c>
      <c r="AN20" s="204">
        <v>2.7513513513513499</v>
      </c>
      <c r="AO20" s="208">
        <v>2307</v>
      </c>
      <c r="AP20" s="207">
        <v>3199</v>
      </c>
      <c r="AQ20" s="204">
        <v>1.38664932813177</v>
      </c>
      <c r="AR20" s="208">
        <v>6104</v>
      </c>
      <c r="AS20" s="207">
        <v>7944</v>
      </c>
      <c r="AT20" s="204">
        <v>1.3014416775884701</v>
      </c>
      <c r="AU20" s="208">
        <v>159</v>
      </c>
      <c r="AV20" s="207">
        <v>237</v>
      </c>
      <c r="AW20" s="204">
        <v>1.4905660377358501</v>
      </c>
      <c r="AX20" s="208">
        <v>2982</v>
      </c>
      <c r="AY20" s="207">
        <v>3351</v>
      </c>
      <c r="AZ20" s="204">
        <v>1.1237424547283701</v>
      </c>
      <c r="BA20" s="208">
        <v>1377</v>
      </c>
      <c r="BB20" s="207">
        <v>1693</v>
      </c>
      <c r="BC20" s="204">
        <v>1.2294843863471301</v>
      </c>
      <c r="BD20" s="208">
        <v>1930</v>
      </c>
      <c r="BE20" s="207">
        <v>2551</v>
      </c>
      <c r="BF20" s="204">
        <v>1.32176165803109</v>
      </c>
      <c r="BG20" s="208">
        <v>104</v>
      </c>
      <c r="BH20" s="207">
        <v>437</v>
      </c>
      <c r="BI20" s="204">
        <v>4.2019230769230802</v>
      </c>
      <c r="BJ20" s="208">
        <v>1876</v>
      </c>
      <c r="BK20" s="207">
        <v>2805</v>
      </c>
      <c r="BL20" s="204">
        <v>1.4952025586353901</v>
      </c>
      <c r="BM20" s="208">
        <v>118</v>
      </c>
      <c r="BN20" s="207">
        <v>165</v>
      </c>
      <c r="BO20" s="204">
        <v>1.3983050847457601</v>
      </c>
      <c r="BP20" s="208">
        <v>29999</v>
      </c>
      <c r="BQ20" s="207">
        <v>42337</v>
      </c>
      <c r="BR20" s="204">
        <v>1.4112803760125301</v>
      </c>
      <c r="BS20" s="208">
        <v>10022</v>
      </c>
      <c r="BT20" s="207">
        <v>14480</v>
      </c>
      <c r="BU20" s="204">
        <v>1.44482139293554</v>
      </c>
      <c r="BV20" s="208">
        <v>628</v>
      </c>
      <c r="BW20" s="207">
        <v>910</v>
      </c>
      <c r="BX20" s="204">
        <v>1.44904458598726</v>
      </c>
      <c r="BY20" s="208">
        <v>29648</v>
      </c>
      <c r="BZ20" s="207">
        <v>43022</v>
      </c>
      <c r="CA20" s="204">
        <v>1.4510928224500801</v>
      </c>
      <c r="CB20" s="192">
        <f t="shared" si="0"/>
        <v>290464</v>
      </c>
      <c r="CC20" s="193">
        <f t="shared" si="0"/>
        <v>438204</v>
      </c>
      <c r="CD20" s="187">
        <f t="shared" si="1"/>
        <v>1.5086344607249091</v>
      </c>
    </row>
    <row r="21" spans="1:82" s="152" customFormat="1" ht="11.25" customHeight="1" x14ac:dyDescent="0.2">
      <c r="A21" s="175" t="s">
        <v>21</v>
      </c>
      <c r="B21" s="202">
        <v>982</v>
      </c>
      <c r="C21" s="203">
        <v>3257</v>
      </c>
      <c r="D21" s="204">
        <v>3.3167006109979602</v>
      </c>
      <c r="E21" s="202">
        <v>42</v>
      </c>
      <c r="F21" s="203">
        <v>105</v>
      </c>
      <c r="G21" s="204">
        <v>2.5</v>
      </c>
      <c r="H21" s="205">
        <v>129</v>
      </c>
      <c r="I21" s="206">
        <v>292</v>
      </c>
      <c r="J21" s="204">
        <v>2.26356589147287</v>
      </c>
      <c r="K21" s="205">
        <v>692</v>
      </c>
      <c r="L21" s="207">
        <v>1233</v>
      </c>
      <c r="M21" s="204">
        <v>1.7817919075144499</v>
      </c>
      <c r="N21" s="208">
        <v>5463</v>
      </c>
      <c r="O21" s="207">
        <v>14289</v>
      </c>
      <c r="P21" s="204">
        <v>2.61559582646897</v>
      </c>
      <c r="Q21" s="208">
        <v>51406</v>
      </c>
      <c r="R21" s="207">
        <v>86396</v>
      </c>
      <c r="S21" s="204">
        <v>1.68065984515426</v>
      </c>
      <c r="T21" s="208">
        <v>717</v>
      </c>
      <c r="U21" s="207">
        <v>1084</v>
      </c>
      <c r="V21" s="204">
        <v>1.5118549511855</v>
      </c>
      <c r="W21" s="208">
        <v>17434</v>
      </c>
      <c r="X21" s="207">
        <v>43367</v>
      </c>
      <c r="Y21" s="204">
        <v>2.4874956980612599</v>
      </c>
      <c r="Z21" s="208">
        <v>16</v>
      </c>
      <c r="AA21" s="207">
        <v>28</v>
      </c>
      <c r="AB21" s="204">
        <v>1.75</v>
      </c>
      <c r="AC21" s="208">
        <v>21269</v>
      </c>
      <c r="AD21" s="207">
        <v>35985</v>
      </c>
      <c r="AE21" s="204">
        <v>1.69189900794584</v>
      </c>
      <c r="AF21" s="208">
        <v>52</v>
      </c>
      <c r="AG21" s="207">
        <v>115</v>
      </c>
      <c r="AH21" s="204">
        <v>2.2115384615384599</v>
      </c>
      <c r="AI21" s="208">
        <v>8528</v>
      </c>
      <c r="AJ21" s="207">
        <v>14093</v>
      </c>
      <c r="AK21" s="204">
        <v>1.65255628517824</v>
      </c>
      <c r="AL21" s="208">
        <v>657</v>
      </c>
      <c r="AM21" s="207">
        <v>1603</v>
      </c>
      <c r="AN21" s="204">
        <v>2.4398782343987802</v>
      </c>
      <c r="AO21" s="208">
        <v>316</v>
      </c>
      <c r="AP21" s="207">
        <v>619</v>
      </c>
      <c r="AQ21" s="204">
        <v>1.95886075949367</v>
      </c>
      <c r="AR21" s="208">
        <v>3219</v>
      </c>
      <c r="AS21" s="207">
        <v>3496</v>
      </c>
      <c r="AT21" s="204">
        <v>1.0860515688101899</v>
      </c>
      <c r="AU21" s="208">
        <v>284</v>
      </c>
      <c r="AV21" s="207">
        <v>599</v>
      </c>
      <c r="AW21" s="204">
        <v>2.1091549295774699</v>
      </c>
      <c r="AX21" s="208">
        <v>270</v>
      </c>
      <c r="AY21" s="207">
        <v>546</v>
      </c>
      <c r="AZ21" s="204">
        <v>2.0222222222222199</v>
      </c>
      <c r="BA21" s="208">
        <v>304</v>
      </c>
      <c r="BB21" s="207">
        <v>1027</v>
      </c>
      <c r="BC21" s="204">
        <v>3.3782894736842102</v>
      </c>
      <c r="BD21" s="208">
        <v>1465</v>
      </c>
      <c r="BE21" s="207">
        <v>2763</v>
      </c>
      <c r="BF21" s="204">
        <v>1.8860068259385701</v>
      </c>
      <c r="BG21" s="208">
        <v>172</v>
      </c>
      <c r="BH21" s="207">
        <v>409</v>
      </c>
      <c r="BI21" s="204">
        <v>2.3779069767441898</v>
      </c>
      <c r="BJ21" s="208">
        <v>2458</v>
      </c>
      <c r="BK21" s="207">
        <v>4583</v>
      </c>
      <c r="BL21" s="204">
        <v>1.8645240032546799</v>
      </c>
      <c r="BM21" s="208">
        <v>447</v>
      </c>
      <c r="BN21" s="207">
        <v>686</v>
      </c>
      <c r="BO21" s="204">
        <v>1.53467561521253</v>
      </c>
      <c r="BP21" s="208">
        <v>49440</v>
      </c>
      <c r="BQ21" s="207">
        <v>90011</v>
      </c>
      <c r="BR21" s="204">
        <v>1.8206108414239499</v>
      </c>
      <c r="BS21" s="208">
        <v>10521</v>
      </c>
      <c r="BT21" s="207">
        <v>22647</v>
      </c>
      <c r="BU21" s="204">
        <v>2.15255203877958</v>
      </c>
      <c r="BV21" s="208">
        <v>184</v>
      </c>
      <c r="BW21" s="207">
        <v>451</v>
      </c>
      <c r="BX21" s="204">
        <v>2.4510869565217401</v>
      </c>
      <c r="BY21" s="208">
        <v>36150</v>
      </c>
      <c r="BZ21" s="207">
        <v>59753</v>
      </c>
      <c r="CA21" s="204">
        <v>1.6529183955740001</v>
      </c>
      <c r="CB21" s="192">
        <f t="shared" si="0"/>
        <v>212617</v>
      </c>
      <c r="CC21" s="193">
        <f t="shared" si="0"/>
        <v>389437</v>
      </c>
      <c r="CD21" s="187">
        <f t="shared" si="1"/>
        <v>1.8316362285235894</v>
      </c>
    </row>
    <row r="22" spans="1:82" s="152" customFormat="1" ht="11.25" customHeight="1" x14ac:dyDescent="0.2">
      <c r="A22" s="175" t="s">
        <v>16</v>
      </c>
      <c r="B22" s="202">
        <v>6190</v>
      </c>
      <c r="C22" s="203">
        <v>12153</v>
      </c>
      <c r="D22" s="204">
        <v>1.96332794830372</v>
      </c>
      <c r="E22" s="202">
        <v>676</v>
      </c>
      <c r="F22" s="203">
        <v>1122</v>
      </c>
      <c r="G22" s="204">
        <v>1.65976331360947</v>
      </c>
      <c r="H22" s="208">
        <v>398</v>
      </c>
      <c r="I22" s="207">
        <v>716</v>
      </c>
      <c r="J22" s="204">
        <v>1.7989949748743701</v>
      </c>
      <c r="K22" s="205">
        <v>1794</v>
      </c>
      <c r="L22" s="207">
        <v>3405</v>
      </c>
      <c r="M22" s="204">
        <v>1.8979933110367899</v>
      </c>
      <c r="N22" s="208">
        <v>9611</v>
      </c>
      <c r="O22" s="207">
        <v>18115</v>
      </c>
      <c r="P22" s="204">
        <v>1.8848194776818199</v>
      </c>
      <c r="Q22" s="208">
        <v>17842</v>
      </c>
      <c r="R22" s="207">
        <v>37963</v>
      </c>
      <c r="S22" s="204">
        <v>2.1277323170048201</v>
      </c>
      <c r="T22" s="208">
        <v>2027</v>
      </c>
      <c r="U22" s="207">
        <v>3796</v>
      </c>
      <c r="V22" s="204">
        <v>1.87271830291071</v>
      </c>
      <c r="W22" s="208">
        <v>9814</v>
      </c>
      <c r="X22" s="207">
        <v>18545</v>
      </c>
      <c r="Y22" s="204">
        <v>1.88964744242918</v>
      </c>
      <c r="Z22" s="208">
        <v>347</v>
      </c>
      <c r="AA22" s="207">
        <v>703</v>
      </c>
      <c r="AB22" s="204">
        <v>2.02593659942363</v>
      </c>
      <c r="AC22" s="208">
        <v>19086</v>
      </c>
      <c r="AD22" s="207">
        <v>48953</v>
      </c>
      <c r="AE22" s="204">
        <v>2.5648642984386498</v>
      </c>
      <c r="AF22" s="208">
        <v>154</v>
      </c>
      <c r="AG22" s="207">
        <v>286</v>
      </c>
      <c r="AH22" s="204">
        <v>1.8571428571428601</v>
      </c>
      <c r="AI22" s="208">
        <v>8764</v>
      </c>
      <c r="AJ22" s="207">
        <v>17088</v>
      </c>
      <c r="AK22" s="204">
        <v>1.94979461433136</v>
      </c>
      <c r="AL22" s="208">
        <v>805</v>
      </c>
      <c r="AM22" s="207">
        <v>1551</v>
      </c>
      <c r="AN22" s="204">
        <v>1.92670807453416</v>
      </c>
      <c r="AO22" s="208">
        <v>908</v>
      </c>
      <c r="AP22" s="207">
        <v>2026</v>
      </c>
      <c r="AQ22" s="204">
        <v>2.2312775330396502</v>
      </c>
      <c r="AR22" s="208">
        <v>1530</v>
      </c>
      <c r="AS22" s="207">
        <v>2755</v>
      </c>
      <c r="AT22" s="204">
        <v>1.8006535947712401</v>
      </c>
      <c r="AU22" s="208">
        <v>1256</v>
      </c>
      <c r="AV22" s="207">
        <v>1885</v>
      </c>
      <c r="AW22" s="204">
        <v>1.5007961783439501</v>
      </c>
      <c r="AX22" s="208">
        <v>3619</v>
      </c>
      <c r="AY22" s="207">
        <v>6759</v>
      </c>
      <c r="AZ22" s="204">
        <v>1.8676429953025699</v>
      </c>
      <c r="BA22" s="208">
        <v>3532</v>
      </c>
      <c r="BB22" s="207">
        <v>8552</v>
      </c>
      <c r="BC22" s="204">
        <v>2.4212910532276299</v>
      </c>
      <c r="BD22" s="208">
        <v>10908</v>
      </c>
      <c r="BE22" s="207">
        <v>23382</v>
      </c>
      <c r="BF22" s="204">
        <v>2.1435643564356401</v>
      </c>
      <c r="BG22" s="208">
        <v>3604</v>
      </c>
      <c r="BH22" s="207">
        <v>6508</v>
      </c>
      <c r="BI22" s="204">
        <v>1.8057713651498299</v>
      </c>
      <c r="BJ22" s="208">
        <v>7540</v>
      </c>
      <c r="BK22" s="207">
        <v>15875</v>
      </c>
      <c r="BL22" s="204">
        <v>2.1054376657824898</v>
      </c>
      <c r="BM22" s="208">
        <v>1344</v>
      </c>
      <c r="BN22" s="207">
        <v>3275</v>
      </c>
      <c r="BO22" s="204">
        <v>2.4367559523809499</v>
      </c>
      <c r="BP22" s="208">
        <v>11135</v>
      </c>
      <c r="BQ22" s="207">
        <v>29049</v>
      </c>
      <c r="BR22" s="204">
        <v>2.6088010776829802</v>
      </c>
      <c r="BS22" s="208">
        <v>6910</v>
      </c>
      <c r="BT22" s="207">
        <v>15443</v>
      </c>
      <c r="BU22" s="204">
        <v>2.23487698986975</v>
      </c>
      <c r="BV22" s="208">
        <v>2024</v>
      </c>
      <c r="BW22" s="207">
        <v>4394</v>
      </c>
      <c r="BX22" s="204">
        <v>2.1709486166007901</v>
      </c>
      <c r="BY22" s="208">
        <v>56294</v>
      </c>
      <c r="BZ22" s="207">
        <v>93999</v>
      </c>
      <c r="CA22" s="204">
        <v>1.6697871886879601</v>
      </c>
      <c r="CB22" s="192">
        <f t="shared" si="0"/>
        <v>188112</v>
      </c>
      <c r="CC22" s="193">
        <f t="shared" si="0"/>
        <v>378298</v>
      </c>
      <c r="CD22" s="187">
        <f t="shared" si="1"/>
        <v>2.0110253466020245</v>
      </c>
    </row>
    <row r="23" spans="1:82" s="152" customFormat="1" ht="11.25" customHeight="1" x14ac:dyDescent="0.2">
      <c r="A23" s="175" t="s">
        <v>14</v>
      </c>
      <c r="B23" s="202">
        <v>1109</v>
      </c>
      <c r="C23" s="203">
        <v>3699</v>
      </c>
      <c r="D23" s="204">
        <v>3.3354373309287602</v>
      </c>
      <c r="E23" s="202">
        <v>86</v>
      </c>
      <c r="F23" s="203">
        <v>210</v>
      </c>
      <c r="G23" s="204">
        <v>2.4418604651162799</v>
      </c>
      <c r="H23" s="205">
        <v>0</v>
      </c>
      <c r="I23" s="206">
        <v>0</v>
      </c>
      <c r="J23" s="204" t="s">
        <v>121</v>
      </c>
      <c r="K23" s="205">
        <v>323</v>
      </c>
      <c r="L23" s="207">
        <v>865</v>
      </c>
      <c r="M23" s="204">
        <v>2.6780185758513899</v>
      </c>
      <c r="N23" s="208">
        <v>3550</v>
      </c>
      <c r="O23" s="207">
        <v>8194</v>
      </c>
      <c r="P23" s="204">
        <v>2.3081690140845099</v>
      </c>
      <c r="Q23" s="208">
        <v>10069</v>
      </c>
      <c r="R23" s="207">
        <v>23938</v>
      </c>
      <c r="S23" s="204">
        <v>2.37739596782203</v>
      </c>
      <c r="T23" s="208">
        <v>1378</v>
      </c>
      <c r="U23" s="207">
        <v>2375</v>
      </c>
      <c r="V23" s="204">
        <v>1.7235123367198799</v>
      </c>
      <c r="W23" s="208">
        <v>29705</v>
      </c>
      <c r="X23" s="207">
        <v>63943</v>
      </c>
      <c r="Y23" s="204">
        <v>2.1526005722942299</v>
      </c>
      <c r="Z23" s="208">
        <v>71</v>
      </c>
      <c r="AA23" s="207">
        <v>139</v>
      </c>
      <c r="AB23" s="204">
        <v>1.9577464788732399</v>
      </c>
      <c r="AC23" s="208">
        <v>8972</v>
      </c>
      <c r="AD23" s="207">
        <v>40508</v>
      </c>
      <c r="AE23" s="204">
        <v>4.5149353544360196</v>
      </c>
      <c r="AF23" s="208">
        <v>85</v>
      </c>
      <c r="AG23" s="207">
        <v>306</v>
      </c>
      <c r="AH23" s="204">
        <v>3.6</v>
      </c>
      <c r="AI23" s="208">
        <v>6742</v>
      </c>
      <c r="AJ23" s="207">
        <v>13134</v>
      </c>
      <c r="AK23" s="204">
        <v>1.94808662118066</v>
      </c>
      <c r="AL23" s="208">
        <v>469</v>
      </c>
      <c r="AM23" s="207">
        <v>1105</v>
      </c>
      <c r="AN23" s="204">
        <v>2.3560767590618301</v>
      </c>
      <c r="AO23" s="208">
        <v>1581</v>
      </c>
      <c r="AP23" s="207">
        <v>3308</v>
      </c>
      <c r="AQ23" s="204">
        <v>2.0923466160657802</v>
      </c>
      <c r="AR23" s="208">
        <v>758</v>
      </c>
      <c r="AS23" s="207">
        <v>1514</v>
      </c>
      <c r="AT23" s="204">
        <v>1.9973614775725601</v>
      </c>
      <c r="AU23" s="208">
        <v>521</v>
      </c>
      <c r="AV23" s="207">
        <v>1050</v>
      </c>
      <c r="AW23" s="204">
        <v>2.0153550863723599</v>
      </c>
      <c r="AX23" s="208">
        <v>491</v>
      </c>
      <c r="AY23" s="207">
        <v>933</v>
      </c>
      <c r="AZ23" s="204">
        <v>1.9002036659877799</v>
      </c>
      <c r="BA23" s="208">
        <v>929</v>
      </c>
      <c r="BB23" s="207">
        <v>1883</v>
      </c>
      <c r="BC23" s="204">
        <v>2.0269106566200201</v>
      </c>
      <c r="BD23" s="208">
        <v>3211</v>
      </c>
      <c r="BE23" s="207">
        <v>13960</v>
      </c>
      <c r="BF23" s="204">
        <v>4.3475552787293701</v>
      </c>
      <c r="BG23" s="208">
        <v>455</v>
      </c>
      <c r="BH23" s="207">
        <v>866</v>
      </c>
      <c r="BI23" s="204">
        <v>1.9032967032967001</v>
      </c>
      <c r="BJ23" s="208">
        <v>7818</v>
      </c>
      <c r="BK23" s="207">
        <v>17835</v>
      </c>
      <c r="BL23" s="204">
        <v>2.2812739831158901</v>
      </c>
      <c r="BM23" s="208">
        <v>827</v>
      </c>
      <c r="BN23" s="207">
        <v>2149</v>
      </c>
      <c r="BO23" s="204">
        <v>2.5985489721886301</v>
      </c>
      <c r="BP23" s="208">
        <v>8980</v>
      </c>
      <c r="BQ23" s="207">
        <v>39709</v>
      </c>
      <c r="BR23" s="204">
        <v>4.4219376391982204</v>
      </c>
      <c r="BS23" s="208">
        <v>15014</v>
      </c>
      <c r="BT23" s="207">
        <v>38093</v>
      </c>
      <c r="BU23" s="204">
        <v>2.5371653123751199</v>
      </c>
      <c r="BV23" s="208">
        <v>1804</v>
      </c>
      <c r="BW23" s="207">
        <v>5483</v>
      </c>
      <c r="BX23" s="204">
        <v>3.0393569844789399</v>
      </c>
      <c r="BY23" s="208">
        <v>36482</v>
      </c>
      <c r="BZ23" s="207">
        <v>72146</v>
      </c>
      <c r="CA23" s="204">
        <v>1.9775779836631799</v>
      </c>
      <c r="CB23" s="192">
        <f t="shared" si="0"/>
        <v>141430</v>
      </c>
      <c r="CC23" s="193">
        <f t="shared" si="0"/>
        <v>357345</v>
      </c>
      <c r="CD23" s="187">
        <f t="shared" si="1"/>
        <v>2.5266562964010464</v>
      </c>
    </row>
    <row r="24" spans="1:82" s="152" customFormat="1" ht="11.25" customHeight="1" x14ac:dyDescent="0.2">
      <c r="A24" s="175" t="s">
        <v>99</v>
      </c>
      <c r="B24" s="202">
        <v>607</v>
      </c>
      <c r="C24" s="203">
        <v>1598</v>
      </c>
      <c r="D24" s="204">
        <v>2.6326194398682001</v>
      </c>
      <c r="E24" s="202">
        <v>89</v>
      </c>
      <c r="F24" s="203">
        <v>317</v>
      </c>
      <c r="G24" s="204">
        <v>3.5617977528089901</v>
      </c>
      <c r="H24" s="208">
        <v>152</v>
      </c>
      <c r="I24" s="207">
        <v>307</v>
      </c>
      <c r="J24" s="204">
        <v>2.0197368421052602</v>
      </c>
      <c r="K24" s="205">
        <v>255</v>
      </c>
      <c r="L24" s="207">
        <v>634</v>
      </c>
      <c r="M24" s="204">
        <v>2.4862745098039198</v>
      </c>
      <c r="N24" s="208">
        <v>5288</v>
      </c>
      <c r="O24" s="207">
        <v>12212</v>
      </c>
      <c r="P24" s="204">
        <v>2.3093797276853301</v>
      </c>
      <c r="Q24" s="208">
        <v>23563</v>
      </c>
      <c r="R24" s="207">
        <v>54732</v>
      </c>
      <c r="S24" s="204">
        <v>2.3227942112634201</v>
      </c>
      <c r="T24" s="208">
        <v>437</v>
      </c>
      <c r="U24" s="207">
        <v>868</v>
      </c>
      <c r="V24" s="204">
        <v>1.9862700228832999</v>
      </c>
      <c r="W24" s="208">
        <v>16877</v>
      </c>
      <c r="X24" s="207">
        <v>38108</v>
      </c>
      <c r="Y24" s="204">
        <v>2.2579842389050202</v>
      </c>
      <c r="Z24" s="208">
        <v>78</v>
      </c>
      <c r="AA24" s="207">
        <v>113</v>
      </c>
      <c r="AB24" s="204">
        <v>1.44871794871795</v>
      </c>
      <c r="AC24" s="208">
        <v>10520</v>
      </c>
      <c r="AD24" s="207">
        <v>22148</v>
      </c>
      <c r="AE24" s="204">
        <v>2.1053231939163499</v>
      </c>
      <c r="AF24" s="208">
        <v>24</v>
      </c>
      <c r="AG24" s="207">
        <v>46</v>
      </c>
      <c r="AH24" s="204">
        <v>1.9166666666666701</v>
      </c>
      <c r="AI24" s="208">
        <v>31780</v>
      </c>
      <c r="AJ24" s="207">
        <v>56776</v>
      </c>
      <c r="AK24" s="204">
        <v>1.7865324103209601</v>
      </c>
      <c r="AL24" s="208">
        <v>282</v>
      </c>
      <c r="AM24" s="207">
        <v>971</v>
      </c>
      <c r="AN24" s="204">
        <v>3.4432624113475199</v>
      </c>
      <c r="AO24" s="208">
        <v>807</v>
      </c>
      <c r="AP24" s="207">
        <v>1759</v>
      </c>
      <c r="AQ24" s="204">
        <v>2.1796778190830199</v>
      </c>
      <c r="AR24" s="208">
        <v>3268</v>
      </c>
      <c r="AS24" s="207">
        <v>6642</v>
      </c>
      <c r="AT24" s="204">
        <v>2.0324357405140798</v>
      </c>
      <c r="AU24" s="208">
        <v>441</v>
      </c>
      <c r="AV24" s="207">
        <v>700</v>
      </c>
      <c r="AW24" s="204">
        <v>1.5873015873015901</v>
      </c>
      <c r="AX24" s="208">
        <v>373</v>
      </c>
      <c r="AY24" s="207">
        <v>862</v>
      </c>
      <c r="AZ24" s="204">
        <v>2.3109919571045601</v>
      </c>
      <c r="BA24" s="208">
        <v>188</v>
      </c>
      <c r="BB24" s="207">
        <v>508</v>
      </c>
      <c r="BC24" s="204">
        <v>2.7021276595744701</v>
      </c>
      <c r="BD24" s="208">
        <v>901</v>
      </c>
      <c r="BE24" s="207">
        <v>2703</v>
      </c>
      <c r="BF24" s="204">
        <v>3</v>
      </c>
      <c r="BG24" s="208">
        <v>228</v>
      </c>
      <c r="BH24" s="207">
        <v>437</v>
      </c>
      <c r="BI24" s="204">
        <v>1.9166666666666701</v>
      </c>
      <c r="BJ24" s="208">
        <v>5165</v>
      </c>
      <c r="BK24" s="207">
        <v>9721</v>
      </c>
      <c r="BL24" s="204">
        <v>1.8820909970958399</v>
      </c>
      <c r="BM24" s="208">
        <v>462</v>
      </c>
      <c r="BN24" s="207">
        <v>1102</v>
      </c>
      <c r="BO24" s="204">
        <v>2.3852813852813899</v>
      </c>
      <c r="BP24" s="208">
        <v>13854</v>
      </c>
      <c r="BQ24" s="207">
        <v>32622</v>
      </c>
      <c r="BR24" s="204">
        <v>2.3546990038977902</v>
      </c>
      <c r="BS24" s="208">
        <v>10482</v>
      </c>
      <c r="BT24" s="207">
        <v>23726</v>
      </c>
      <c r="BU24" s="204">
        <v>2.26349933218851</v>
      </c>
      <c r="BV24" s="208">
        <v>756</v>
      </c>
      <c r="BW24" s="207">
        <v>2194</v>
      </c>
      <c r="BX24" s="204">
        <v>2.9021164021164001</v>
      </c>
      <c r="BY24" s="208">
        <v>40813</v>
      </c>
      <c r="BZ24" s="207">
        <v>77899</v>
      </c>
      <c r="CA24" s="204">
        <v>1.9086810575061901</v>
      </c>
      <c r="CB24" s="192">
        <f t="shared" si="0"/>
        <v>167690</v>
      </c>
      <c r="CC24" s="193">
        <f t="shared" si="0"/>
        <v>349705</v>
      </c>
      <c r="CD24" s="187">
        <f t="shared" si="1"/>
        <v>2.0854254875067086</v>
      </c>
    </row>
    <row r="25" spans="1:82" s="152" customFormat="1" ht="11.25" customHeight="1" x14ac:dyDescent="0.2">
      <c r="A25" s="175" t="s">
        <v>108</v>
      </c>
      <c r="B25" s="202">
        <v>520</v>
      </c>
      <c r="C25" s="203">
        <v>1243</v>
      </c>
      <c r="D25" s="204">
        <v>2.3903846153846202</v>
      </c>
      <c r="E25" s="208">
        <v>16</v>
      </c>
      <c r="F25" s="207">
        <v>124</v>
      </c>
      <c r="G25" s="204">
        <v>7.75</v>
      </c>
      <c r="H25" s="208">
        <v>0</v>
      </c>
      <c r="I25" s="207">
        <v>0</v>
      </c>
      <c r="J25" s="204" t="s">
        <v>121</v>
      </c>
      <c r="K25" s="205">
        <v>126</v>
      </c>
      <c r="L25" s="207">
        <v>343</v>
      </c>
      <c r="M25" s="204">
        <v>2.7222222222222201</v>
      </c>
      <c r="N25" s="208">
        <v>1400</v>
      </c>
      <c r="O25" s="207">
        <v>4110</v>
      </c>
      <c r="P25" s="204">
        <v>2.9357142857142899</v>
      </c>
      <c r="Q25" s="208">
        <v>36863</v>
      </c>
      <c r="R25" s="207">
        <v>102362</v>
      </c>
      <c r="S25" s="204">
        <v>2.7768222879309898</v>
      </c>
      <c r="T25" s="208">
        <v>264</v>
      </c>
      <c r="U25" s="207">
        <v>559</v>
      </c>
      <c r="V25" s="204">
        <v>2.11742424242424</v>
      </c>
      <c r="W25" s="208">
        <v>35907</v>
      </c>
      <c r="X25" s="207">
        <v>101151</v>
      </c>
      <c r="Y25" s="204">
        <v>2.81702732057816</v>
      </c>
      <c r="Z25" s="208">
        <v>35</v>
      </c>
      <c r="AA25" s="207">
        <v>66</v>
      </c>
      <c r="AB25" s="204">
        <v>1.8857142857142899</v>
      </c>
      <c r="AC25" s="208">
        <v>1807</v>
      </c>
      <c r="AD25" s="207">
        <v>4503</v>
      </c>
      <c r="AE25" s="204">
        <v>2.4919756502490298</v>
      </c>
      <c r="AF25" s="208">
        <v>0</v>
      </c>
      <c r="AG25" s="207">
        <v>0</v>
      </c>
      <c r="AH25" s="204" t="s">
        <v>121</v>
      </c>
      <c r="AI25" s="208">
        <v>4431</v>
      </c>
      <c r="AJ25" s="207">
        <v>11157</v>
      </c>
      <c r="AK25" s="204">
        <v>2.5179417738659402</v>
      </c>
      <c r="AL25" s="208">
        <v>150</v>
      </c>
      <c r="AM25" s="207">
        <v>311</v>
      </c>
      <c r="AN25" s="204">
        <v>2.0733333333333301</v>
      </c>
      <c r="AO25" s="208">
        <v>1618</v>
      </c>
      <c r="AP25" s="207">
        <v>4299</v>
      </c>
      <c r="AQ25" s="204">
        <v>2.6569839307787402</v>
      </c>
      <c r="AR25" s="208">
        <v>768</v>
      </c>
      <c r="AS25" s="207">
        <v>1643</v>
      </c>
      <c r="AT25" s="204">
        <v>2.1393229166666701</v>
      </c>
      <c r="AU25" s="208">
        <v>113</v>
      </c>
      <c r="AV25" s="207">
        <v>161</v>
      </c>
      <c r="AW25" s="204">
        <v>1.42477876106195</v>
      </c>
      <c r="AX25" s="208">
        <v>468</v>
      </c>
      <c r="AY25" s="207">
        <v>1100</v>
      </c>
      <c r="AZ25" s="204">
        <v>2.3504273504273501</v>
      </c>
      <c r="BA25" s="208">
        <v>152</v>
      </c>
      <c r="BB25" s="207">
        <v>367</v>
      </c>
      <c r="BC25" s="204">
        <v>2.4144736842105301</v>
      </c>
      <c r="BD25" s="208">
        <v>876</v>
      </c>
      <c r="BE25" s="207">
        <v>3922</v>
      </c>
      <c r="BF25" s="204">
        <v>4.4771689497716904</v>
      </c>
      <c r="BG25" s="208">
        <v>104</v>
      </c>
      <c r="BH25" s="207">
        <v>293</v>
      </c>
      <c r="BI25" s="204">
        <v>2.8173076923076898</v>
      </c>
      <c r="BJ25" s="208">
        <v>6334</v>
      </c>
      <c r="BK25" s="207">
        <v>15594</v>
      </c>
      <c r="BL25" s="204">
        <v>2.4619513735396299</v>
      </c>
      <c r="BM25" s="208">
        <v>120</v>
      </c>
      <c r="BN25" s="207">
        <v>285</v>
      </c>
      <c r="BO25" s="204">
        <v>2.375</v>
      </c>
      <c r="BP25" s="208">
        <v>1830</v>
      </c>
      <c r="BQ25" s="207">
        <v>6779</v>
      </c>
      <c r="BR25" s="204">
        <v>3.7043715846994498</v>
      </c>
      <c r="BS25" s="208">
        <v>8088</v>
      </c>
      <c r="BT25" s="207">
        <v>26948</v>
      </c>
      <c r="BU25" s="204">
        <v>3.3318496538081099</v>
      </c>
      <c r="BV25" s="208">
        <v>147</v>
      </c>
      <c r="BW25" s="207">
        <v>458</v>
      </c>
      <c r="BX25" s="204">
        <v>3.1156462585033999</v>
      </c>
      <c r="BY25" s="208">
        <v>13688</v>
      </c>
      <c r="BZ25" s="207">
        <v>32685</v>
      </c>
      <c r="CA25" s="204">
        <v>2.38785797779077</v>
      </c>
      <c r="CB25" s="192">
        <f t="shared" si="0"/>
        <v>115825</v>
      </c>
      <c r="CC25" s="193">
        <f t="shared" si="0"/>
        <v>320463</v>
      </c>
      <c r="CD25" s="187">
        <f t="shared" si="1"/>
        <v>2.7667860997194045</v>
      </c>
    </row>
    <row r="26" spans="1:82" s="152" customFormat="1" ht="11.25" customHeight="1" x14ac:dyDescent="0.2">
      <c r="A26" s="175" t="s">
        <v>109</v>
      </c>
      <c r="B26" s="202">
        <v>502</v>
      </c>
      <c r="C26" s="203">
        <v>1638</v>
      </c>
      <c r="D26" s="204">
        <v>3.2629482071713101</v>
      </c>
      <c r="E26" s="202">
        <v>34</v>
      </c>
      <c r="F26" s="203">
        <v>168</v>
      </c>
      <c r="G26" s="204">
        <v>4.9411764705882399</v>
      </c>
      <c r="H26" s="208">
        <v>0</v>
      </c>
      <c r="I26" s="207">
        <v>0</v>
      </c>
      <c r="J26" s="204" t="s">
        <v>121</v>
      </c>
      <c r="K26" s="205">
        <v>102</v>
      </c>
      <c r="L26" s="207">
        <v>323</v>
      </c>
      <c r="M26" s="204">
        <v>3.1666666666666701</v>
      </c>
      <c r="N26" s="208">
        <v>1101</v>
      </c>
      <c r="O26" s="207">
        <v>2991</v>
      </c>
      <c r="P26" s="204">
        <v>2.7166212534059899</v>
      </c>
      <c r="Q26" s="208">
        <v>19684</v>
      </c>
      <c r="R26" s="207">
        <v>51781</v>
      </c>
      <c r="S26" s="204">
        <v>2.6306136964031701</v>
      </c>
      <c r="T26" s="208">
        <v>132</v>
      </c>
      <c r="U26" s="207">
        <v>244</v>
      </c>
      <c r="V26" s="204">
        <v>1.84848484848485</v>
      </c>
      <c r="W26" s="208">
        <v>32404</v>
      </c>
      <c r="X26" s="207">
        <v>73222</v>
      </c>
      <c r="Y26" s="204">
        <v>2.2596593013208199</v>
      </c>
      <c r="Z26" s="208">
        <v>28</v>
      </c>
      <c r="AA26" s="207">
        <v>59</v>
      </c>
      <c r="AB26" s="204">
        <v>2.1071428571428599</v>
      </c>
      <c r="AC26" s="208">
        <v>2657</v>
      </c>
      <c r="AD26" s="207">
        <v>9447</v>
      </c>
      <c r="AE26" s="204">
        <v>3.5555137372977001</v>
      </c>
      <c r="AF26" s="208">
        <v>0</v>
      </c>
      <c r="AG26" s="207">
        <v>0</v>
      </c>
      <c r="AH26" s="204" t="s">
        <v>121</v>
      </c>
      <c r="AI26" s="208">
        <v>7469</v>
      </c>
      <c r="AJ26" s="207">
        <v>18939</v>
      </c>
      <c r="AK26" s="204">
        <v>2.5356808140313301</v>
      </c>
      <c r="AL26" s="208">
        <v>157</v>
      </c>
      <c r="AM26" s="207">
        <v>348</v>
      </c>
      <c r="AN26" s="204">
        <v>2.2165605095541401</v>
      </c>
      <c r="AO26" s="208">
        <v>1510</v>
      </c>
      <c r="AP26" s="207">
        <v>3650</v>
      </c>
      <c r="AQ26" s="204">
        <v>2.41721854304636</v>
      </c>
      <c r="AR26" s="208">
        <v>645</v>
      </c>
      <c r="AS26" s="207">
        <v>1421</v>
      </c>
      <c r="AT26" s="204">
        <v>2.2031007751937999</v>
      </c>
      <c r="AU26" s="208">
        <v>148</v>
      </c>
      <c r="AV26" s="207">
        <v>366</v>
      </c>
      <c r="AW26" s="204">
        <v>2.4729729729729701</v>
      </c>
      <c r="AX26" s="208">
        <v>1053</v>
      </c>
      <c r="AY26" s="207">
        <v>3990</v>
      </c>
      <c r="AZ26" s="204">
        <v>3.7891737891737902</v>
      </c>
      <c r="BA26" s="208">
        <v>124</v>
      </c>
      <c r="BB26" s="207">
        <v>331</v>
      </c>
      <c r="BC26" s="204">
        <v>2.6693548387096802</v>
      </c>
      <c r="BD26" s="208">
        <v>866</v>
      </c>
      <c r="BE26" s="207">
        <v>4863</v>
      </c>
      <c r="BF26" s="204">
        <v>5.6154734411085503</v>
      </c>
      <c r="BG26" s="208">
        <v>88</v>
      </c>
      <c r="BH26" s="207">
        <v>190</v>
      </c>
      <c r="BI26" s="204">
        <v>2.1590909090909101</v>
      </c>
      <c r="BJ26" s="208">
        <v>3244</v>
      </c>
      <c r="BK26" s="207">
        <v>7650</v>
      </c>
      <c r="BL26" s="204">
        <v>2.3581997533908798</v>
      </c>
      <c r="BM26" s="208">
        <v>388</v>
      </c>
      <c r="BN26" s="207">
        <v>1289</v>
      </c>
      <c r="BO26" s="204">
        <v>3.3221649484536102</v>
      </c>
      <c r="BP26" s="208">
        <v>3840</v>
      </c>
      <c r="BQ26" s="207">
        <v>13950</v>
      </c>
      <c r="BR26" s="204">
        <v>3.6328125</v>
      </c>
      <c r="BS26" s="208">
        <v>8786</v>
      </c>
      <c r="BT26" s="207">
        <v>27981</v>
      </c>
      <c r="BU26" s="204">
        <v>3.18472569997724</v>
      </c>
      <c r="BV26" s="208">
        <v>168</v>
      </c>
      <c r="BW26" s="207">
        <v>473</v>
      </c>
      <c r="BX26" s="204">
        <v>2.8154761904761898</v>
      </c>
      <c r="BY26" s="208">
        <v>37793</v>
      </c>
      <c r="BZ26" s="207">
        <v>71540</v>
      </c>
      <c r="CA26" s="204">
        <v>1.8929431376180801</v>
      </c>
      <c r="CB26" s="192">
        <f t="shared" si="0"/>
        <v>122923</v>
      </c>
      <c r="CC26" s="193">
        <f t="shared" si="0"/>
        <v>296854</v>
      </c>
      <c r="CD26" s="187">
        <f t="shared" si="1"/>
        <v>2.4149589580469075</v>
      </c>
    </row>
    <row r="27" spans="1:82" s="152" customFormat="1" ht="11.25" customHeight="1" x14ac:dyDescent="0.2">
      <c r="A27" s="175" t="s">
        <v>23</v>
      </c>
      <c r="B27" s="202">
        <v>874</v>
      </c>
      <c r="C27" s="203">
        <v>2581</v>
      </c>
      <c r="D27" s="204">
        <v>2.95308924485126</v>
      </c>
      <c r="E27" s="202">
        <v>49</v>
      </c>
      <c r="F27" s="203">
        <v>143</v>
      </c>
      <c r="G27" s="204">
        <v>2.9183673469387799</v>
      </c>
      <c r="H27" s="208">
        <v>153</v>
      </c>
      <c r="I27" s="207">
        <v>327</v>
      </c>
      <c r="J27" s="204">
        <v>2.1372549019607798</v>
      </c>
      <c r="K27" s="205">
        <v>406</v>
      </c>
      <c r="L27" s="207">
        <v>909</v>
      </c>
      <c r="M27" s="204">
        <v>2.2389162561576401</v>
      </c>
      <c r="N27" s="208">
        <v>6380</v>
      </c>
      <c r="O27" s="207">
        <v>15063</v>
      </c>
      <c r="P27" s="204">
        <v>2.36097178683386</v>
      </c>
      <c r="Q27" s="208">
        <v>14500</v>
      </c>
      <c r="R27" s="207">
        <v>30779</v>
      </c>
      <c r="S27" s="204">
        <v>2.1226896551724099</v>
      </c>
      <c r="T27" s="208">
        <v>991</v>
      </c>
      <c r="U27" s="207">
        <v>1874</v>
      </c>
      <c r="V27" s="204">
        <v>1.8910191725529799</v>
      </c>
      <c r="W27" s="208">
        <v>24431</v>
      </c>
      <c r="X27" s="207">
        <v>52761</v>
      </c>
      <c r="Y27" s="204">
        <v>2.1595923212312198</v>
      </c>
      <c r="Z27" s="208">
        <v>48</v>
      </c>
      <c r="AA27" s="207">
        <v>147</v>
      </c>
      <c r="AB27" s="204">
        <v>3.0625</v>
      </c>
      <c r="AC27" s="208">
        <v>4532</v>
      </c>
      <c r="AD27" s="207">
        <v>12455</v>
      </c>
      <c r="AE27" s="204">
        <v>2.7482347749337999</v>
      </c>
      <c r="AF27" s="208">
        <v>49</v>
      </c>
      <c r="AG27" s="207">
        <v>109</v>
      </c>
      <c r="AH27" s="204">
        <v>2.22448979591837</v>
      </c>
      <c r="AI27" s="208">
        <v>10592</v>
      </c>
      <c r="AJ27" s="207">
        <v>19919</v>
      </c>
      <c r="AK27" s="204">
        <v>1.8805702416918399</v>
      </c>
      <c r="AL27" s="208">
        <v>821</v>
      </c>
      <c r="AM27" s="207">
        <v>2119</v>
      </c>
      <c r="AN27" s="204">
        <v>2.5809987819732001</v>
      </c>
      <c r="AO27" s="208">
        <v>596</v>
      </c>
      <c r="AP27" s="207">
        <v>1117</v>
      </c>
      <c r="AQ27" s="204">
        <v>1.8741610738254999</v>
      </c>
      <c r="AR27" s="208">
        <v>475</v>
      </c>
      <c r="AS27" s="207">
        <v>856</v>
      </c>
      <c r="AT27" s="204">
        <v>1.80210526315789</v>
      </c>
      <c r="AU27" s="208">
        <v>293</v>
      </c>
      <c r="AV27" s="207">
        <v>554</v>
      </c>
      <c r="AW27" s="204">
        <v>1.89078498293515</v>
      </c>
      <c r="AX27" s="208">
        <v>1087</v>
      </c>
      <c r="AY27" s="207">
        <v>2428</v>
      </c>
      <c r="AZ27" s="204">
        <v>2.2336706531738701</v>
      </c>
      <c r="BA27" s="208">
        <v>259</v>
      </c>
      <c r="BB27" s="207">
        <v>579</v>
      </c>
      <c r="BC27" s="204">
        <v>2.2355212355212402</v>
      </c>
      <c r="BD27" s="208">
        <v>899</v>
      </c>
      <c r="BE27" s="207">
        <v>2600</v>
      </c>
      <c r="BF27" s="204">
        <v>2.8921023359288101</v>
      </c>
      <c r="BG27" s="208">
        <v>296</v>
      </c>
      <c r="BH27" s="207">
        <v>770</v>
      </c>
      <c r="BI27" s="204">
        <v>2.60135135135135</v>
      </c>
      <c r="BJ27" s="208">
        <v>3744</v>
      </c>
      <c r="BK27" s="207">
        <v>7501</v>
      </c>
      <c r="BL27" s="204">
        <v>2.0034722222222201</v>
      </c>
      <c r="BM27" s="208">
        <v>405</v>
      </c>
      <c r="BN27" s="207">
        <v>757</v>
      </c>
      <c r="BO27" s="204">
        <v>1.86913580246914</v>
      </c>
      <c r="BP27" s="208">
        <v>9851</v>
      </c>
      <c r="BQ27" s="207">
        <v>25734</v>
      </c>
      <c r="BR27" s="204">
        <v>2.61232362196731</v>
      </c>
      <c r="BS27" s="208">
        <v>8428</v>
      </c>
      <c r="BT27" s="207">
        <v>20818</v>
      </c>
      <c r="BU27" s="204">
        <v>2.4700996677740901</v>
      </c>
      <c r="BV27" s="208">
        <v>477</v>
      </c>
      <c r="BW27" s="207">
        <v>1472</v>
      </c>
      <c r="BX27" s="204">
        <v>3.08595387840671</v>
      </c>
      <c r="BY27" s="208">
        <v>40868</v>
      </c>
      <c r="BZ27" s="207">
        <v>70833</v>
      </c>
      <c r="CA27" s="204">
        <v>1.73321425075854</v>
      </c>
      <c r="CB27" s="192">
        <f t="shared" si="0"/>
        <v>131504</v>
      </c>
      <c r="CC27" s="193">
        <f t="shared" si="0"/>
        <v>275205</v>
      </c>
      <c r="CD27" s="187">
        <f t="shared" si="1"/>
        <v>2.0927500304173257</v>
      </c>
    </row>
    <row r="28" spans="1:82" s="152" customFormat="1" ht="11.25" customHeight="1" x14ac:dyDescent="0.2">
      <c r="A28" s="175" t="s">
        <v>52</v>
      </c>
      <c r="B28" s="202">
        <v>292</v>
      </c>
      <c r="C28" s="203">
        <v>692</v>
      </c>
      <c r="D28" s="204">
        <v>2.3698630136986298</v>
      </c>
      <c r="E28" s="202">
        <v>16</v>
      </c>
      <c r="F28" s="203">
        <v>33</v>
      </c>
      <c r="G28" s="204">
        <v>2.0625</v>
      </c>
      <c r="H28" s="208">
        <v>0</v>
      </c>
      <c r="I28" s="207">
        <v>0</v>
      </c>
      <c r="J28" s="204" t="s">
        <v>121</v>
      </c>
      <c r="K28" s="205">
        <v>688</v>
      </c>
      <c r="L28" s="207">
        <v>3193</v>
      </c>
      <c r="M28" s="204">
        <v>4.6409883720930196</v>
      </c>
      <c r="N28" s="208">
        <v>2674</v>
      </c>
      <c r="O28" s="207">
        <v>8781</v>
      </c>
      <c r="P28" s="204">
        <v>3.2838444278234902</v>
      </c>
      <c r="Q28" s="208">
        <v>52005</v>
      </c>
      <c r="R28" s="207">
        <v>76273</v>
      </c>
      <c r="S28" s="204">
        <v>1.4666474377463701</v>
      </c>
      <c r="T28" s="208">
        <v>288</v>
      </c>
      <c r="U28" s="207">
        <v>383</v>
      </c>
      <c r="V28" s="204">
        <v>1.3298611111111101</v>
      </c>
      <c r="W28" s="208">
        <v>2876</v>
      </c>
      <c r="X28" s="207">
        <v>5950</v>
      </c>
      <c r="Y28" s="204">
        <v>2.0688456189151601</v>
      </c>
      <c r="Z28" s="208">
        <v>0</v>
      </c>
      <c r="AA28" s="207">
        <v>0</v>
      </c>
      <c r="AB28" s="204" t="s">
        <v>121</v>
      </c>
      <c r="AC28" s="208">
        <v>13242</v>
      </c>
      <c r="AD28" s="207">
        <v>17412</v>
      </c>
      <c r="AE28" s="204">
        <v>1.31490711372904</v>
      </c>
      <c r="AF28" s="208">
        <v>3</v>
      </c>
      <c r="AG28" s="207">
        <v>8</v>
      </c>
      <c r="AH28" s="204">
        <v>2.6666666666666701</v>
      </c>
      <c r="AI28" s="208">
        <v>29175</v>
      </c>
      <c r="AJ28" s="207">
        <v>39845</v>
      </c>
      <c r="AK28" s="204">
        <v>1.3657240788346201</v>
      </c>
      <c r="AL28" s="208">
        <v>87</v>
      </c>
      <c r="AM28" s="207">
        <v>163</v>
      </c>
      <c r="AN28" s="204">
        <v>1.8735632183908</v>
      </c>
      <c r="AO28" s="208">
        <v>577</v>
      </c>
      <c r="AP28" s="207">
        <v>939</v>
      </c>
      <c r="AQ28" s="204">
        <v>1.6273830155979201</v>
      </c>
      <c r="AR28" s="208">
        <v>732</v>
      </c>
      <c r="AS28" s="207">
        <v>887</v>
      </c>
      <c r="AT28" s="204">
        <v>1.21174863387978</v>
      </c>
      <c r="AU28" s="208">
        <v>263</v>
      </c>
      <c r="AV28" s="207">
        <v>378</v>
      </c>
      <c r="AW28" s="204">
        <v>1.4372623574144501</v>
      </c>
      <c r="AX28" s="208">
        <v>677</v>
      </c>
      <c r="AY28" s="207">
        <v>768</v>
      </c>
      <c r="AZ28" s="204">
        <v>1.1344165435745901</v>
      </c>
      <c r="BA28" s="208">
        <v>185</v>
      </c>
      <c r="BB28" s="207">
        <v>303</v>
      </c>
      <c r="BC28" s="204">
        <v>1.63783783783784</v>
      </c>
      <c r="BD28" s="208">
        <v>655</v>
      </c>
      <c r="BE28" s="207">
        <v>1130</v>
      </c>
      <c r="BF28" s="204">
        <v>1.72519083969466</v>
      </c>
      <c r="BG28" s="208">
        <v>45</v>
      </c>
      <c r="BH28" s="207">
        <v>68</v>
      </c>
      <c r="BI28" s="204">
        <v>1.51111111111111</v>
      </c>
      <c r="BJ28" s="208">
        <v>7899</v>
      </c>
      <c r="BK28" s="207">
        <v>8418</v>
      </c>
      <c r="BL28" s="204">
        <v>1.0657045195594399</v>
      </c>
      <c r="BM28" s="208">
        <v>224</v>
      </c>
      <c r="BN28" s="207">
        <v>328</v>
      </c>
      <c r="BO28" s="204">
        <v>1.46428571428571</v>
      </c>
      <c r="BP28" s="208">
        <v>29619</v>
      </c>
      <c r="BQ28" s="207">
        <v>48928</v>
      </c>
      <c r="BR28" s="204">
        <v>1.65191262365374</v>
      </c>
      <c r="BS28" s="208">
        <v>10345</v>
      </c>
      <c r="BT28" s="207">
        <v>12070</v>
      </c>
      <c r="BU28" s="204">
        <v>1.1667472208796501</v>
      </c>
      <c r="BV28" s="208">
        <v>93</v>
      </c>
      <c r="BW28" s="207">
        <v>218</v>
      </c>
      <c r="BX28" s="204">
        <v>2.34408602150538</v>
      </c>
      <c r="BY28" s="208">
        <v>18849</v>
      </c>
      <c r="BZ28" s="207">
        <v>34777</v>
      </c>
      <c r="CA28" s="204">
        <v>1.8450315666613599</v>
      </c>
      <c r="CB28" s="192">
        <f t="shared" si="0"/>
        <v>171509</v>
      </c>
      <c r="CC28" s="193">
        <f t="shared" si="0"/>
        <v>261945</v>
      </c>
      <c r="CD28" s="187">
        <f t="shared" si="1"/>
        <v>1.5272959436531028</v>
      </c>
    </row>
    <row r="29" spans="1:82" s="152" customFormat="1" ht="11.25" customHeight="1" x14ac:dyDescent="0.2">
      <c r="A29" s="175" t="s">
        <v>27</v>
      </c>
      <c r="B29" s="202">
        <v>369</v>
      </c>
      <c r="C29" s="203">
        <v>1053</v>
      </c>
      <c r="D29" s="204">
        <v>2.8536585365853702</v>
      </c>
      <c r="E29" s="208">
        <v>53</v>
      </c>
      <c r="F29" s="207">
        <v>202</v>
      </c>
      <c r="G29" s="204">
        <v>3.8113207547169798</v>
      </c>
      <c r="H29" s="208">
        <v>40</v>
      </c>
      <c r="I29" s="207">
        <v>65</v>
      </c>
      <c r="J29" s="204">
        <v>1.625</v>
      </c>
      <c r="K29" s="205">
        <v>260</v>
      </c>
      <c r="L29" s="207">
        <v>628</v>
      </c>
      <c r="M29" s="204">
        <v>2.4153846153846201</v>
      </c>
      <c r="N29" s="208">
        <v>3435</v>
      </c>
      <c r="O29" s="207">
        <v>9109</v>
      </c>
      <c r="P29" s="204">
        <v>2.6518195050946098</v>
      </c>
      <c r="Q29" s="208">
        <v>15846</v>
      </c>
      <c r="R29" s="207">
        <v>33284</v>
      </c>
      <c r="S29" s="204">
        <v>2.1004669948251902</v>
      </c>
      <c r="T29" s="208">
        <v>886</v>
      </c>
      <c r="U29" s="207">
        <v>1872</v>
      </c>
      <c r="V29" s="204">
        <v>2.1128668171557599</v>
      </c>
      <c r="W29" s="208">
        <v>18767</v>
      </c>
      <c r="X29" s="207">
        <v>42122</v>
      </c>
      <c r="Y29" s="204">
        <v>2.24447167901103</v>
      </c>
      <c r="Z29" s="208">
        <v>12</v>
      </c>
      <c r="AA29" s="207">
        <v>23</v>
      </c>
      <c r="AB29" s="204">
        <v>1.9166666666666701</v>
      </c>
      <c r="AC29" s="208">
        <v>5680</v>
      </c>
      <c r="AD29" s="207">
        <v>16400</v>
      </c>
      <c r="AE29" s="204">
        <v>2.8873239436619702</v>
      </c>
      <c r="AF29" s="208">
        <v>39</v>
      </c>
      <c r="AG29" s="207">
        <v>65</v>
      </c>
      <c r="AH29" s="204">
        <v>1.6666666666666701</v>
      </c>
      <c r="AI29" s="208">
        <v>10512</v>
      </c>
      <c r="AJ29" s="207">
        <v>22476</v>
      </c>
      <c r="AK29" s="204">
        <v>2.1381278538812798</v>
      </c>
      <c r="AL29" s="208">
        <v>189</v>
      </c>
      <c r="AM29" s="207">
        <v>642</v>
      </c>
      <c r="AN29" s="204">
        <v>3.3968253968253999</v>
      </c>
      <c r="AO29" s="208">
        <v>895</v>
      </c>
      <c r="AP29" s="207">
        <v>1831</v>
      </c>
      <c r="AQ29" s="204">
        <v>2.0458100558659198</v>
      </c>
      <c r="AR29" s="208">
        <v>405</v>
      </c>
      <c r="AS29" s="207">
        <v>784</v>
      </c>
      <c r="AT29" s="204">
        <v>1.9358024691358</v>
      </c>
      <c r="AU29" s="208">
        <v>187</v>
      </c>
      <c r="AV29" s="207">
        <v>424</v>
      </c>
      <c r="AW29" s="204">
        <v>2.2673796791443901</v>
      </c>
      <c r="AX29" s="208">
        <v>127</v>
      </c>
      <c r="AY29" s="207">
        <v>319</v>
      </c>
      <c r="AZ29" s="204">
        <v>2.5118110236220499</v>
      </c>
      <c r="BA29" s="208">
        <v>111</v>
      </c>
      <c r="BB29" s="207">
        <v>338</v>
      </c>
      <c r="BC29" s="204">
        <v>3.0450450450450499</v>
      </c>
      <c r="BD29" s="208">
        <v>593</v>
      </c>
      <c r="BE29" s="207">
        <v>1961</v>
      </c>
      <c r="BF29" s="204">
        <v>3.30691399662732</v>
      </c>
      <c r="BG29" s="208">
        <v>103</v>
      </c>
      <c r="BH29" s="207">
        <v>335</v>
      </c>
      <c r="BI29" s="204">
        <v>3.2524271844660202</v>
      </c>
      <c r="BJ29" s="208">
        <v>4931</v>
      </c>
      <c r="BK29" s="207">
        <v>9592</v>
      </c>
      <c r="BL29" s="204">
        <v>1.94524437233827</v>
      </c>
      <c r="BM29" s="208">
        <v>280</v>
      </c>
      <c r="BN29" s="207">
        <v>504</v>
      </c>
      <c r="BO29" s="204">
        <v>1.8</v>
      </c>
      <c r="BP29" s="208">
        <v>6097</v>
      </c>
      <c r="BQ29" s="207">
        <v>15367</v>
      </c>
      <c r="BR29" s="204">
        <v>2.5204198786288301</v>
      </c>
      <c r="BS29" s="208">
        <v>7101</v>
      </c>
      <c r="BT29" s="207">
        <v>18790</v>
      </c>
      <c r="BU29" s="204">
        <v>2.64610618222786</v>
      </c>
      <c r="BV29" s="208">
        <v>266</v>
      </c>
      <c r="BW29" s="207">
        <v>1346</v>
      </c>
      <c r="BX29" s="204">
        <v>5.0601503759398501</v>
      </c>
      <c r="BY29" s="208">
        <v>33148</v>
      </c>
      <c r="BZ29" s="207">
        <v>69041</v>
      </c>
      <c r="CA29" s="204">
        <v>2.08281042596838</v>
      </c>
      <c r="CB29" s="192">
        <f t="shared" si="0"/>
        <v>110332</v>
      </c>
      <c r="CC29" s="193">
        <f t="shared" si="0"/>
        <v>248573</v>
      </c>
      <c r="CD29" s="187">
        <f t="shared" si="1"/>
        <v>2.2529547184860239</v>
      </c>
    </row>
    <row r="30" spans="1:82" s="152" customFormat="1" ht="11.25" customHeight="1" x14ac:dyDescent="0.2">
      <c r="A30" s="175" t="s">
        <v>53</v>
      </c>
      <c r="B30" s="202">
        <v>734</v>
      </c>
      <c r="C30" s="203">
        <v>1227</v>
      </c>
      <c r="D30" s="204">
        <v>1.6716621253406001</v>
      </c>
      <c r="E30" s="202">
        <v>49</v>
      </c>
      <c r="F30" s="203">
        <v>116</v>
      </c>
      <c r="G30" s="204">
        <v>2.3673469387755102</v>
      </c>
      <c r="H30" s="205">
        <v>98</v>
      </c>
      <c r="I30" s="206">
        <v>120</v>
      </c>
      <c r="J30" s="204">
        <v>1.22448979591837</v>
      </c>
      <c r="K30" s="205">
        <v>113</v>
      </c>
      <c r="L30" s="207">
        <v>317</v>
      </c>
      <c r="M30" s="204">
        <v>2.80530973451327</v>
      </c>
      <c r="N30" s="208">
        <v>1321</v>
      </c>
      <c r="O30" s="207">
        <v>2890</v>
      </c>
      <c r="P30" s="204">
        <v>2.1877365632096901</v>
      </c>
      <c r="Q30" s="208">
        <v>39515</v>
      </c>
      <c r="R30" s="207">
        <v>61099</v>
      </c>
      <c r="S30" s="204">
        <v>1.5462229533088701</v>
      </c>
      <c r="T30" s="208">
        <v>578</v>
      </c>
      <c r="U30" s="207">
        <v>804</v>
      </c>
      <c r="V30" s="204">
        <v>1.39100346020761</v>
      </c>
      <c r="W30" s="208">
        <v>6071</v>
      </c>
      <c r="X30" s="207">
        <v>14533</v>
      </c>
      <c r="Y30" s="204">
        <v>2.39383956514577</v>
      </c>
      <c r="Z30" s="208">
        <v>10</v>
      </c>
      <c r="AA30" s="207">
        <v>18</v>
      </c>
      <c r="AB30" s="204">
        <v>1.8</v>
      </c>
      <c r="AC30" s="208">
        <v>4871</v>
      </c>
      <c r="AD30" s="207">
        <v>6493</v>
      </c>
      <c r="AE30" s="204">
        <v>1.3329911722438901</v>
      </c>
      <c r="AF30" s="208">
        <v>10</v>
      </c>
      <c r="AG30" s="207">
        <v>18</v>
      </c>
      <c r="AH30" s="204">
        <v>1.8</v>
      </c>
      <c r="AI30" s="208">
        <v>22955</v>
      </c>
      <c r="AJ30" s="207">
        <v>30976</v>
      </c>
      <c r="AK30" s="204">
        <v>1.3494227837072501</v>
      </c>
      <c r="AL30" s="208">
        <v>141</v>
      </c>
      <c r="AM30" s="207">
        <v>418</v>
      </c>
      <c r="AN30" s="204">
        <v>2.9645390070922</v>
      </c>
      <c r="AO30" s="208">
        <v>1627</v>
      </c>
      <c r="AP30" s="207">
        <v>2326</v>
      </c>
      <c r="AQ30" s="204">
        <v>1.4296250768285199</v>
      </c>
      <c r="AR30" s="208">
        <v>3700</v>
      </c>
      <c r="AS30" s="207">
        <v>22248</v>
      </c>
      <c r="AT30" s="204">
        <v>6.0129729729729702</v>
      </c>
      <c r="AU30" s="208">
        <v>253</v>
      </c>
      <c r="AV30" s="207">
        <v>302</v>
      </c>
      <c r="AW30" s="204">
        <v>1.1936758893280599</v>
      </c>
      <c r="AX30" s="208">
        <v>481</v>
      </c>
      <c r="AY30" s="207">
        <v>690</v>
      </c>
      <c r="AZ30" s="204">
        <v>1.43451143451143</v>
      </c>
      <c r="BA30" s="208">
        <v>411</v>
      </c>
      <c r="BB30" s="207">
        <v>748</v>
      </c>
      <c r="BC30" s="204">
        <v>1.81995133819951</v>
      </c>
      <c r="BD30" s="208">
        <v>798</v>
      </c>
      <c r="BE30" s="207">
        <v>1286</v>
      </c>
      <c r="BF30" s="204">
        <v>1.61152882205514</v>
      </c>
      <c r="BG30" s="208">
        <v>75</v>
      </c>
      <c r="BH30" s="207">
        <v>289</v>
      </c>
      <c r="BI30" s="204">
        <v>3.8533333333333299</v>
      </c>
      <c r="BJ30" s="208">
        <v>3079</v>
      </c>
      <c r="BK30" s="207">
        <v>3977</v>
      </c>
      <c r="BL30" s="204">
        <v>1.2916531341344599</v>
      </c>
      <c r="BM30" s="208">
        <v>182</v>
      </c>
      <c r="BN30" s="207">
        <v>278</v>
      </c>
      <c r="BO30" s="204">
        <v>1.52747252747253</v>
      </c>
      <c r="BP30" s="208">
        <v>19805</v>
      </c>
      <c r="BQ30" s="207">
        <v>27138</v>
      </c>
      <c r="BR30" s="204">
        <v>1.3702600353446099</v>
      </c>
      <c r="BS30" s="208">
        <v>12665</v>
      </c>
      <c r="BT30" s="207">
        <v>17239</v>
      </c>
      <c r="BU30" s="204">
        <v>1.36115278326096</v>
      </c>
      <c r="BV30" s="208">
        <v>1326</v>
      </c>
      <c r="BW30" s="207">
        <v>1980</v>
      </c>
      <c r="BX30" s="204">
        <v>1.4932126696832599</v>
      </c>
      <c r="BY30" s="208">
        <v>26388</v>
      </c>
      <c r="BZ30" s="207">
        <v>41343</v>
      </c>
      <c r="CA30" s="204">
        <v>1.5667348794906799</v>
      </c>
      <c r="CB30" s="192">
        <f t="shared" si="0"/>
        <v>147256</v>
      </c>
      <c r="CC30" s="193">
        <f t="shared" si="0"/>
        <v>238873</v>
      </c>
      <c r="CD30" s="187">
        <f t="shared" si="1"/>
        <v>1.6221614059868528</v>
      </c>
    </row>
    <row r="31" spans="1:82" s="152" customFormat="1" ht="11.25" customHeight="1" x14ac:dyDescent="0.2">
      <c r="A31" s="175" t="s">
        <v>26</v>
      </c>
      <c r="B31" s="202">
        <v>1074</v>
      </c>
      <c r="C31" s="203">
        <v>3219</v>
      </c>
      <c r="D31" s="204">
        <v>2.9972067039106101</v>
      </c>
      <c r="E31" s="202">
        <v>36</v>
      </c>
      <c r="F31" s="203">
        <v>104</v>
      </c>
      <c r="G31" s="204">
        <v>2.8888888888888902</v>
      </c>
      <c r="H31" s="205">
        <v>70</v>
      </c>
      <c r="I31" s="206">
        <v>165</v>
      </c>
      <c r="J31" s="204">
        <v>2.3571428571428599</v>
      </c>
      <c r="K31" s="205">
        <v>1783</v>
      </c>
      <c r="L31" s="207">
        <v>7840</v>
      </c>
      <c r="M31" s="204">
        <v>4.3970835670218698</v>
      </c>
      <c r="N31" s="208">
        <v>3718</v>
      </c>
      <c r="O31" s="207">
        <v>8525</v>
      </c>
      <c r="P31" s="204">
        <v>2.2928994082840202</v>
      </c>
      <c r="Q31" s="208">
        <v>8308</v>
      </c>
      <c r="R31" s="207">
        <v>19258</v>
      </c>
      <c r="S31" s="204">
        <v>2.3180067404910898</v>
      </c>
      <c r="T31" s="208">
        <v>313</v>
      </c>
      <c r="U31" s="207">
        <v>590</v>
      </c>
      <c r="V31" s="204">
        <v>1.8849840255591099</v>
      </c>
      <c r="W31" s="208">
        <v>11656</v>
      </c>
      <c r="X31" s="207">
        <v>22993</v>
      </c>
      <c r="Y31" s="204">
        <v>1.9726321207961599</v>
      </c>
      <c r="Z31" s="208">
        <v>22</v>
      </c>
      <c r="AA31" s="207">
        <v>49</v>
      </c>
      <c r="AB31" s="204">
        <v>2.2272727272727302</v>
      </c>
      <c r="AC31" s="208">
        <v>9726</v>
      </c>
      <c r="AD31" s="207">
        <v>41837</v>
      </c>
      <c r="AE31" s="204">
        <v>4.3015628213037198</v>
      </c>
      <c r="AF31" s="208">
        <v>51</v>
      </c>
      <c r="AG31" s="207">
        <v>157</v>
      </c>
      <c r="AH31" s="204">
        <v>3.0784313725490202</v>
      </c>
      <c r="AI31" s="208">
        <v>4258</v>
      </c>
      <c r="AJ31" s="207">
        <v>8809</v>
      </c>
      <c r="AK31" s="204">
        <v>2.0688116486613399</v>
      </c>
      <c r="AL31" s="208">
        <v>238</v>
      </c>
      <c r="AM31" s="207">
        <v>500</v>
      </c>
      <c r="AN31" s="204">
        <v>2.1008403361344499</v>
      </c>
      <c r="AO31" s="208">
        <v>987</v>
      </c>
      <c r="AP31" s="207">
        <v>1972</v>
      </c>
      <c r="AQ31" s="204">
        <v>1.9979736575481299</v>
      </c>
      <c r="AR31" s="208">
        <v>1082</v>
      </c>
      <c r="AS31" s="207">
        <v>2592</v>
      </c>
      <c r="AT31" s="204">
        <v>2.3955637707948201</v>
      </c>
      <c r="AU31" s="208">
        <v>462</v>
      </c>
      <c r="AV31" s="207">
        <v>666</v>
      </c>
      <c r="AW31" s="204">
        <v>1.4415584415584399</v>
      </c>
      <c r="AX31" s="208">
        <v>472</v>
      </c>
      <c r="AY31" s="207">
        <v>1622</v>
      </c>
      <c r="AZ31" s="204">
        <v>3.4364406779660999</v>
      </c>
      <c r="BA31" s="208">
        <v>246</v>
      </c>
      <c r="BB31" s="207">
        <v>670</v>
      </c>
      <c r="BC31" s="204">
        <v>2.72357723577236</v>
      </c>
      <c r="BD31" s="208">
        <v>818</v>
      </c>
      <c r="BE31" s="207">
        <v>2567</v>
      </c>
      <c r="BF31" s="204">
        <v>3.1381418092909499</v>
      </c>
      <c r="BG31" s="208">
        <v>273</v>
      </c>
      <c r="BH31" s="207">
        <v>478</v>
      </c>
      <c r="BI31" s="204">
        <v>1.75091575091575</v>
      </c>
      <c r="BJ31" s="208">
        <v>2883</v>
      </c>
      <c r="BK31" s="207">
        <v>6104</v>
      </c>
      <c r="BL31" s="204">
        <v>2.1172389871661501</v>
      </c>
      <c r="BM31" s="208">
        <v>444</v>
      </c>
      <c r="BN31" s="207">
        <v>878</v>
      </c>
      <c r="BO31" s="204">
        <v>1.9774774774774799</v>
      </c>
      <c r="BP31" s="208">
        <v>3899</v>
      </c>
      <c r="BQ31" s="207">
        <v>8927</v>
      </c>
      <c r="BR31" s="204">
        <v>2.2895614260066699</v>
      </c>
      <c r="BS31" s="208">
        <v>5304</v>
      </c>
      <c r="BT31" s="207">
        <v>12548</v>
      </c>
      <c r="BU31" s="204">
        <v>2.3657616892911002</v>
      </c>
      <c r="BV31" s="208">
        <v>251</v>
      </c>
      <c r="BW31" s="207">
        <v>515</v>
      </c>
      <c r="BX31" s="204">
        <v>2.0517928286852598</v>
      </c>
      <c r="BY31" s="208">
        <v>22783</v>
      </c>
      <c r="BZ31" s="207">
        <v>44146</v>
      </c>
      <c r="CA31" s="204">
        <v>1.93767282623008</v>
      </c>
      <c r="CB31" s="192">
        <f t="shared" si="0"/>
        <v>81157</v>
      </c>
      <c r="CC31" s="193">
        <f t="shared" si="0"/>
        <v>197731</v>
      </c>
      <c r="CD31" s="187">
        <f t="shared" si="1"/>
        <v>2.4364010498170212</v>
      </c>
    </row>
    <row r="32" spans="1:82" s="152" customFormat="1" ht="11.25" customHeight="1" x14ac:dyDescent="0.2">
      <c r="A32" s="175" t="s">
        <v>47</v>
      </c>
      <c r="B32" s="202">
        <v>433</v>
      </c>
      <c r="C32" s="203">
        <v>979</v>
      </c>
      <c r="D32" s="204">
        <v>2.2609699769053102</v>
      </c>
      <c r="E32" s="202">
        <v>89</v>
      </c>
      <c r="F32" s="203">
        <v>116</v>
      </c>
      <c r="G32" s="204">
        <v>1.30337078651685</v>
      </c>
      <c r="H32" s="208">
        <v>0</v>
      </c>
      <c r="I32" s="207">
        <v>0</v>
      </c>
      <c r="J32" s="204" t="s">
        <v>121</v>
      </c>
      <c r="K32" s="205">
        <v>197</v>
      </c>
      <c r="L32" s="207">
        <v>587</v>
      </c>
      <c r="M32" s="204">
        <v>2.9796954314720798</v>
      </c>
      <c r="N32" s="208">
        <v>1320</v>
      </c>
      <c r="O32" s="207">
        <v>3180</v>
      </c>
      <c r="P32" s="204">
        <v>2.4090909090909101</v>
      </c>
      <c r="Q32" s="208">
        <v>22847</v>
      </c>
      <c r="R32" s="207">
        <v>39412</v>
      </c>
      <c r="S32" s="204">
        <v>1.7250404867159801</v>
      </c>
      <c r="T32" s="208">
        <v>292</v>
      </c>
      <c r="U32" s="207">
        <v>434</v>
      </c>
      <c r="V32" s="204">
        <v>1.4863013698630101</v>
      </c>
      <c r="W32" s="208">
        <v>6223</v>
      </c>
      <c r="X32" s="207">
        <v>11900</v>
      </c>
      <c r="Y32" s="204">
        <v>1.91226096737908</v>
      </c>
      <c r="Z32" s="208">
        <v>5</v>
      </c>
      <c r="AA32" s="207">
        <v>5</v>
      </c>
      <c r="AB32" s="204">
        <v>1</v>
      </c>
      <c r="AC32" s="208">
        <v>7945</v>
      </c>
      <c r="AD32" s="207">
        <v>12327</v>
      </c>
      <c r="AE32" s="204">
        <v>1.55154185022026</v>
      </c>
      <c r="AF32" s="208">
        <v>12</v>
      </c>
      <c r="AG32" s="207">
        <v>20</v>
      </c>
      <c r="AH32" s="204">
        <v>1.6666666666666701</v>
      </c>
      <c r="AI32" s="208">
        <v>23597</v>
      </c>
      <c r="AJ32" s="207">
        <v>31871</v>
      </c>
      <c r="AK32" s="204">
        <v>1.3506377929397799</v>
      </c>
      <c r="AL32" s="208">
        <v>143</v>
      </c>
      <c r="AM32" s="207">
        <v>436</v>
      </c>
      <c r="AN32" s="204">
        <v>3.0489510489510501</v>
      </c>
      <c r="AO32" s="208">
        <v>1211</v>
      </c>
      <c r="AP32" s="207">
        <v>1648</v>
      </c>
      <c r="AQ32" s="204">
        <v>1.3608587943848101</v>
      </c>
      <c r="AR32" s="208">
        <v>1668</v>
      </c>
      <c r="AS32" s="207">
        <v>2019</v>
      </c>
      <c r="AT32" s="204">
        <v>1.2104316546762599</v>
      </c>
      <c r="AU32" s="208">
        <v>160</v>
      </c>
      <c r="AV32" s="207">
        <v>291</v>
      </c>
      <c r="AW32" s="204">
        <v>1.8187500000000001</v>
      </c>
      <c r="AX32" s="208">
        <v>986</v>
      </c>
      <c r="AY32" s="207">
        <v>1151</v>
      </c>
      <c r="AZ32" s="204">
        <v>1.16734279918864</v>
      </c>
      <c r="BA32" s="208">
        <v>325</v>
      </c>
      <c r="BB32" s="207">
        <v>621</v>
      </c>
      <c r="BC32" s="204">
        <v>1.9107692307692301</v>
      </c>
      <c r="BD32" s="208">
        <v>1186</v>
      </c>
      <c r="BE32" s="207">
        <v>1685</v>
      </c>
      <c r="BF32" s="204">
        <v>1.42074198988196</v>
      </c>
      <c r="BG32" s="208">
        <v>95</v>
      </c>
      <c r="BH32" s="207">
        <v>210</v>
      </c>
      <c r="BI32" s="204">
        <v>2.2105263157894699</v>
      </c>
      <c r="BJ32" s="208">
        <v>1437</v>
      </c>
      <c r="BK32" s="207">
        <v>2363</v>
      </c>
      <c r="BL32" s="204">
        <v>1.64439805149617</v>
      </c>
      <c r="BM32" s="208">
        <v>240</v>
      </c>
      <c r="BN32" s="207">
        <v>375</v>
      </c>
      <c r="BO32" s="204">
        <v>1.5625</v>
      </c>
      <c r="BP32" s="208">
        <v>19406</v>
      </c>
      <c r="BQ32" s="207">
        <v>29369</v>
      </c>
      <c r="BR32" s="204">
        <v>1.51339791816964</v>
      </c>
      <c r="BS32" s="208">
        <v>4448</v>
      </c>
      <c r="BT32" s="207">
        <v>7412</v>
      </c>
      <c r="BU32" s="204">
        <v>1.6663669064748201</v>
      </c>
      <c r="BV32" s="208">
        <v>658</v>
      </c>
      <c r="BW32" s="207">
        <v>937</v>
      </c>
      <c r="BX32" s="204">
        <v>1.42401215805471</v>
      </c>
      <c r="BY32" s="208">
        <v>22117</v>
      </c>
      <c r="BZ32" s="207">
        <v>42417</v>
      </c>
      <c r="CA32" s="204">
        <v>1.91784600081385</v>
      </c>
      <c r="CB32" s="192">
        <f t="shared" si="0"/>
        <v>117040</v>
      </c>
      <c r="CC32" s="193">
        <f t="shared" si="0"/>
        <v>191765</v>
      </c>
      <c r="CD32" s="187">
        <f t="shared" si="1"/>
        <v>1.638456937799043</v>
      </c>
    </row>
    <row r="33" spans="1:82" s="152" customFormat="1" ht="11.25" customHeight="1" x14ac:dyDescent="0.2">
      <c r="A33" s="175" t="s">
        <v>33</v>
      </c>
      <c r="B33" s="202">
        <v>3289</v>
      </c>
      <c r="C33" s="203">
        <v>8760</v>
      </c>
      <c r="D33" s="204">
        <v>2.6634235329887499</v>
      </c>
      <c r="E33" s="202">
        <v>109</v>
      </c>
      <c r="F33" s="203">
        <v>268</v>
      </c>
      <c r="G33" s="204">
        <v>2.45871559633028</v>
      </c>
      <c r="H33" s="205">
        <v>0</v>
      </c>
      <c r="I33" s="206">
        <v>0</v>
      </c>
      <c r="J33" s="204" t="s">
        <v>121</v>
      </c>
      <c r="K33" s="205">
        <v>758</v>
      </c>
      <c r="L33" s="207">
        <v>2214</v>
      </c>
      <c r="M33" s="204">
        <v>2.9208443271767801</v>
      </c>
      <c r="N33" s="208">
        <v>5486</v>
      </c>
      <c r="O33" s="207">
        <v>11911</v>
      </c>
      <c r="P33" s="204">
        <v>2.1711629602624898</v>
      </c>
      <c r="Q33" s="208">
        <v>5856</v>
      </c>
      <c r="R33" s="207">
        <v>15894</v>
      </c>
      <c r="S33" s="204">
        <v>2.7141393442622901</v>
      </c>
      <c r="T33" s="208">
        <v>1070</v>
      </c>
      <c r="U33" s="207">
        <v>2525</v>
      </c>
      <c r="V33" s="204">
        <v>2.3598130841121501</v>
      </c>
      <c r="W33" s="208">
        <v>8143</v>
      </c>
      <c r="X33" s="207">
        <v>17299</v>
      </c>
      <c r="Y33" s="204">
        <v>2.1244013262925199</v>
      </c>
      <c r="Z33" s="208">
        <v>122</v>
      </c>
      <c r="AA33" s="207">
        <v>267</v>
      </c>
      <c r="AB33" s="204">
        <v>2.1885245901639299</v>
      </c>
      <c r="AC33" s="208">
        <v>6810</v>
      </c>
      <c r="AD33" s="207">
        <v>27887</v>
      </c>
      <c r="AE33" s="204">
        <v>4.0950073421439104</v>
      </c>
      <c r="AF33" s="208">
        <v>74</v>
      </c>
      <c r="AG33" s="207">
        <v>150</v>
      </c>
      <c r="AH33" s="204">
        <v>2.0270270270270299</v>
      </c>
      <c r="AI33" s="208">
        <v>2933</v>
      </c>
      <c r="AJ33" s="207">
        <v>7691</v>
      </c>
      <c r="AK33" s="204">
        <v>2.6222297988407801</v>
      </c>
      <c r="AL33" s="208">
        <v>476</v>
      </c>
      <c r="AM33" s="207">
        <v>1259</v>
      </c>
      <c r="AN33" s="204">
        <v>2.6449579831932799</v>
      </c>
      <c r="AO33" s="208">
        <v>289</v>
      </c>
      <c r="AP33" s="207">
        <v>667</v>
      </c>
      <c r="AQ33" s="204">
        <v>2.3079584775086501</v>
      </c>
      <c r="AR33" s="208">
        <v>525</v>
      </c>
      <c r="AS33" s="207">
        <v>1101</v>
      </c>
      <c r="AT33" s="204">
        <v>2.0971428571428601</v>
      </c>
      <c r="AU33" s="208">
        <v>442</v>
      </c>
      <c r="AV33" s="207">
        <v>860</v>
      </c>
      <c r="AW33" s="204">
        <v>1.94570135746606</v>
      </c>
      <c r="AX33" s="208">
        <v>616</v>
      </c>
      <c r="AY33" s="207">
        <v>1337</v>
      </c>
      <c r="AZ33" s="204">
        <v>2.1704545454545499</v>
      </c>
      <c r="BA33" s="208">
        <v>997</v>
      </c>
      <c r="BB33" s="207">
        <v>4664</v>
      </c>
      <c r="BC33" s="204">
        <v>4.6780341023069196</v>
      </c>
      <c r="BD33" s="208">
        <v>2041</v>
      </c>
      <c r="BE33" s="207">
        <v>7071</v>
      </c>
      <c r="BF33" s="204">
        <v>3.4644781969622702</v>
      </c>
      <c r="BG33" s="208">
        <v>962</v>
      </c>
      <c r="BH33" s="207">
        <v>3845</v>
      </c>
      <c r="BI33" s="204">
        <v>3.9968814968815001</v>
      </c>
      <c r="BJ33" s="208">
        <v>3023</v>
      </c>
      <c r="BK33" s="207">
        <v>6608</v>
      </c>
      <c r="BL33" s="204">
        <v>2.1859080383724798</v>
      </c>
      <c r="BM33" s="208">
        <v>301</v>
      </c>
      <c r="BN33" s="207">
        <v>480</v>
      </c>
      <c r="BO33" s="204">
        <v>1.59468438538206</v>
      </c>
      <c r="BP33" s="208">
        <v>3261</v>
      </c>
      <c r="BQ33" s="207">
        <v>8098</v>
      </c>
      <c r="BR33" s="204">
        <v>2.4832873351732601</v>
      </c>
      <c r="BS33" s="208">
        <v>5270</v>
      </c>
      <c r="BT33" s="207">
        <v>13209</v>
      </c>
      <c r="BU33" s="204">
        <v>2.5064516129032302</v>
      </c>
      <c r="BV33" s="208">
        <v>848</v>
      </c>
      <c r="BW33" s="207">
        <v>1722</v>
      </c>
      <c r="BX33" s="204">
        <v>2.0306603773584899</v>
      </c>
      <c r="BY33" s="208">
        <v>18586</v>
      </c>
      <c r="BZ33" s="207">
        <v>41360</v>
      </c>
      <c r="CA33" s="204">
        <v>2.22533089422146</v>
      </c>
      <c r="CB33" s="192">
        <f t="shared" si="0"/>
        <v>72287</v>
      </c>
      <c r="CC33" s="193">
        <f t="shared" si="0"/>
        <v>187147</v>
      </c>
      <c r="CD33" s="187">
        <f t="shared" si="1"/>
        <v>2.5889440701647599</v>
      </c>
    </row>
    <row r="34" spans="1:82" s="152" customFormat="1" ht="11.25" customHeight="1" x14ac:dyDescent="0.2">
      <c r="A34" s="175" t="s">
        <v>18</v>
      </c>
      <c r="B34" s="202">
        <v>1853</v>
      </c>
      <c r="C34" s="203">
        <v>4977</v>
      </c>
      <c r="D34" s="204">
        <v>2.6859147328656201</v>
      </c>
      <c r="E34" s="202">
        <v>71</v>
      </c>
      <c r="F34" s="203">
        <v>149</v>
      </c>
      <c r="G34" s="204">
        <v>2.0985915492957701</v>
      </c>
      <c r="H34" s="205">
        <v>54</v>
      </c>
      <c r="I34" s="206">
        <v>95</v>
      </c>
      <c r="J34" s="204">
        <v>1.75925925925926</v>
      </c>
      <c r="K34" s="205">
        <v>505</v>
      </c>
      <c r="L34" s="207">
        <v>937</v>
      </c>
      <c r="M34" s="204">
        <v>1.85544554455446</v>
      </c>
      <c r="N34" s="208">
        <v>3814</v>
      </c>
      <c r="O34" s="207">
        <v>7320</v>
      </c>
      <c r="P34" s="204">
        <v>1.9192448872574699</v>
      </c>
      <c r="Q34" s="208">
        <v>6989</v>
      </c>
      <c r="R34" s="207">
        <v>17129</v>
      </c>
      <c r="S34" s="204">
        <v>2.4508513378165699</v>
      </c>
      <c r="T34" s="208">
        <v>735</v>
      </c>
      <c r="U34" s="207">
        <v>1390</v>
      </c>
      <c r="V34" s="204">
        <v>1.8911564625850299</v>
      </c>
      <c r="W34" s="208">
        <v>10860</v>
      </c>
      <c r="X34" s="207">
        <v>21662</v>
      </c>
      <c r="Y34" s="204">
        <v>1.9946593001841599</v>
      </c>
      <c r="Z34" s="208">
        <v>89</v>
      </c>
      <c r="AA34" s="207">
        <v>132</v>
      </c>
      <c r="AB34" s="204">
        <v>1.48314606741573</v>
      </c>
      <c r="AC34" s="208">
        <v>7324</v>
      </c>
      <c r="AD34" s="207">
        <v>20683</v>
      </c>
      <c r="AE34" s="204">
        <v>2.8240032768978698</v>
      </c>
      <c r="AF34" s="208">
        <v>53</v>
      </c>
      <c r="AG34" s="207">
        <v>182</v>
      </c>
      <c r="AH34" s="204">
        <v>3.43396226415094</v>
      </c>
      <c r="AI34" s="208">
        <v>2992</v>
      </c>
      <c r="AJ34" s="207">
        <v>5665</v>
      </c>
      <c r="AK34" s="204">
        <v>1.89338235294118</v>
      </c>
      <c r="AL34" s="208">
        <v>382</v>
      </c>
      <c r="AM34" s="207">
        <v>909</v>
      </c>
      <c r="AN34" s="204">
        <v>2.3795811518324599</v>
      </c>
      <c r="AO34" s="208">
        <v>323</v>
      </c>
      <c r="AP34" s="207">
        <v>646</v>
      </c>
      <c r="AQ34" s="204">
        <v>2</v>
      </c>
      <c r="AR34" s="208">
        <v>2917</v>
      </c>
      <c r="AS34" s="207">
        <v>10120</v>
      </c>
      <c r="AT34" s="204">
        <v>3.4693177922523102</v>
      </c>
      <c r="AU34" s="208">
        <v>351</v>
      </c>
      <c r="AV34" s="207">
        <v>576</v>
      </c>
      <c r="AW34" s="204">
        <v>1.6410256410256401</v>
      </c>
      <c r="AX34" s="208">
        <v>459</v>
      </c>
      <c r="AY34" s="207">
        <v>855</v>
      </c>
      <c r="AZ34" s="204">
        <v>1.8627450980392199</v>
      </c>
      <c r="BA34" s="208">
        <v>589</v>
      </c>
      <c r="BB34" s="207">
        <v>1032</v>
      </c>
      <c r="BC34" s="204">
        <v>1.75212224108659</v>
      </c>
      <c r="BD34" s="208">
        <v>1653</v>
      </c>
      <c r="BE34" s="207">
        <v>3033</v>
      </c>
      <c r="BF34" s="204">
        <v>1.83484573502722</v>
      </c>
      <c r="BG34" s="208">
        <v>469</v>
      </c>
      <c r="BH34" s="207">
        <v>851</v>
      </c>
      <c r="BI34" s="204">
        <v>1.81449893390192</v>
      </c>
      <c r="BJ34" s="208">
        <v>3872</v>
      </c>
      <c r="BK34" s="207">
        <v>7095</v>
      </c>
      <c r="BL34" s="204">
        <v>1.83238636363636</v>
      </c>
      <c r="BM34" s="208">
        <v>1157</v>
      </c>
      <c r="BN34" s="207">
        <v>3186</v>
      </c>
      <c r="BO34" s="204">
        <v>2.7536732929991401</v>
      </c>
      <c r="BP34" s="208">
        <v>8316</v>
      </c>
      <c r="BQ34" s="207">
        <v>27058</v>
      </c>
      <c r="BR34" s="204">
        <v>3.25372775372775</v>
      </c>
      <c r="BS34" s="208">
        <v>5718</v>
      </c>
      <c r="BT34" s="207">
        <v>11828</v>
      </c>
      <c r="BU34" s="204">
        <v>2.0685554389646699</v>
      </c>
      <c r="BV34" s="208">
        <v>813</v>
      </c>
      <c r="BW34" s="207">
        <v>1699</v>
      </c>
      <c r="BX34" s="204">
        <v>2.0897908979089799</v>
      </c>
      <c r="BY34" s="208">
        <v>20034</v>
      </c>
      <c r="BZ34" s="207">
        <v>33836</v>
      </c>
      <c r="CA34" s="204">
        <v>1.6889288210042901</v>
      </c>
      <c r="CB34" s="192">
        <f t="shared" si="0"/>
        <v>82392</v>
      </c>
      <c r="CC34" s="193">
        <f t="shared" si="0"/>
        <v>183045</v>
      </c>
      <c r="CD34" s="187">
        <f t="shared" si="1"/>
        <v>2.2216355956889018</v>
      </c>
    </row>
    <row r="35" spans="1:82" s="152" customFormat="1" ht="11.25" customHeight="1" x14ac:dyDescent="0.2">
      <c r="A35" s="175" t="s">
        <v>54</v>
      </c>
      <c r="B35" s="202">
        <v>287</v>
      </c>
      <c r="C35" s="203">
        <v>873</v>
      </c>
      <c r="D35" s="204">
        <v>3.0418118466899</v>
      </c>
      <c r="E35" s="202">
        <v>35</v>
      </c>
      <c r="F35" s="203">
        <v>107</v>
      </c>
      <c r="G35" s="204">
        <v>3.05714285714286</v>
      </c>
      <c r="H35" s="208">
        <v>0</v>
      </c>
      <c r="I35" s="207">
        <v>0</v>
      </c>
      <c r="J35" s="204" t="s">
        <v>121</v>
      </c>
      <c r="K35" s="205">
        <v>129</v>
      </c>
      <c r="L35" s="207">
        <v>392</v>
      </c>
      <c r="M35" s="204">
        <v>3.0387596899224798</v>
      </c>
      <c r="N35" s="208">
        <v>1726</v>
      </c>
      <c r="O35" s="207">
        <v>5152</v>
      </c>
      <c r="P35" s="204">
        <v>2.9849362688296601</v>
      </c>
      <c r="Q35" s="208">
        <v>15368</v>
      </c>
      <c r="R35" s="207">
        <v>29468</v>
      </c>
      <c r="S35" s="204">
        <v>1.9174908901613701</v>
      </c>
      <c r="T35" s="208">
        <v>107</v>
      </c>
      <c r="U35" s="207">
        <v>207</v>
      </c>
      <c r="V35" s="204">
        <v>1.9345794392523401</v>
      </c>
      <c r="W35" s="208">
        <v>6822</v>
      </c>
      <c r="X35" s="207">
        <v>16574</v>
      </c>
      <c r="Y35" s="204">
        <v>2.4294928173556101</v>
      </c>
      <c r="Z35" s="208">
        <v>2</v>
      </c>
      <c r="AA35" s="207">
        <v>4</v>
      </c>
      <c r="AB35" s="204">
        <v>2</v>
      </c>
      <c r="AC35" s="208">
        <v>2433</v>
      </c>
      <c r="AD35" s="207">
        <v>5708</v>
      </c>
      <c r="AE35" s="204">
        <v>2.3460748047677802</v>
      </c>
      <c r="AF35" s="208">
        <v>4</v>
      </c>
      <c r="AG35" s="207">
        <v>28</v>
      </c>
      <c r="AH35" s="204">
        <v>7</v>
      </c>
      <c r="AI35" s="208">
        <v>13155</v>
      </c>
      <c r="AJ35" s="207">
        <v>23470</v>
      </c>
      <c r="AK35" s="204">
        <v>1.78411250475105</v>
      </c>
      <c r="AL35" s="208">
        <v>152</v>
      </c>
      <c r="AM35" s="207">
        <v>419</v>
      </c>
      <c r="AN35" s="204">
        <v>2.7565789473684199</v>
      </c>
      <c r="AO35" s="208">
        <v>544</v>
      </c>
      <c r="AP35" s="207">
        <v>804</v>
      </c>
      <c r="AQ35" s="204">
        <v>1.4779411764705901</v>
      </c>
      <c r="AR35" s="208">
        <v>374</v>
      </c>
      <c r="AS35" s="207">
        <v>681</v>
      </c>
      <c r="AT35" s="204">
        <v>1.82085561497326</v>
      </c>
      <c r="AU35" s="208">
        <v>178</v>
      </c>
      <c r="AV35" s="207">
        <v>402</v>
      </c>
      <c r="AW35" s="204">
        <v>2.2584269662921299</v>
      </c>
      <c r="AX35" s="208">
        <v>672</v>
      </c>
      <c r="AY35" s="207">
        <v>1212</v>
      </c>
      <c r="AZ35" s="204">
        <v>1.8035714285714299</v>
      </c>
      <c r="BA35" s="208">
        <v>98</v>
      </c>
      <c r="BB35" s="207">
        <v>254</v>
      </c>
      <c r="BC35" s="204">
        <v>2.5918367346938802</v>
      </c>
      <c r="BD35" s="208">
        <v>541</v>
      </c>
      <c r="BE35" s="207">
        <v>1708</v>
      </c>
      <c r="BF35" s="204">
        <v>3.1571164510166398</v>
      </c>
      <c r="BG35" s="208">
        <v>67</v>
      </c>
      <c r="BH35" s="207">
        <v>182</v>
      </c>
      <c r="BI35" s="204">
        <v>2.7164179104477602</v>
      </c>
      <c r="BJ35" s="208">
        <v>1063</v>
      </c>
      <c r="BK35" s="207">
        <v>2119</v>
      </c>
      <c r="BL35" s="204">
        <v>1.9934148635936</v>
      </c>
      <c r="BM35" s="208">
        <v>110</v>
      </c>
      <c r="BN35" s="207">
        <v>267</v>
      </c>
      <c r="BO35" s="204">
        <v>2.4272727272727299</v>
      </c>
      <c r="BP35" s="208">
        <v>6519</v>
      </c>
      <c r="BQ35" s="207">
        <v>14086</v>
      </c>
      <c r="BR35" s="204">
        <v>2.1607608528915501</v>
      </c>
      <c r="BS35" s="208">
        <v>3120</v>
      </c>
      <c r="BT35" s="207">
        <v>7619</v>
      </c>
      <c r="BU35" s="204">
        <v>2.4419871794871799</v>
      </c>
      <c r="BV35" s="208">
        <v>418</v>
      </c>
      <c r="BW35" s="207">
        <v>1260</v>
      </c>
      <c r="BX35" s="204">
        <v>3.0143540669856499</v>
      </c>
      <c r="BY35" s="208">
        <v>29146</v>
      </c>
      <c r="BZ35" s="207">
        <v>57573</v>
      </c>
      <c r="CA35" s="204">
        <v>1.97533109174501</v>
      </c>
      <c r="CB35" s="192">
        <f t="shared" si="0"/>
        <v>83070</v>
      </c>
      <c r="CC35" s="193">
        <f t="shared" si="0"/>
        <v>170569</v>
      </c>
      <c r="CD35" s="187">
        <f t="shared" si="1"/>
        <v>2.0533164800770436</v>
      </c>
    </row>
    <row r="36" spans="1:82" s="152" customFormat="1" ht="11.25" customHeight="1" x14ac:dyDescent="0.2">
      <c r="A36" s="175" t="s">
        <v>39</v>
      </c>
      <c r="B36" s="202">
        <v>416</v>
      </c>
      <c r="C36" s="203">
        <v>2254</v>
      </c>
      <c r="D36" s="204">
        <v>5.4182692307692299</v>
      </c>
      <c r="E36" s="208">
        <v>40</v>
      </c>
      <c r="F36" s="207">
        <v>224</v>
      </c>
      <c r="G36" s="204">
        <v>5.6</v>
      </c>
      <c r="H36" s="208">
        <v>485</v>
      </c>
      <c r="I36" s="207">
        <v>761</v>
      </c>
      <c r="J36" s="204">
        <v>1.56907216494845</v>
      </c>
      <c r="K36" s="208">
        <v>100</v>
      </c>
      <c r="L36" s="207">
        <v>235</v>
      </c>
      <c r="M36" s="204">
        <v>2.35</v>
      </c>
      <c r="N36" s="208">
        <v>1645</v>
      </c>
      <c r="O36" s="207">
        <v>4202</v>
      </c>
      <c r="P36" s="204">
        <v>2.55440729483283</v>
      </c>
      <c r="Q36" s="208">
        <v>9812</v>
      </c>
      <c r="R36" s="207">
        <v>17862</v>
      </c>
      <c r="S36" s="204">
        <v>1.8204239706481899</v>
      </c>
      <c r="T36" s="208">
        <v>1123</v>
      </c>
      <c r="U36" s="207">
        <v>1371</v>
      </c>
      <c r="V36" s="204">
        <v>1.2208370436331299</v>
      </c>
      <c r="W36" s="208">
        <v>19548</v>
      </c>
      <c r="X36" s="207">
        <v>48472</v>
      </c>
      <c r="Y36" s="204">
        <v>2.4796398608553298</v>
      </c>
      <c r="Z36" s="208">
        <v>9</v>
      </c>
      <c r="AA36" s="207">
        <v>13</v>
      </c>
      <c r="AB36" s="204">
        <v>1.44444444444444</v>
      </c>
      <c r="AC36" s="208">
        <v>1393</v>
      </c>
      <c r="AD36" s="207">
        <v>3258</v>
      </c>
      <c r="AE36" s="204">
        <v>2.3388370423546299</v>
      </c>
      <c r="AF36" s="208">
        <v>11</v>
      </c>
      <c r="AG36" s="207">
        <v>13</v>
      </c>
      <c r="AH36" s="204">
        <v>1.1818181818181801</v>
      </c>
      <c r="AI36" s="208">
        <v>6918</v>
      </c>
      <c r="AJ36" s="207">
        <v>10382</v>
      </c>
      <c r="AK36" s="204">
        <v>1.50072275224053</v>
      </c>
      <c r="AL36" s="208">
        <v>125</v>
      </c>
      <c r="AM36" s="207">
        <v>338</v>
      </c>
      <c r="AN36" s="204">
        <v>2.7040000000000002</v>
      </c>
      <c r="AO36" s="208">
        <v>342</v>
      </c>
      <c r="AP36" s="207">
        <v>610</v>
      </c>
      <c r="AQ36" s="204">
        <v>1.7836257309941499</v>
      </c>
      <c r="AR36" s="208">
        <v>3357</v>
      </c>
      <c r="AS36" s="207">
        <v>3665</v>
      </c>
      <c r="AT36" s="204">
        <v>1.0917485850461699</v>
      </c>
      <c r="AU36" s="208">
        <v>112</v>
      </c>
      <c r="AV36" s="207">
        <v>239</v>
      </c>
      <c r="AW36" s="204">
        <v>2.1339285714285698</v>
      </c>
      <c r="AX36" s="208">
        <v>277</v>
      </c>
      <c r="AY36" s="207">
        <v>531</v>
      </c>
      <c r="AZ36" s="204">
        <v>1.91696750902527</v>
      </c>
      <c r="BA36" s="208">
        <v>145</v>
      </c>
      <c r="BB36" s="207">
        <v>259</v>
      </c>
      <c r="BC36" s="204">
        <v>1.7862068965517199</v>
      </c>
      <c r="BD36" s="208">
        <v>386</v>
      </c>
      <c r="BE36" s="207">
        <v>848</v>
      </c>
      <c r="BF36" s="204">
        <v>2.1968911917098399</v>
      </c>
      <c r="BG36" s="208">
        <v>98</v>
      </c>
      <c r="BH36" s="207">
        <v>344</v>
      </c>
      <c r="BI36" s="204">
        <v>3.5102040816326499</v>
      </c>
      <c r="BJ36" s="208">
        <v>3924</v>
      </c>
      <c r="BK36" s="207">
        <v>8752</v>
      </c>
      <c r="BL36" s="204">
        <v>2.23037716615698</v>
      </c>
      <c r="BM36" s="208">
        <v>55</v>
      </c>
      <c r="BN36" s="207">
        <v>104</v>
      </c>
      <c r="BO36" s="204">
        <v>1.89090909090909</v>
      </c>
      <c r="BP36" s="208">
        <v>3633</v>
      </c>
      <c r="BQ36" s="207">
        <v>6244</v>
      </c>
      <c r="BR36" s="204">
        <v>1.71868978805395</v>
      </c>
      <c r="BS36" s="208">
        <v>4483</v>
      </c>
      <c r="BT36" s="207">
        <v>11085</v>
      </c>
      <c r="BU36" s="204">
        <v>2.4726745482935502</v>
      </c>
      <c r="BV36" s="208">
        <v>356</v>
      </c>
      <c r="BW36" s="207">
        <v>989</v>
      </c>
      <c r="BX36" s="204">
        <v>2.7780898876404501</v>
      </c>
      <c r="BY36" s="208">
        <v>21263</v>
      </c>
      <c r="BZ36" s="207">
        <v>40015</v>
      </c>
      <c r="CA36" s="204">
        <v>1.8819075389173701</v>
      </c>
      <c r="CB36" s="192">
        <f t="shared" si="0"/>
        <v>80056</v>
      </c>
      <c r="CC36" s="193">
        <f t="shared" si="0"/>
        <v>163070</v>
      </c>
      <c r="CD36" s="187">
        <f t="shared" si="1"/>
        <v>2.0369491356050764</v>
      </c>
    </row>
    <row r="37" spans="1:82" s="152" customFormat="1" ht="11.25" customHeight="1" x14ac:dyDescent="0.2">
      <c r="A37" s="175" t="s">
        <v>40</v>
      </c>
      <c r="B37" s="202">
        <v>556</v>
      </c>
      <c r="C37" s="203">
        <v>2392</v>
      </c>
      <c r="D37" s="204">
        <v>4.3021582733813002</v>
      </c>
      <c r="E37" s="202">
        <v>23</v>
      </c>
      <c r="F37" s="203">
        <v>50</v>
      </c>
      <c r="G37" s="204">
        <v>2.1739130434782599</v>
      </c>
      <c r="H37" s="208">
        <v>0</v>
      </c>
      <c r="I37" s="207">
        <v>0</v>
      </c>
      <c r="J37" s="204" t="s">
        <v>121</v>
      </c>
      <c r="K37" s="205">
        <v>398</v>
      </c>
      <c r="L37" s="207">
        <v>786</v>
      </c>
      <c r="M37" s="204">
        <v>1.9748743718593</v>
      </c>
      <c r="N37" s="208">
        <v>3923</v>
      </c>
      <c r="O37" s="207">
        <v>7747</v>
      </c>
      <c r="P37" s="204">
        <v>1.97476421106296</v>
      </c>
      <c r="Q37" s="208">
        <v>4290</v>
      </c>
      <c r="R37" s="207">
        <v>9118</v>
      </c>
      <c r="S37" s="204">
        <v>2.1254079254079299</v>
      </c>
      <c r="T37" s="208">
        <v>1707</v>
      </c>
      <c r="U37" s="207">
        <v>3595</v>
      </c>
      <c r="V37" s="204">
        <v>2.1060339777387198</v>
      </c>
      <c r="W37" s="208">
        <v>18856</v>
      </c>
      <c r="X37" s="207">
        <v>35062</v>
      </c>
      <c r="Y37" s="204">
        <v>1.8594611794654201</v>
      </c>
      <c r="Z37" s="208">
        <v>53</v>
      </c>
      <c r="AA37" s="207">
        <v>109</v>
      </c>
      <c r="AB37" s="204">
        <v>2.0566037735849099</v>
      </c>
      <c r="AC37" s="208">
        <v>1786</v>
      </c>
      <c r="AD37" s="207">
        <v>5599</v>
      </c>
      <c r="AE37" s="204">
        <v>3.1349384098544202</v>
      </c>
      <c r="AF37" s="208">
        <v>152</v>
      </c>
      <c r="AG37" s="207">
        <v>233</v>
      </c>
      <c r="AH37" s="204">
        <v>1.53289473684211</v>
      </c>
      <c r="AI37" s="208">
        <v>2404</v>
      </c>
      <c r="AJ37" s="207">
        <v>4503</v>
      </c>
      <c r="AK37" s="204">
        <v>1.87312811980033</v>
      </c>
      <c r="AL37" s="208">
        <v>734</v>
      </c>
      <c r="AM37" s="207">
        <v>2133</v>
      </c>
      <c r="AN37" s="204">
        <v>2.9059945504087201</v>
      </c>
      <c r="AO37" s="208">
        <v>234</v>
      </c>
      <c r="AP37" s="207">
        <v>639</v>
      </c>
      <c r="AQ37" s="204">
        <v>2.7307692307692299</v>
      </c>
      <c r="AR37" s="208">
        <v>211</v>
      </c>
      <c r="AS37" s="207">
        <v>384</v>
      </c>
      <c r="AT37" s="204">
        <v>1.8199052132701401</v>
      </c>
      <c r="AU37" s="208">
        <v>107</v>
      </c>
      <c r="AV37" s="207">
        <v>231</v>
      </c>
      <c r="AW37" s="204">
        <v>2.1588785046729</v>
      </c>
      <c r="AX37" s="208">
        <v>262</v>
      </c>
      <c r="AY37" s="207">
        <v>802</v>
      </c>
      <c r="AZ37" s="204">
        <v>3.06106870229008</v>
      </c>
      <c r="BA37" s="208">
        <v>283</v>
      </c>
      <c r="BB37" s="207">
        <v>741</v>
      </c>
      <c r="BC37" s="204">
        <v>2.61837455830389</v>
      </c>
      <c r="BD37" s="208">
        <v>649</v>
      </c>
      <c r="BE37" s="207">
        <v>1800</v>
      </c>
      <c r="BF37" s="204">
        <v>2.77349768875193</v>
      </c>
      <c r="BG37" s="208">
        <v>258</v>
      </c>
      <c r="BH37" s="207">
        <v>1211</v>
      </c>
      <c r="BI37" s="204">
        <v>4.6937984496123999</v>
      </c>
      <c r="BJ37" s="208">
        <v>3218</v>
      </c>
      <c r="BK37" s="207">
        <v>6164</v>
      </c>
      <c r="BL37" s="204">
        <v>1.9154754505904299</v>
      </c>
      <c r="BM37" s="208">
        <v>154</v>
      </c>
      <c r="BN37" s="207">
        <v>457</v>
      </c>
      <c r="BO37" s="204">
        <v>2.9675324675324699</v>
      </c>
      <c r="BP37" s="208">
        <v>3309</v>
      </c>
      <c r="BQ37" s="207">
        <v>7128</v>
      </c>
      <c r="BR37" s="204">
        <v>2.1541251133272898</v>
      </c>
      <c r="BS37" s="208">
        <v>7603</v>
      </c>
      <c r="BT37" s="207">
        <v>17978</v>
      </c>
      <c r="BU37" s="204">
        <v>2.3645929238458501</v>
      </c>
      <c r="BV37" s="208">
        <v>395</v>
      </c>
      <c r="BW37" s="207">
        <v>773</v>
      </c>
      <c r="BX37" s="204">
        <v>1.9569620253164599</v>
      </c>
      <c r="BY37" s="208">
        <v>13825</v>
      </c>
      <c r="BZ37" s="207">
        <v>25946</v>
      </c>
      <c r="CA37" s="204">
        <v>1.8767450271247701</v>
      </c>
      <c r="CB37" s="192">
        <f t="shared" si="0"/>
        <v>65390</v>
      </c>
      <c r="CC37" s="193">
        <f t="shared" si="0"/>
        <v>135581</v>
      </c>
      <c r="CD37" s="187">
        <f t="shared" si="1"/>
        <v>2.073421012387215</v>
      </c>
    </row>
    <row r="38" spans="1:82" s="152" customFormat="1" ht="11.25" customHeight="1" x14ac:dyDescent="0.2">
      <c r="A38" s="175" t="s">
        <v>22</v>
      </c>
      <c r="B38" s="202">
        <v>1230</v>
      </c>
      <c r="C38" s="203">
        <v>2426</v>
      </c>
      <c r="D38" s="204">
        <v>1.97235772357724</v>
      </c>
      <c r="E38" s="202">
        <v>8</v>
      </c>
      <c r="F38" s="203">
        <v>10</v>
      </c>
      <c r="G38" s="204">
        <v>1.25</v>
      </c>
      <c r="H38" s="205">
        <v>1143</v>
      </c>
      <c r="I38" s="206">
        <v>1849</v>
      </c>
      <c r="J38" s="204">
        <v>1.6176727909011399</v>
      </c>
      <c r="K38" s="208">
        <v>1087</v>
      </c>
      <c r="L38" s="207">
        <v>2009</v>
      </c>
      <c r="M38" s="204">
        <v>1.84820607175713</v>
      </c>
      <c r="N38" s="208">
        <v>3508</v>
      </c>
      <c r="O38" s="207">
        <v>6458</v>
      </c>
      <c r="P38" s="204">
        <v>1.8409350057012499</v>
      </c>
      <c r="Q38" s="208">
        <v>8242</v>
      </c>
      <c r="R38" s="207">
        <v>15133</v>
      </c>
      <c r="S38" s="204">
        <v>1.8360834748847401</v>
      </c>
      <c r="T38" s="208">
        <v>499</v>
      </c>
      <c r="U38" s="207">
        <v>667</v>
      </c>
      <c r="V38" s="204">
        <v>1.33667334669339</v>
      </c>
      <c r="W38" s="208">
        <v>8780</v>
      </c>
      <c r="X38" s="207">
        <v>19955</v>
      </c>
      <c r="Y38" s="204">
        <v>2.2727790432801802</v>
      </c>
      <c r="Z38" s="208">
        <v>71</v>
      </c>
      <c r="AA38" s="207">
        <v>164</v>
      </c>
      <c r="AB38" s="204">
        <v>2.3098591549295802</v>
      </c>
      <c r="AC38" s="208">
        <v>3600</v>
      </c>
      <c r="AD38" s="207">
        <v>9697</v>
      </c>
      <c r="AE38" s="204">
        <v>2.6936111111111098</v>
      </c>
      <c r="AF38" s="208">
        <v>42</v>
      </c>
      <c r="AG38" s="207">
        <v>100</v>
      </c>
      <c r="AH38" s="204">
        <v>2.38095238095238</v>
      </c>
      <c r="AI38" s="208">
        <v>2131</v>
      </c>
      <c r="AJ38" s="207">
        <v>4416</v>
      </c>
      <c r="AK38" s="204">
        <v>2.0722665415298001</v>
      </c>
      <c r="AL38" s="208">
        <v>178</v>
      </c>
      <c r="AM38" s="207">
        <v>425</v>
      </c>
      <c r="AN38" s="204">
        <v>2.3876404494382002</v>
      </c>
      <c r="AO38" s="208">
        <v>578</v>
      </c>
      <c r="AP38" s="207">
        <v>1182</v>
      </c>
      <c r="AQ38" s="204">
        <v>2.04498269896194</v>
      </c>
      <c r="AR38" s="208">
        <v>51</v>
      </c>
      <c r="AS38" s="207">
        <v>142</v>
      </c>
      <c r="AT38" s="204">
        <v>2.7843137254902</v>
      </c>
      <c r="AU38" s="208">
        <v>288</v>
      </c>
      <c r="AV38" s="207">
        <v>493</v>
      </c>
      <c r="AW38" s="204">
        <v>1.71180555555556</v>
      </c>
      <c r="AX38" s="208">
        <v>488</v>
      </c>
      <c r="AY38" s="207">
        <v>875</v>
      </c>
      <c r="AZ38" s="204">
        <v>1.79303278688525</v>
      </c>
      <c r="BA38" s="208">
        <v>487</v>
      </c>
      <c r="BB38" s="207">
        <v>1453</v>
      </c>
      <c r="BC38" s="204">
        <v>2.9835728952772098</v>
      </c>
      <c r="BD38" s="208">
        <v>2214</v>
      </c>
      <c r="BE38" s="207">
        <v>5973</v>
      </c>
      <c r="BF38" s="204">
        <v>2.6978319783197802</v>
      </c>
      <c r="BG38" s="208">
        <v>696</v>
      </c>
      <c r="BH38" s="207">
        <v>1935</v>
      </c>
      <c r="BI38" s="204">
        <v>2.7801724137931001</v>
      </c>
      <c r="BJ38" s="208">
        <v>3442</v>
      </c>
      <c r="BK38" s="207">
        <v>6426</v>
      </c>
      <c r="BL38" s="204">
        <v>1.86693782684486</v>
      </c>
      <c r="BM38" s="208">
        <v>332</v>
      </c>
      <c r="BN38" s="207">
        <v>1342</v>
      </c>
      <c r="BO38" s="204">
        <v>4.0421686746988001</v>
      </c>
      <c r="BP38" s="208">
        <v>5436</v>
      </c>
      <c r="BQ38" s="207">
        <v>11481</v>
      </c>
      <c r="BR38" s="204">
        <v>2.1120309050772601</v>
      </c>
      <c r="BS38" s="208">
        <v>5255</v>
      </c>
      <c r="BT38" s="207">
        <v>11825</v>
      </c>
      <c r="BU38" s="204">
        <v>2.2502378686964799</v>
      </c>
      <c r="BV38" s="208">
        <v>622</v>
      </c>
      <c r="BW38" s="207">
        <v>957</v>
      </c>
      <c r="BX38" s="204">
        <v>1.5385852090032199</v>
      </c>
      <c r="BY38" s="208">
        <v>15469</v>
      </c>
      <c r="BZ38" s="207">
        <v>26038</v>
      </c>
      <c r="CA38" s="204">
        <v>1.6832374426271901</v>
      </c>
      <c r="CB38" s="192">
        <f t="shared" si="0"/>
        <v>65877</v>
      </c>
      <c r="CC38" s="193">
        <f t="shared" si="0"/>
        <v>133431</v>
      </c>
      <c r="CD38" s="187">
        <f t="shared" si="1"/>
        <v>2.0254565326289904</v>
      </c>
    </row>
    <row r="39" spans="1:82" s="152" customFormat="1" ht="11.25" customHeight="1" x14ac:dyDescent="0.2">
      <c r="A39" s="175" t="s">
        <v>37</v>
      </c>
      <c r="B39" s="202">
        <v>351</v>
      </c>
      <c r="C39" s="203">
        <v>1535</v>
      </c>
      <c r="D39" s="204">
        <v>4.3732193732193698</v>
      </c>
      <c r="E39" s="208">
        <v>14</v>
      </c>
      <c r="F39" s="207">
        <v>38</v>
      </c>
      <c r="G39" s="204">
        <v>2.71428571428571</v>
      </c>
      <c r="H39" s="208">
        <v>15</v>
      </c>
      <c r="I39" s="207">
        <v>43</v>
      </c>
      <c r="J39" s="204">
        <v>2.8666666666666698</v>
      </c>
      <c r="K39" s="205">
        <v>121</v>
      </c>
      <c r="L39" s="207">
        <v>403</v>
      </c>
      <c r="M39" s="204">
        <v>3.33057851239669</v>
      </c>
      <c r="N39" s="208">
        <v>1541</v>
      </c>
      <c r="O39" s="207">
        <v>4856</v>
      </c>
      <c r="P39" s="204">
        <v>3.1512005191434098</v>
      </c>
      <c r="Q39" s="208">
        <v>3006</v>
      </c>
      <c r="R39" s="207">
        <v>7365</v>
      </c>
      <c r="S39" s="204">
        <v>2.4500998003992001</v>
      </c>
      <c r="T39" s="208">
        <v>235</v>
      </c>
      <c r="U39" s="207">
        <v>543</v>
      </c>
      <c r="V39" s="204">
        <v>2.3106382978723401</v>
      </c>
      <c r="W39" s="208">
        <v>19903</v>
      </c>
      <c r="X39" s="207">
        <v>73673</v>
      </c>
      <c r="Y39" s="204">
        <v>3.7016027734512398</v>
      </c>
      <c r="Z39" s="208">
        <v>4</v>
      </c>
      <c r="AA39" s="207">
        <v>5</v>
      </c>
      <c r="AB39" s="204">
        <v>1.25</v>
      </c>
      <c r="AC39" s="208">
        <v>712</v>
      </c>
      <c r="AD39" s="207">
        <v>2036</v>
      </c>
      <c r="AE39" s="204">
        <v>2.8595505617977501</v>
      </c>
      <c r="AF39" s="208">
        <v>54</v>
      </c>
      <c r="AG39" s="207">
        <v>141</v>
      </c>
      <c r="AH39" s="204">
        <v>2.6111111111111098</v>
      </c>
      <c r="AI39" s="208">
        <v>1365</v>
      </c>
      <c r="AJ39" s="207">
        <v>3031</v>
      </c>
      <c r="AK39" s="204">
        <v>2.2205128205128202</v>
      </c>
      <c r="AL39" s="208">
        <v>211</v>
      </c>
      <c r="AM39" s="207">
        <v>474</v>
      </c>
      <c r="AN39" s="204">
        <v>2.2464454976303299</v>
      </c>
      <c r="AO39" s="208">
        <v>96</v>
      </c>
      <c r="AP39" s="207">
        <v>319</v>
      </c>
      <c r="AQ39" s="204">
        <v>3.3229166666666701</v>
      </c>
      <c r="AR39" s="208">
        <v>150</v>
      </c>
      <c r="AS39" s="207">
        <v>532</v>
      </c>
      <c r="AT39" s="204">
        <v>3.54666666666667</v>
      </c>
      <c r="AU39" s="208">
        <v>63</v>
      </c>
      <c r="AV39" s="207">
        <v>184</v>
      </c>
      <c r="AW39" s="204">
        <v>2.92063492063492</v>
      </c>
      <c r="AX39" s="208">
        <v>119</v>
      </c>
      <c r="AY39" s="207">
        <v>210</v>
      </c>
      <c r="AZ39" s="204">
        <v>1.76470588235294</v>
      </c>
      <c r="BA39" s="208">
        <v>100</v>
      </c>
      <c r="BB39" s="207">
        <v>308</v>
      </c>
      <c r="BC39" s="204">
        <v>3.08</v>
      </c>
      <c r="BD39" s="208">
        <v>583</v>
      </c>
      <c r="BE39" s="207">
        <v>1590</v>
      </c>
      <c r="BF39" s="204">
        <v>2.7272727272727302</v>
      </c>
      <c r="BG39" s="208">
        <v>42</v>
      </c>
      <c r="BH39" s="207">
        <v>89</v>
      </c>
      <c r="BI39" s="204">
        <v>2.11904761904762</v>
      </c>
      <c r="BJ39" s="208">
        <v>931</v>
      </c>
      <c r="BK39" s="207">
        <v>2056</v>
      </c>
      <c r="BL39" s="204">
        <v>2.2083780880773398</v>
      </c>
      <c r="BM39" s="208">
        <v>32</v>
      </c>
      <c r="BN39" s="207">
        <v>91</v>
      </c>
      <c r="BO39" s="204">
        <v>2.84375</v>
      </c>
      <c r="BP39" s="208">
        <v>1071</v>
      </c>
      <c r="BQ39" s="207">
        <v>3555</v>
      </c>
      <c r="BR39" s="204">
        <v>3.3193277310924398</v>
      </c>
      <c r="BS39" s="208">
        <v>3864</v>
      </c>
      <c r="BT39" s="207">
        <v>13138</v>
      </c>
      <c r="BU39" s="204">
        <v>3.4001035196687401</v>
      </c>
      <c r="BV39" s="208">
        <v>215</v>
      </c>
      <c r="BW39" s="207">
        <v>707</v>
      </c>
      <c r="BX39" s="204">
        <v>3.2883720930232601</v>
      </c>
      <c r="BY39" s="208">
        <v>6812</v>
      </c>
      <c r="BZ39" s="207">
        <v>15574</v>
      </c>
      <c r="CA39" s="204">
        <v>2.2862595419847298</v>
      </c>
      <c r="CB39" s="192">
        <f t="shared" si="0"/>
        <v>41610</v>
      </c>
      <c r="CC39" s="193">
        <f t="shared" si="0"/>
        <v>132496</v>
      </c>
      <c r="CD39" s="187">
        <f t="shared" si="1"/>
        <v>3.1842345590002403</v>
      </c>
    </row>
    <row r="40" spans="1:82" s="152" customFormat="1" ht="11.25" customHeight="1" x14ac:dyDescent="0.2">
      <c r="A40" s="175" t="s">
        <v>28</v>
      </c>
      <c r="B40" s="202">
        <v>1125</v>
      </c>
      <c r="C40" s="203">
        <v>2228</v>
      </c>
      <c r="D40" s="204">
        <v>1.98044444444444</v>
      </c>
      <c r="E40" s="202">
        <v>99</v>
      </c>
      <c r="F40" s="203">
        <v>214</v>
      </c>
      <c r="G40" s="204">
        <v>2.16161616161616</v>
      </c>
      <c r="H40" s="208">
        <v>205</v>
      </c>
      <c r="I40" s="207">
        <v>358</v>
      </c>
      <c r="J40" s="204">
        <v>1.7463414634146299</v>
      </c>
      <c r="K40" s="205">
        <v>582</v>
      </c>
      <c r="L40" s="207">
        <v>1014</v>
      </c>
      <c r="M40" s="204">
        <v>1.7422680412371101</v>
      </c>
      <c r="N40" s="208">
        <v>4467</v>
      </c>
      <c r="O40" s="207">
        <v>8794</v>
      </c>
      <c r="P40" s="204">
        <v>1.9686590552943799</v>
      </c>
      <c r="Q40" s="208">
        <v>5303</v>
      </c>
      <c r="R40" s="207">
        <v>12538</v>
      </c>
      <c r="S40" s="204">
        <v>2.36432208184047</v>
      </c>
      <c r="T40" s="208">
        <v>557</v>
      </c>
      <c r="U40" s="207">
        <v>973</v>
      </c>
      <c r="V40" s="204">
        <v>1.7468581687612199</v>
      </c>
      <c r="W40" s="208">
        <v>7343</v>
      </c>
      <c r="X40" s="207">
        <v>13899</v>
      </c>
      <c r="Y40" s="204">
        <v>1.89282309682691</v>
      </c>
      <c r="Z40" s="208">
        <v>102</v>
      </c>
      <c r="AA40" s="207">
        <v>245</v>
      </c>
      <c r="AB40" s="204">
        <v>2.4019607843137298</v>
      </c>
      <c r="AC40" s="208">
        <v>5362</v>
      </c>
      <c r="AD40" s="207">
        <v>15710</v>
      </c>
      <c r="AE40" s="204">
        <v>2.9298769116001502</v>
      </c>
      <c r="AF40" s="208">
        <v>84</v>
      </c>
      <c r="AG40" s="207">
        <v>207</v>
      </c>
      <c r="AH40" s="204">
        <v>2.46428571428571</v>
      </c>
      <c r="AI40" s="208">
        <v>2631</v>
      </c>
      <c r="AJ40" s="207">
        <v>4777</v>
      </c>
      <c r="AK40" s="204">
        <v>1.81565944507792</v>
      </c>
      <c r="AL40" s="208">
        <v>521</v>
      </c>
      <c r="AM40" s="207">
        <v>1251</v>
      </c>
      <c r="AN40" s="204">
        <v>2.40115163147793</v>
      </c>
      <c r="AO40" s="208">
        <v>663</v>
      </c>
      <c r="AP40" s="207">
        <v>1453</v>
      </c>
      <c r="AQ40" s="204">
        <v>2.1915535444947198</v>
      </c>
      <c r="AR40" s="208">
        <v>466</v>
      </c>
      <c r="AS40" s="207">
        <v>999</v>
      </c>
      <c r="AT40" s="204">
        <v>2.14377682403433</v>
      </c>
      <c r="AU40" s="208">
        <v>471</v>
      </c>
      <c r="AV40" s="207">
        <v>645</v>
      </c>
      <c r="AW40" s="204">
        <v>1.3694267515923599</v>
      </c>
      <c r="AX40" s="208">
        <v>535</v>
      </c>
      <c r="AY40" s="207">
        <v>1062</v>
      </c>
      <c r="AZ40" s="204">
        <v>1.98504672897196</v>
      </c>
      <c r="BA40" s="208">
        <v>757</v>
      </c>
      <c r="BB40" s="207">
        <v>1534</v>
      </c>
      <c r="BC40" s="204">
        <v>2.02642007926024</v>
      </c>
      <c r="BD40" s="208">
        <v>1449</v>
      </c>
      <c r="BE40" s="207">
        <v>2741</v>
      </c>
      <c r="BF40" s="204">
        <v>1.89164941338854</v>
      </c>
      <c r="BG40" s="208">
        <v>629</v>
      </c>
      <c r="BH40" s="207">
        <v>1202</v>
      </c>
      <c r="BI40" s="204">
        <v>1.9109697933227301</v>
      </c>
      <c r="BJ40" s="208">
        <v>3195</v>
      </c>
      <c r="BK40" s="207">
        <v>5869</v>
      </c>
      <c r="BL40" s="204">
        <v>1.8369327073552399</v>
      </c>
      <c r="BM40" s="208">
        <v>543</v>
      </c>
      <c r="BN40" s="207">
        <v>1335</v>
      </c>
      <c r="BO40" s="204">
        <v>2.4585635359115998</v>
      </c>
      <c r="BP40" s="208">
        <v>4826</v>
      </c>
      <c r="BQ40" s="207">
        <v>13488</v>
      </c>
      <c r="BR40" s="204">
        <v>2.7948611686697098</v>
      </c>
      <c r="BS40" s="208">
        <v>4244</v>
      </c>
      <c r="BT40" s="207">
        <v>9290</v>
      </c>
      <c r="BU40" s="204">
        <v>2.1889726672949998</v>
      </c>
      <c r="BV40" s="208">
        <v>806</v>
      </c>
      <c r="BW40" s="207">
        <v>1772</v>
      </c>
      <c r="BX40" s="204">
        <v>2.1985111662531001</v>
      </c>
      <c r="BY40" s="208">
        <v>11194</v>
      </c>
      <c r="BZ40" s="207">
        <v>19288</v>
      </c>
      <c r="CA40" s="204">
        <v>1.7230659281758101</v>
      </c>
      <c r="CB40" s="192">
        <f t="shared" si="0"/>
        <v>58159</v>
      </c>
      <c r="CC40" s="193">
        <f t="shared" si="0"/>
        <v>122886</v>
      </c>
      <c r="CD40" s="187">
        <f t="shared" si="1"/>
        <v>2.1129317904365617</v>
      </c>
    </row>
    <row r="41" spans="1:82" s="152" customFormat="1" ht="11.25" customHeight="1" x14ac:dyDescent="0.25">
      <c r="A41" s="221" t="s">
        <v>44</v>
      </c>
      <c r="B41" s="208">
        <v>1294</v>
      </c>
      <c r="C41" s="207">
        <v>3436</v>
      </c>
      <c r="D41" s="222">
        <v>2.65533230293663</v>
      </c>
      <c r="E41" s="208">
        <v>106</v>
      </c>
      <c r="F41" s="207">
        <v>167</v>
      </c>
      <c r="G41" s="222">
        <v>1.57547169811321</v>
      </c>
      <c r="H41" s="208">
        <v>0</v>
      </c>
      <c r="I41" s="207">
        <v>0</v>
      </c>
      <c r="J41" s="222" t="s">
        <v>121</v>
      </c>
      <c r="K41" s="223">
        <v>681</v>
      </c>
      <c r="L41" s="207">
        <v>1735</v>
      </c>
      <c r="M41" s="222">
        <v>2.5477239353891301</v>
      </c>
      <c r="N41" s="208">
        <v>2542</v>
      </c>
      <c r="O41" s="207">
        <v>5297</v>
      </c>
      <c r="P41" s="222">
        <v>2.0837922895358001</v>
      </c>
      <c r="Q41" s="208">
        <v>4898</v>
      </c>
      <c r="R41" s="207">
        <v>11609</v>
      </c>
      <c r="S41" s="222">
        <v>2.3701510820743201</v>
      </c>
      <c r="T41" s="208">
        <v>629</v>
      </c>
      <c r="U41" s="207">
        <v>1366</v>
      </c>
      <c r="V41" s="222">
        <v>2.1717011128775798</v>
      </c>
      <c r="W41" s="208">
        <v>4176</v>
      </c>
      <c r="X41" s="207">
        <v>9235</v>
      </c>
      <c r="Y41" s="222">
        <v>2.2114463601532601</v>
      </c>
      <c r="Z41" s="208">
        <v>93</v>
      </c>
      <c r="AA41" s="207">
        <v>250</v>
      </c>
      <c r="AB41" s="222">
        <v>2.6881720430107499</v>
      </c>
      <c r="AC41" s="208">
        <v>5962</v>
      </c>
      <c r="AD41" s="207">
        <v>19193</v>
      </c>
      <c r="AE41" s="222">
        <v>3.2192217376719201</v>
      </c>
      <c r="AF41" s="208">
        <v>80</v>
      </c>
      <c r="AG41" s="207">
        <v>235</v>
      </c>
      <c r="AH41" s="222">
        <v>2.9375</v>
      </c>
      <c r="AI41" s="208">
        <v>2379</v>
      </c>
      <c r="AJ41" s="207">
        <v>4759</v>
      </c>
      <c r="AK41" s="222">
        <v>2.0004203446826399</v>
      </c>
      <c r="AL41" s="208">
        <v>353</v>
      </c>
      <c r="AM41" s="207">
        <v>1223</v>
      </c>
      <c r="AN41" s="222">
        <v>3.4645892351274798</v>
      </c>
      <c r="AO41" s="208">
        <v>515</v>
      </c>
      <c r="AP41" s="207">
        <v>1020</v>
      </c>
      <c r="AQ41" s="222">
        <v>1.98058252427184</v>
      </c>
      <c r="AR41" s="208">
        <v>342</v>
      </c>
      <c r="AS41" s="207">
        <v>637</v>
      </c>
      <c r="AT41" s="222">
        <v>1.8625730994152001</v>
      </c>
      <c r="AU41" s="208">
        <v>409</v>
      </c>
      <c r="AV41" s="207">
        <v>908</v>
      </c>
      <c r="AW41" s="222">
        <v>2.2200488997555001</v>
      </c>
      <c r="AX41" s="208">
        <v>499</v>
      </c>
      <c r="AY41" s="207">
        <v>1101</v>
      </c>
      <c r="AZ41" s="222">
        <v>2.2064128256513</v>
      </c>
      <c r="BA41" s="208">
        <v>744</v>
      </c>
      <c r="BB41" s="207">
        <v>2068</v>
      </c>
      <c r="BC41" s="222">
        <v>2.7795698924731198</v>
      </c>
      <c r="BD41" s="208">
        <v>1403</v>
      </c>
      <c r="BE41" s="207">
        <v>3270</v>
      </c>
      <c r="BF41" s="222">
        <v>2.33071988595866</v>
      </c>
      <c r="BG41" s="208">
        <v>743</v>
      </c>
      <c r="BH41" s="207">
        <v>1974</v>
      </c>
      <c r="BI41" s="222">
        <v>2.6567967698519501</v>
      </c>
      <c r="BJ41" s="208">
        <v>1896</v>
      </c>
      <c r="BK41" s="207">
        <v>4229</v>
      </c>
      <c r="BL41" s="222">
        <v>2.2304852320675099</v>
      </c>
      <c r="BM41" s="208">
        <v>400</v>
      </c>
      <c r="BN41" s="207">
        <v>886</v>
      </c>
      <c r="BO41" s="222">
        <v>2.2149999999999999</v>
      </c>
      <c r="BP41" s="208">
        <v>4094</v>
      </c>
      <c r="BQ41" s="207">
        <v>10603</v>
      </c>
      <c r="BR41" s="222">
        <v>2.5898876404494402</v>
      </c>
      <c r="BS41" s="208">
        <v>4028</v>
      </c>
      <c r="BT41" s="207">
        <v>10424</v>
      </c>
      <c r="BU41" s="222">
        <v>2.5878848063555102</v>
      </c>
      <c r="BV41" s="208">
        <v>498</v>
      </c>
      <c r="BW41" s="207">
        <v>1058</v>
      </c>
      <c r="BX41" s="222">
        <v>2.1244979919678699</v>
      </c>
      <c r="BY41" s="208">
        <v>12086</v>
      </c>
      <c r="BZ41" s="207">
        <v>20186</v>
      </c>
      <c r="CA41" s="222">
        <v>1.6701969220585799</v>
      </c>
      <c r="CB41" s="192">
        <f t="shared" si="0"/>
        <v>50850</v>
      </c>
      <c r="CC41" s="193">
        <f t="shared" si="0"/>
        <v>116869</v>
      </c>
      <c r="CD41" s="187">
        <f t="shared" si="1"/>
        <v>2.2983087512291052</v>
      </c>
    </row>
    <row r="42" spans="1:82" s="152" customFormat="1" ht="11.25" customHeight="1" x14ac:dyDescent="0.2">
      <c r="A42" s="175" t="s">
        <v>112</v>
      </c>
      <c r="B42" s="202">
        <v>56</v>
      </c>
      <c r="C42" s="203">
        <v>123</v>
      </c>
      <c r="D42" s="204">
        <v>2.1964285714285698</v>
      </c>
      <c r="E42" s="202">
        <v>0</v>
      </c>
      <c r="F42" s="203">
        <v>0</v>
      </c>
      <c r="G42" s="204" t="s">
        <v>121</v>
      </c>
      <c r="H42" s="205">
        <v>0</v>
      </c>
      <c r="I42" s="206">
        <v>0</v>
      </c>
      <c r="J42" s="204" t="s">
        <v>121</v>
      </c>
      <c r="K42" s="205">
        <v>41</v>
      </c>
      <c r="L42" s="207">
        <v>105</v>
      </c>
      <c r="M42" s="204">
        <v>2.5609756097560998</v>
      </c>
      <c r="N42" s="208">
        <v>335</v>
      </c>
      <c r="O42" s="207">
        <v>1716</v>
      </c>
      <c r="P42" s="204">
        <v>5.1223880597014899</v>
      </c>
      <c r="Q42" s="208">
        <v>7047</v>
      </c>
      <c r="R42" s="207">
        <v>18373</v>
      </c>
      <c r="S42" s="204">
        <v>2.60720874130836</v>
      </c>
      <c r="T42" s="208">
        <v>32</v>
      </c>
      <c r="U42" s="207">
        <v>84</v>
      </c>
      <c r="V42" s="204">
        <v>2.625</v>
      </c>
      <c r="W42" s="208">
        <v>12776</v>
      </c>
      <c r="X42" s="207">
        <v>31314</v>
      </c>
      <c r="Y42" s="204">
        <v>2.4510018785222298</v>
      </c>
      <c r="Z42" s="208">
        <v>1</v>
      </c>
      <c r="AA42" s="207">
        <v>3</v>
      </c>
      <c r="AB42" s="204">
        <v>3</v>
      </c>
      <c r="AC42" s="208">
        <v>567</v>
      </c>
      <c r="AD42" s="207">
        <v>2265</v>
      </c>
      <c r="AE42" s="204">
        <v>3.9947089947090002</v>
      </c>
      <c r="AF42" s="208">
        <v>2</v>
      </c>
      <c r="AG42" s="207">
        <v>3</v>
      </c>
      <c r="AH42" s="204">
        <v>1.5</v>
      </c>
      <c r="AI42" s="208">
        <v>2295</v>
      </c>
      <c r="AJ42" s="207">
        <v>8685</v>
      </c>
      <c r="AK42" s="204">
        <v>3.7843137254902</v>
      </c>
      <c r="AL42" s="208">
        <v>33</v>
      </c>
      <c r="AM42" s="207">
        <v>140</v>
      </c>
      <c r="AN42" s="204">
        <v>4.2424242424242404</v>
      </c>
      <c r="AO42" s="208">
        <v>2267</v>
      </c>
      <c r="AP42" s="207">
        <v>6769</v>
      </c>
      <c r="AQ42" s="204">
        <v>2.98588442876048</v>
      </c>
      <c r="AR42" s="208">
        <v>107</v>
      </c>
      <c r="AS42" s="207">
        <v>301</v>
      </c>
      <c r="AT42" s="204">
        <v>2.81308411214953</v>
      </c>
      <c r="AU42" s="208">
        <v>34</v>
      </c>
      <c r="AV42" s="207">
        <v>67</v>
      </c>
      <c r="AW42" s="204">
        <v>1.97058823529412</v>
      </c>
      <c r="AX42" s="208">
        <v>24</v>
      </c>
      <c r="AY42" s="207">
        <v>64</v>
      </c>
      <c r="AZ42" s="204">
        <v>2.6666666666666701</v>
      </c>
      <c r="BA42" s="208">
        <v>9</v>
      </c>
      <c r="BB42" s="207">
        <v>30</v>
      </c>
      <c r="BC42" s="204">
        <v>3.3333333333333299</v>
      </c>
      <c r="BD42" s="208">
        <v>70</v>
      </c>
      <c r="BE42" s="207">
        <v>521</v>
      </c>
      <c r="BF42" s="204">
        <v>7.4428571428571404</v>
      </c>
      <c r="BG42" s="208">
        <v>69</v>
      </c>
      <c r="BH42" s="207">
        <v>167</v>
      </c>
      <c r="BI42" s="204">
        <v>2.4202898550724599</v>
      </c>
      <c r="BJ42" s="208">
        <v>1131</v>
      </c>
      <c r="BK42" s="207">
        <v>2756</v>
      </c>
      <c r="BL42" s="204">
        <v>2.4367816091954002</v>
      </c>
      <c r="BM42" s="208">
        <v>32</v>
      </c>
      <c r="BN42" s="207">
        <v>76</v>
      </c>
      <c r="BO42" s="204">
        <v>2.375</v>
      </c>
      <c r="BP42" s="208">
        <v>715</v>
      </c>
      <c r="BQ42" s="207">
        <v>2399</v>
      </c>
      <c r="BR42" s="204">
        <v>3.35524475524476</v>
      </c>
      <c r="BS42" s="208">
        <v>1793</v>
      </c>
      <c r="BT42" s="207">
        <v>6234</v>
      </c>
      <c r="BU42" s="204">
        <v>3.4768544339096499</v>
      </c>
      <c r="BV42" s="208">
        <v>27</v>
      </c>
      <c r="BW42" s="207">
        <v>92</v>
      </c>
      <c r="BX42" s="204">
        <v>3.4074074074074101</v>
      </c>
      <c r="BY42" s="208">
        <v>13975</v>
      </c>
      <c r="BZ42" s="207">
        <v>24832</v>
      </c>
      <c r="CA42" s="204">
        <v>1.77688729874776</v>
      </c>
      <c r="CB42" s="192">
        <f t="shared" si="0"/>
        <v>43438</v>
      </c>
      <c r="CC42" s="193">
        <f t="shared" si="0"/>
        <v>107119</v>
      </c>
      <c r="CD42" s="187">
        <f t="shared" si="1"/>
        <v>2.4660205350154243</v>
      </c>
    </row>
    <row r="43" spans="1:82" s="152" customFormat="1" ht="11.25" customHeight="1" x14ac:dyDescent="0.2">
      <c r="A43" s="175" t="s">
        <v>19</v>
      </c>
      <c r="B43" s="202">
        <v>669</v>
      </c>
      <c r="C43" s="203">
        <v>1007</v>
      </c>
      <c r="D43" s="204">
        <v>1.5052316890881901</v>
      </c>
      <c r="E43" s="208">
        <v>66</v>
      </c>
      <c r="F43" s="207">
        <v>130</v>
      </c>
      <c r="G43" s="204">
        <v>1.9696969696969699</v>
      </c>
      <c r="H43" s="208">
        <v>0</v>
      </c>
      <c r="I43" s="207">
        <v>0</v>
      </c>
      <c r="J43" s="204" t="s">
        <v>121</v>
      </c>
      <c r="K43" s="208">
        <v>409</v>
      </c>
      <c r="L43" s="207">
        <v>623</v>
      </c>
      <c r="M43" s="204">
        <v>1.5232273838630801</v>
      </c>
      <c r="N43" s="208">
        <v>2642</v>
      </c>
      <c r="O43" s="207">
        <v>3939</v>
      </c>
      <c r="P43" s="204">
        <v>1.49091597274792</v>
      </c>
      <c r="Q43" s="208">
        <v>5264</v>
      </c>
      <c r="R43" s="207">
        <v>15763</v>
      </c>
      <c r="S43" s="204">
        <v>2.9944908814589701</v>
      </c>
      <c r="T43" s="208">
        <v>653</v>
      </c>
      <c r="U43" s="207">
        <v>1223</v>
      </c>
      <c r="V43" s="204">
        <v>1.8728943338438</v>
      </c>
      <c r="W43" s="208">
        <v>4373</v>
      </c>
      <c r="X43" s="207">
        <v>7562</v>
      </c>
      <c r="Y43" s="204">
        <v>1.7292476560713499</v>
      </c>
      <c r="Z43" s="208">
        <v>54</v>
      </c>
      <c r="AA43" s="207">
        <v>177</v>
      </c>
      <c r="AB43" s="204">
        <v>3.2777777777777799</v>
      </c>
      <c r="AC43" s="208">
        <v>3894</v>
      </c>
      <c r="AD43" s="207">
        <v>16808</v>
      </c>
      <c r="AE43" s="204">
        <v>4.3163841807909602</v>
      </c>
      <c r="AF43" s="208">
        <v>67</v>
      </c>
      <c r="AG43" s="207">
        <v>106</v>
      </c>
      <c r="AH43" s="204">
        <v>1.5820895522388101</v>
      </c>
      <c r="AI43" s="208">
        <v>2602</v>
      </c>
      <c r="AJ43" s="207">
        <v>4608</v>
      </c>
      <c r="AK43" s="204">
        <v>1.77094542659493</v>
      </c>
      <c r="AL43" s="208">
        <v>190</v>
      </c>
      <c r="AM43" s="207">
        <v>318</v>
      </c>
      <c r="AN43" s="204">
        <v>1.6736842105263201</v>
      </c>
      <c r="AO43" s="208">
        <v>794</v>
      </c>
      <c r="AP43" s="207">
        <v>1489</v>
      </c>
      <c r="AQ43" s="204">
        <v>1.87531486146096</v>
      </c>
      <c r="AR43" s="208">
        <v>1097</v>
      </c>
      <c r="AS43" s="207">
        <v>3209</v>
      </c>
      <c r="AT43" s="204">
        <v>2.9252506836827701</v>
      </c>
      <c r="AU43" s="208">
        <v>139</v>
      </c>
      <c r="AV43" s="207">
        <v>239</v>
      </c>
      <c r="AW43" s="204">
        <v>1.71942446043165</v>
      </c>
      <c r="AX43" s="208">
        <v>330</v>
      </c>
      <c r="AY43" s="207">
        <v>894</v>
      </c>
      <c r="AZ43" s="204">
        <v>2.7090909090909099</v>
      </c>
      <c r="BA43" s="208">
        <v>459</v>
      </c>
      <c r="BB43" s="207">
        <v>637</v>
      </c>
      <c r="BC43" s="204">
        <v>1.3877995642701499</v>
      </c>
      <c r="BD43" s="208">
        <v>844</v>
      </c>
      <c r="BE43" s="207">
        <v>2193</v>
      </c>
      <c r="BF43" s="204">
        <v>2.5983412322274901</v>
      </c>
      <c r="BG43" s="208">
        <v>256</v>
      </c>
      <c r="BH43" s="207">
        <v>490</v>
      </c>
      <c r="BI43" s="204">
        <v>1.9140625</v>
      </c>
      <c r="BJ43" s="208">
        <v>2792</v>
      </c>
      <c r="BK43" s="207">
        <v>7248</v>
      </c>
      <c r="BL43" s="204">
        <v>2.5959885386819499</v>
      </c>
      <c r="BM43" s="208">
        <v>441</v>
      </c>
      <c r="BN43" s="207">
        <v>918</v>
      </c>
      <c r="BO43" s="204">
        <v>2.0816326530612201</v>
      </c>
      <c r="BP43" s="208">
        <v>3307</v>
      </c>
      <c r="BQ43" s="207">
        <v>13471</v>
      </c>
      <c r="BR43" s="204">
        <v>4.0734804959177504</v>
      </c>
      <c r="BS43" s="208">
        <v>3300</v>
      </c>
      <c r="BT43" s="207">
        <v>7194</v>
      </c>
      <c r="BU43" s="204">
        <v>2.1800000000000002</v>
      </c>
      <c r="BV43" s="208">
        <v>194</v>
      </c>
      <c r="BW43" s="207">
        <v>505</v>
      </c>
      <c r="BX43" s="204">
        <v>2.6030927835051498</v>
      </c>
      <c r="BY43" s="208">
        <v>7560</v>
      </c>
      <c r="BZ43" s="207">
        <v>13037</v>
      </c>
      <c r="CA43" s="204">
        <v>1.7244708994708999</v>
      </c>
      <c r="CB43" s="192">
        <f t="shared" si="0"/>
        <v>42396</v>
      </c>
      <c r="CC43" s="193">
        <f t="shared" si="0"/>
        <v>103788</v>
      </c>
      <c r="CD43" s="187">
        <f t="shared" si="1"/>
        <v>2.4480611378431929</v>
      </c>
    </row>
    <row r="44" spans="1:82" s="152" customFormat="1" ht="11.25" customHeight="1" x14ac:dyDescent="0.2">
      <c r="A44" s="224" t="s">
        <v>62</v>
      </c>
      <c r="B44" s="219">
        <v>252</v>
      </c>
      <c r="C44" s="218">
        <v>568</v>
      </c>
      <c r="D44" s="225">
        <v>2.25396825396825</v>
      </c>
      <c r="E44" s="219">
        <v>2</v>
      </c>
      <c r="F44" s="218">
        <v>7</v>
      </c>
      <c r="G44" s="225">
        <v>3.5</v>
      </c>
      <c r="H44" s="226">
        <v>0</v>
      </c>
      <c r="I44" s="227">
        <v>0</v>
      </c>
      <c r="J44" s="204" t="s">
        <v>121</v>
      </c>
      <c r="K44" s="226">
        <v>33</v>
      </c>
      <c r="L44" s="218">
        <v>83</v>
      </c>
      <c r="M44" s="225">
        <v>2.51515151515152</v>
      </c>
      <c r="N44" s="219">
        <v>1152</v>
      </c>
      <c r="O44" s="218">
        <v>2875</v>
      </c>
      <c r="P44" s="225">
        <v>2.4956597222222201</v>
      </c>
      <c r="Q44" s="219">
        <v>9392</v>
      </c>
      <c r="R44" s="218">
        <v>15921</v>
      </c>
      <c r="S44" s="225">
        <v>1.6951660988074999</v>
      </c>
      <c r="T44" s="219">
        <v>179</v>
      </c>
      <c r="U44" s="218">
        <v>349</v>
      </c>
      <c r="V44" s="225">
        <v>1.9497206703910599</v>
      </c>
      <c r="W44" s="219">
        <v>4393</v>
      </c>
      <c r="X44" s="218">
        <v>10588</v>
      </c>
      <c r="Y44" s="225">
        <v>2.4101980423400899</v>
      </c>
      <c r="Z44" s="219">
        <v>2</v>
      </c>
      <c r="AA44" s="218">
        <v>4</v>
      </c>
      <c r="AB44" s="225">
        <v>2</v>
      </c>
      <c r="AC44" s="219">
        <v>2068</v>
      </c>
      <c r="AD44" s="218">
        <v>2970</v>
      </c>
      <c r="AE44" s="225">
        <v>1.4361702127659599</v>
      </c>
      <c r="AF44" s="219">
        <v>0</v>
      </c>
      <c r="AG44" s="218">
        <v>0</v>
      </c>
      <c r="AH44" s="225" t="s">
        <v>121</v>
      </c>
      <c r="AI44" s="219">
        <v>7927</v>
      </c>
      <c r="AJ44" s="218">
        <v>14747</v>
      </c>
      <c r="AK44" s="225">
        <v>1.86035070013877</v>
      </c>
      <c r="AL44" s="219">
        <v>59</v>
      </c>
      <c r="AM44" s="218">
        <v>120</v>
      </c>
      <c r="AN44" s="225">
        <v>2.0338983050847501</v>
      </c>
      <c r="AO44" s="219">
        <v>431</v>
      </c>
      <c r="AP44" s="218">
        <v>832</v>
      </c>
      <c r="AQ44" s="225">
        <v>1.9303944315545201</v>
      </c>
      <c r="AR44" s="219">
        <v>672</v>
      </c>
      <c r="AS44" s="218">
        <v>891</v>
      </c>
      <c r="AT44" s="225">
        <v>1.3258928571428601</v>
      </c>
      <c r="AU44" s="219">
        <v>28</v>
      </c>
      <c r="AV44" s="218">
        <v>45</v>
      </c>
      <c r="AW44" s="225">
        <v>1.6071428571428601</v>
      </c>
      <c r="AX44" s="219">
        <v>70</v>
      </c>
      <c r="AY44" s="218">
        <v>160</v>
      </c>
      <c r="AZ44" s="225">
        <v>2.28571428571429</v>
      </c>
      <c r="BA44" s="219">
        <v>113</v>
      </c>
      <c r="BB44" s="218">
        <v>246</v>
      </c>
      <c r="BC44" s="225">
        <v>2.1769911504424799</v>
      </c>
      <c r="BD44" s="219">
        <v>229</v>
      </c>
      <c r="BE44" s="218">
        <v>426</v>
      </c>
      <c r="BF44" s="225">
        <v>1.8602620087336199</v>
      </c>
      <c r="BG44" s="219">
        <v>17</v>
      </c>
      <c r="BH44" s="218">
        <v>62</v>
      </c>
      <c r="BI44" s="225">
        <v>3.6470588235294099</v>
      </c>
      <c r="BJ44" s="219">
        <v>1517</v>
      </c>
      <c r="BK44" s="218">
        <v>1955</v>
      </c>
      <c r="BL44" s="225">
        <v>1.2887277521423901</v>
      </c>
      <c r="BM44" s="219">
        <v>62</v>
      </c>
      <c r="BN44" s="218">
        <v>83</v>
      </c>
      <c r="BO44" s="225">
        <v>1.3387096774193501</v>
      </c>
      <c r="BP44" s="219">
        <v>3713</v>
      </c>
      <c r="BQ44" s="218">
        <v>5895</v>
      </c>
      <c r="BR44" s="225">
        <v>1.58766496094802</v>
      </c>
      <c r="BS44" s="219">
        <v>2892</v>
      </c>
      <c r="BT44" s="218">
        <v>5060</v>
      </c>
      <c r="BU44" s="225">
        <v>1.7496542185338899</v>
      </c>
      <c r="BV44" s="219">
        <v>98</v>
      </c>
      <c r="BW44" s="218">
        <v>328</v>
      </c>
      <c r="BX44" s="225">
        <v>3.3469387755101998</v>
      </c>
      <c r="BY44" s="219">
        <v>21056</v>
      </c>
      <c r="BZ44" s="218">
        <v>37117</v>
      </c>
      <c r="CA44" s="225">
        <v>1.7627754559270501</v>
      </c>
      <c r="CB44" s="192">
        <f t="shared" si="0"/>
        <v>56357</v>
      </c>
      <c r="CC44" s="193">
        <f t="shared" si="0"/>
        <v>101332</v>
      </c>
      <c r="CD44" s="187">
        <f t="shared" si="1"/>
        <v>1.7980375108682152</v>
      </c>
    </row>
    <row r="45" spans="1:82" s="152" customFormat="1" ht="11.25" customHeight="1" x14ac:dyDescent="0.2">
      <c r="A45" s="175" t="s">
        <v>45</v>
      </c>
      <c r="B45" s="202">
        <v>389</v>
      </c>
      <c r="C45" s="203">
        <v>1449</v>
      </c>
      <c r="D45" s="204">
        <v>3.7249357326478099</v>
      </c>
      <c r="E45" s="208">
        <v>12</v>
      </c>
      <c r="F45" s="207">
        <v>33</v>
      </c>
      <c r="G45" s="204">
        <v>2.75</v>
      </c>
      <c r="H45" s="208">
        <v>0</v>
      </c>
      <c r="I45" s="207">
        <v>0</v>
      </c>
      <c r="J45" s="204" t="s">
        <v>121</v>
      </c>
      <c r="K45" s="205">
        <v>113</v>
      </c>
      <c r="L45" s="207">
        <v>257</v>
      </c>
      <c r="M45" s="204">
        <v>2.27433628318584</v>
      </c>
      <c r="N45" s="208">
        <v>1241</v>
      </c>
      <c r="O45" s="207">
        <v>2890</v>
      </c>
      <c r="P45" s="204">
        <v>2.3287671232876699</v>
      </c>
      <c r="Q45" s="208">
        <v>3642</v>
      </c>
      <c r="R45" s="207">
        <v>8622</v>
      </c>
      <c r="S45" s="204">
        <v>2.3673805601317999</v>
      </c>
      <c r="T45" s="208">
        <v>181</v>
      </c>
      <c r="U45" s="207">
        <v>296</v>
      </c>
      <c r="V45" s="204">
        <v>1.6353591160220999</v>
      </c>
      <c r="W45" s="208">
        <v>13503</v>
      </c>
      <c r="X45" s="207">
        <v>37084</v>
      </c>
      <c r="Y45" s="204">
        <v>2.7463526623713301</v>
      </c>
      <c r="Z45" s="208">
        <v>7</v>
      </c>
      <c r="AA45" s="207">
        <v>11</v>
      </c>
      <c r="AB45" s="204">
        <v>1.5714285714285701</v>
      </c>
      <c r="AC45" s="208">
        <v>712</v>
      </c>
      <c r="AD45" s="207">
        <v>2442</v>
      </c>
      <c r="AE45" s="204">
        <v>3.42977528089888</v>
      </c>
      <c r="AF45" s="208">
        <v>15</v>
      </c>
      <c r="AG45" s="207">
        <v>22</v>
      </c>
      <c r="AH45" s="204">
        <v>1.4666666666666699</v>
      </c>
      <c r="AI45" s="208">
        <v>2225</v>
      </c>
      <c r="AJ45" s="207">
        <v>3692</v>
      </c>
      <c r="AK45" s="204">
        <v>1.65932584269663</v>
      </c>
      <c r="AL45" s="208">
        <v>183</v>
      </c>
      <c r="AM45" s="207">
        <v>530</v>
      </c>
      <c r="AN45" s="204">
        <v>2.89617486338798</v>
      </c>
      <c r="AO45" s="208">
        <v>231</v>
      </c>
      <c r="AP45" s="207">
        <v>502</v>
      </c>
      <c r="AQ45" s="204">
        <v>2.17316017316017</v>
      </c>
      <c r="AR45" s="208">
        <v>58</v>
      </c>
      <c r="AS45" s="207">
        <v>128</v>
      </c>
      <c r="AT45" s="204">
        <v>2.2068965517241401</v>
      </c>
      <c r="AU45" s="208">
        <v>74</v>
      </c>
      <c r="AV45" s="207">
        <v>174</v>
      </c>
      <c r="AW45" s="204">
        <v>2.35135135135135</v>
      </c>
      <c r="AX45" s="208">
        <v>89</v>
      </c>
      <c r="AY45" s="207">
        <v>288</v>
      </c>
      <c r="AZ45" s="204">
        <v>3.2359550561797801</v>
      </c>
      <c r="BA45" s="208">
        <v>208</v>
      </c>
      <c r="BB45" s="207">
        <v>368</v>
      </c>
      <c r="BC45" s="204">
        <v>1.7692307692307701</v>
      </c>
      <c r="BD45" s="208">
        <v>305</v>
      </c>
      <c r="BE45" s="207">
        <v>758</v>
      </c>
      <c r="BF45" s="204">
        <v>2.48524590163934</v>
      </c>
      <c r="BG45" s="208">
        <v>79</v>
      </c>
      <c r="BH45" s="207">
        <v>655</v>
      </c>
      <c r="BI45" s="204">
        <v>8.2911392405063307</v>
      </c>
      <c r="BJ45" s="208">
        <v>2448</v>
      </c>
      <c r="BK45" s="207">
        <v>5694</v>
      </c>
      <c r="BL45" s="204">
        <v>2.3259803921568598</v>
      </c>
      <c r="BM45" s="208">
        <v>49</v>
      </c>
      <c r="BN45" s="207">
        <v>123</v>
      </c>
      <c r="BO45" s="204">
        <v>2.5102040816326499</v>
      </c>
      <c r="BP45" s="208">
        <v>1264</v>
      </c>
      <c r="BQ45" s="207">
        <v>4240</v>
      </c>
      <c r="BR45" s="204">
        <v>3.35443037974684</v>
      </c>
      <c r="BS45" s="208">
        <v>3253</v>
      </c>
      <c r="BT45" s="207">
        <v>9629</v>
      </c>
      <c r="BU45" s="204">
        <v>2.96003688902552</v>
      </c>
      <c r="BV45" s="208">
        <v>177</v>
      </c>
      <c r="BW45" s="207">
        <v>524</v>
      </c>
      <c r="BX45" s="204">
        <v>2.9604519774011302</v>
      </c>
      <c r="BY45" s="208">
        <v>9372</v>
      </c>
      <c r="BZ45" s="207">
        <v>20621</v>
      </c>
      <c r="CA45" s="204">
        <v>2.2002774221084098</v>
      </c>
      <c r="CB45" s="192">
        <f t="shared" si="0"/>
        <v>39830</v>
      </c>
      <c r="CC45" s="193">
        <f t="shared" si="0"/>
        <v>101032</v>
      </c>
      <c r="CD45" s="187">
        <f t="shared" si="1"/>
        <v>2.536580466984685</v>
      </c>
    </row>
    <row r="46" spans="1:82" s="152" customFormat="1" x14ac:dyDescent="0.2">
      <c r="A46" s="175" t="s">
        <v>36</v>
      </c>
      <c r="B46" s="202">
        <v>680</v>
      </c>
      <c r="C46" s="203">
        <v>1455</v>
      </c>
      <c r="D46" s="204">
        <v>2.1397058823529398</v>
      </c>
      <c r="E46" s="202">
        <v>39</v>
      </c>
      <c r="F46" s="203">
        <v>125</v>
      </c>
      <c r="G46" s="204">
        <v>3.2051282051282102</v>
      </c>
      <c r="H46" s="205">
        <v>0</v>
      </c>
      <c r="I46" s="206">
        <v>0</v>
      </c>
      <c r="J46" s="204" t="s">
        <v>121</v>
      </c>
      <c r="K46" s="205">
        <v>183</v>
      </c>
      <c r="L46" s="207">
        <v>383</v>
      </c>
      <c r="M46" s="204">
        <v>2.0928961748633901</v>
      </c>
      <c r="N46" s="208">
        <v>1810</v>
      </c>
      <c r="O46" s="207">
        <v>3746</v>
      </c>
      <c r="P46" s="204">
        <v>2.0696132596685102</v>
      </c>
      <c r="Q46" s="208">
        <v>3940</v>
      </c>
      <c r="R46" s="207">
        <v>9456</v>
      </c>
      <c r="S46" s="204">
        <v>2.4</v>
      </c>
      <c r="T46" s="208">
        <v>306</v>
      </c>
      <c r="U46" s="207">
        <v>690</v>
      </c>
      <c r="V46" s="204">
        <v>2.2549019607843102</v>
      </c>
      <c r="W46" s="208">
        <v>7867</v>
      </c>
      <c r="X46" s="207">
        <v>16619</v>
      </c>
      <c r="Y46" s="204">
        <v>2.11249523325283</v>
      </c>
      <c r="Z46" s="208">
        <v>20</v>
      </c>
      <c r="AA46" s="207">
        <v>24</v>
      </c>
      <c r="AB46" s="204">
        <v>1.2</v>
      </c>
      <c r="AC46" s="208">
        <v>4133</v>
      </c>
      <c r="AD46" s="207">
        <v>10038</v>
      </c>
      <c r="AE46" s="204">
        <v>2.4287442535688402</v>
      </c>
      <c r="AF46" s="208">
        <v>27</v>
      </c>
      <c r="AG46" s="207">
        <v>111</v>
      </c>
      <c r="AH46" s="204">
        <v>4.1111111111111098</v>
      </c>
      <c r="AI46" s="208">
        <v>1758</v>
      </c>
      <c r="AJ46" s="207">
        <v>3420</v>
      </c>
      <c r="AK46" s="204">
        <v>1.94539249146758</v>
      </c>
      <c r="AL46" s="208">
        <v>109</v>
      </c>
      <c r="AM46" s="207">
        <v>271</v>
      </c>
      <c r="AN46" s="204">
        <v>2.4862385321100899</v>
      </c>
      <c r="AO46" s="208">
        <v>167</v>
      </c>
      <c r="AP46" s="207">
        <v>294</v>
      </c>
      <c r="AQ46" s="204">
        <v>1.76047904191617</v>
      </c>
      <c r="AR46" s="208">
        <v>892</v>
      </c>
      <c r="AS46" s="207">
        <v>2918</v>
      </c>
      <c r="AT46" s="204">
        <v>3.2713004484304902</v>
      </c>
      <c r="AU46" s="208">
        <v>285</v>
      </c>
      <c r="AV46" s="207">
        <v>399</v>
      </c>
      <c r="AW46" s="204">
        <v>1.4</v>
      </c>
      <c r="AX46" s="208">
        <v>238</v>
      </c>
      <c r="AY46" s="207">
        <v>441</v>
      </c>
      <c r="AZ46" s="204">
        <v>1.8529411764705901</v>
      </c>
      <c r="BA46" s="208">
        <v>210</v>
      </c>
      <c r="BB46" s="207">
        <v>409</v>
      </c>
      <c r="BC46" s="204">
        <v>1.94761904761905</v>
      </c>
      <c r="BD46" s="208">
        <v>760</v>
      </c>
      <c r="BE46" s="207">
        <v>1674</v>
      </c>
      <c r="BF46" s="204">
        <v>2.2026315789473698</v>
      </c>
      <c r="BG46" s="208">
        <v>365</v>
      </c>
      <c r="BH46" s="207">
        <v>516</v>
      </c>
      <c r="BI46" s="204">
        <v>1.41369863013699</v>
      </c>
      <c r="BJ46" s="208">
        <v>2140</v>
      </c>
      <c r="BK46" s="207">
        <v>3960</v>
      </c>
      <c r="BL46" s="204">
        <v>1.8504672897196299</v>
      </c>
      <c r="BM46" s="208">
        <v>445</v>
      </c>
      <c r="BN46" s="207">
        <v>877</v>
      </c>
      <c r="BO46" s="204">
        <v>1.97078651685393</v>
      </c>
      <c r="BP46" s="208">
        <v>5993</v>
      </c>
      <c r="BQ46" s="207">
        <v>19832</v>
      </c>
      <c r="BR46" s="204">
        <v>3.30919405973636</v>
      </c>
      <c r="BS46" s="208">
        <v>2471</v>
      </c>
      <c r="BT46" s="207">
        <v>5387</v>
      </c>
      <c r="BU46" s="204">
        <v>2.1800890327802498</v>
      </c>
      <c r="BV46" s="208">
        <v>301</v>
      </c>
      <c r="BW46" s="207">
        <v>1270</v>
      </c>
      <c r="BX46" s="204">
        <v>4.2192691029900304</v>
      </c>
      <c r="BY46" s="208">
        <v>9412</v>
      </c>
      <c r="BZ46" s="207">
        <v>16384</v>
      </c>
      <c r="CA46" s="204">
        <v>1.7407564810879701</v>
      </c>
      <c r="CB46" s="192">
        <f t="shared" si="0"/>
        <v>44551</v>
      </c>
      <c r="CC46" s="193">
        <f t="shared" si="0"/>
        <v>100699</v>
      </c>
      <c r="CD46" s="187">
        <f t="shared" si="1"/>
        <v>2.2603084105856208</v>
      </c>
    </row>
    <row r="47" spans="1:82" s="152" customFormat="1" ht="11.25" customHeight="1" x14ac:dyDescent="0.2">
      <c r="A47" s="175" t="s">
        <v>20</v>
      </c>
      <c r="B47" s="202">
        <v>965</v>
      </c>
      <c r="C47" s="203">
        <v>2704</v>
      </c>
      <c r="D47" s="204">
        <v>2.8020725388601</v>
      </c>
      <c r="E47" s="208">
        <v>20</v>
      </c>
      <c r="F47" s="207">
        <v>48</v>
      </c>
      <c r="G47" s="204">
        <v>2.4</v>
      </c>
      <c r="H47" s="208">
        <v>0</v>
      </c>
      <c r="I47" s="207">
        <v>0</v>
      </c>
      <c r="J47" s="204" t="s">
        <v>121</v>
      </c>
      <c r="K47" s="205">
        <v>525</v>
      </c>
      <c r="L47" s="207">
        <v>1253</v>
      </c>
      <c r="M47" s="204">
        <v>2.3866666666666698</v>
      </c>
      <c r="N47" s="208">
        <v>4404</v>
      </c>
      <c r="O47" s="207">
        <v>8315</v>
      </c>
      <c r="P47" s="204">
        <v>1.8880563124432299</v>
      </c>
      <c r="Q47" s="208">
        <v>3058</v>
      </c>
      <c r="R47" s="207">
        <v>6763</v>
      </c>
      <c r="S47" s="204">
        <v>2.21157619359058</v>
      </c>
      <c r="T47" s="208">
        <v>700</v>
      </c>
      <c r="U47" s="207">
        <v>1231</v>
      </c>
      <c r="V47" s="204">
        <v>1.75857142857143</v>
      </c>
      <c r="W47" s="208">
        <v>9721</v>
      </c>
      <c r="X47" s="207">
        <v>20433</v>
      </c>
      <c r="Y47" s="204">
        <v>2.1019442444192999</v>
      </c>
      <c r="Z47" s="208">
        <v>33</v>
      </c>
      <c r="AA47" s="207">
        <v>73</v>
      </c>
      <c r="AB47" s="204">
        <v>2.2121212121212102</v>
      </c>
      <c r="AC47" s="208">
        <v>1795</v>
      </c>
      <c r="AD47" s="207">
        <v>6874</v>
      </c>
      <c r="AE47" s="204">
        <v>3.8295264623955401</v>
      </c>
      <c r="AF47" s="208">
        <v>6</v>
      </c>
      <c r="AG47" s="207">
        <v>11</v>
      </c>
      <c r="AH47" s="204">
        <v>1.8333333333333299</v>
      </c>
      <c r="AI47" s="208">
        <v>1517</v>
      </c>
      <c r="AJ47" s="207">
        <v>3329</v>
      </c>
      <c r="AK47" s="204">
        <v>2.1944627554383702</v>
      </c>
      <c r="AL47" s="208">
        <v>208</v>
      </c>
      <c r="AM47" s="207">
        <v>586</v>
      </c>
      <c r="AN47" s="204">
        <v>2.8173076923076898</v>
      </c>
      <c r="AO47" s="208">
        <v>190</v>
      </c>
      <c r="AP47" s="207">
        <v>430</v>
      </c>
      <c r="AQ47" s="204">
        <v>2.2631578947368398</v>
      </c>
      <c r="AR47" s="208">
        <v>87</v>
      </c>
      <c r="AS47" s="207">
        <v>190</v>
      </c>
      <c r="AT47" s="204">
        <v>2.1839080459770099</v>
      </c>
      <c r="AU47" s="208">
        <v>134</v>
      </c>
      <c r="AV47" s="207">
        <v>247</v>
      </c>
      <c r="AW47" s="204">
        <v>1.8432835820895499</v>
      </c>
      <c r="AX47" s="208">
        <v>168</v>
      </c>
      <c r="AY47" s="207">
        <v>373</v>
      </c>
      <c r="AZ47" s="204">
        <v>2.2202380952380998</v>
      </c>
      <c r="BA47" s="208">
        <v>572</v>
      </c>
      <c r="BB47" s="207">
        <v>1588</v>
      </c>
      <c r="BC47" s="204">
        <v>2.7762237762237798</v>
      </c>
      <c r="BD47" s="208">
        <v>616</v>
      </c>
      <c r="BE47" s="207">
        <v>1594</v>
      </c>
      <c r="BF47" s="204">
        <v>2.5876623376623402</v>
      </c>
      <c r="BG47" s="208">
        <v>221</v>
      </c>
      <c r="BH47" s="207">
        <v>502</v>
      </c>
      <c r="BI47" s="204">
        <v>2.2714932126696801</v>
      </c>
      <c r="BJ47" s="208">
        <v>1736</v>
      </c>
      <c r="BK47" s="207">
        <v>3514</v>
      </c>
      <c r="BL47" s="204">
        <v>2.0241935483871001</v>
      </c>
      <c r="BM47" s="208">
        <v>80</v>
      </c>
      <c r="BN47" s="207">
        <v>156</v>
      </c>
      <c r="BO47" s="204">
        <v>1.95</v>
      </c>
      <c r="BP47" s="208">
        <v>881</v>
      </c>
      <c r="BQ47" s="207">
        <v>2938</v>
      </c>
      <c r="BR47" s="204">
        <v>3.33484676503973</v>
      </c>
      <c r="BS47" s="208">
        <v>2739</v>
      </c>
      <c r="BT47" s="207">
        <v>7353</v>
      </c>
      <c r="BU47" s="204">
        <v>2.6845564074479702</v>
      </c>
      <c r="BV47" s="208">
        <v>276</v>
      </c>
      <c r="BW47" s="207">
        <v>684</v>
      </c>
      <c r="BX47" s="204">
        <v>2.47826086956522</v>
      </c>
      <c r="BY47" s="208">
        <v>16747</v>
      </c>
      <c r="BZ47" s="207">
        <v>28945</v>
      </c>
      <c r="CA47" s="204">
        <v>1.7283692601659999</v>
      </c>
      <c r="CB47" s="192">
        <f t="shared" si="0"/>
        <v>47399</v>
      </c>
      <c r="CC47" s="193">
        <f t="shared" si="0"/>
        <v>100134</v>
      </c>
      <c r="CD47" s="187">
        <f t="shared" si="1"/>
        <v>2.1125762146880738</v>
      </c>
    </row>
    <row r="48" spans="1:82" s="152" customFormat="1" ht="11.25" customHeight="1" x14ac:dyDescent="0.2">
      <c r="A48" s="175" t="s">
        <v>46</v>
      </c>
      <c r="B48" s="202">
        <v>953</v>
      </c>
      <c r="C48" s="203">
        <v>3672</v>
      </c>
      <c r="D48" s="204">
        <v>3.8530954879328401</v>
      </c>
      <c r="E48" s="202">
        <v>40</v>
      </c>
      <c r="F48" s="203">
        <v>106</v>
      </c>
      <c r="G48" s="204">
        <v>2.65</v>
      </c>
      <c r="H48" s="208">
        <v>25</v>
      </c>
      <c r="I48" s="207">
        <v>46</v>
      </c>
      <c r="J48" s="204">
        <v>1.84</v>
      </c>
      <c r="K48" s="205">
        <v>362</v>
      </c>
      <c r="L48" s="207">
        <v>883</v>
      </c>
      <c r="M48" s="204">
        <v>2.4392265193370202</v>
      </c>
      <c r="N48" s="208">
        <v>3587</v>
      </c>
      <c r="O48" s="207">
        <v>8073</v>
      </c>
      <c r="P48" s="204">
        <v>2.2506272651240602</v>
      </c>
      <c r="Q48" s="208">
        <v>2941</v>
      </c>
      <c r="R48" s="207">
        <v>6803</v>
      </c>
      <c r="S48" s="204">
        <v>2.3131587895273702</v>
      </c>
      <c r="T48" s="208">
        <v>368</v>
      </c>
      <c r="U48" s="207">
        <v>789</v>
      </c>
      <c r="V48" s="204">
        <v>2.1440217391304301</v>
      </c>
      <c r="W48" s="208">
        <v>4340</v>
      </c>
      <c r="X48" s="207">
        <v>10157</v>
      </c>
      <c r="Y48" s="204">
        <v>2.34032258064516</v>
      </c>
      <c r="Z48" s="208">
        <v>26</v>
      </c>
      <c r="AA48" s="207">
        <v>48</v>
      </c>
      <c r="AB48" s="204">
        <v>1.84615384615385</v>
      </c>
      <c r="AC48" s="208">
        <v>1645</v>
      </c>
      <c r="AD48" s="207">
        <v>4589</v>
      </c>
      <c r="AE48" s="204">
        <v>2.7896656534954398</v>
      </c>
      <c r="AF48" s="208">
        <v>46</v>
      </c>
      <c r="AG48" s="207">
        <v>154</v>
      </c>
      <c r="AH48" s="204">
        <v>3.3478260869565202</v>
      </c>
      <c r="AI48" s="208">
        <v>1872</v>
      </c>
      <c r="AJ48" s="207">
        <v>5032</v>
      </c>
      <c r="AK48" s="204">
        <v>2.68803418803419</v>
      </c>
      <c r="AL48" s="208">
        <v>151</v>
      </c>
      <c r="AM48" s="207">
        <v>375</v>
      </c>
      <c r="AN48" s="204">
        <v>2.4834437086092702</v>
      </c>
      <c r="AO48" s="208">
        <v>595</v>
      </c>
      <c r="AP48" s="207">
        <v>1257</v>
      </c>
      <c r="AQ48" s="204">
        <v>2.1126050420168099</v>
      </c>
      <c r="AR48" s="208">
        <v>164</v>
      </c>
      <c r="AS48" s="207">
        <v>348</v>
      </c>
      <c r="AT48" s="204">
        <v>2.1219512195122001</v>
      </c>
      <c r="AU48" s="208">
        <v>294</v>
      </c>
      <c r="AV48" s="207">
        <v>640</v>
      </c>
      <c r="AW48" s="204">
        <v>2.1768707482993199</v>
      </c>
      <c r="AX48" s="208">
        <v>241</v>
      </c>
      <c r="AY48" s="207">
        <v>1045</v>
      </c>
      <c r="AZ48" s="204">
        <v>4.3360995850622404</v>
      </c>
      <c r="BA48" s="208">
        <v>793</v>
      </c>
      <c r="BB48" s="207">
        <v>7546</v>
      </c>
      <c r="BC48" s="204">
        <v>9.51576292559899</v>
      </c>
      <c r="BD48" s="208">
        <v>877</v>
      </c>
      <c r="BE48" s="207">
        <v>3120</v>
      </c>
      <c r="BF48" s="204">
        <v>3.557582668187</v>
      </c>
      <c r="BG48" s="208">
        <v>525</v>
      </c>
      <c r="BH48" s="207">
        <v>1928</v>
      </c>
      <c r="BI48" s="204">
        <v>3.6723809523809501</v>
      </c>
      <c r="BJ48" s="208">
        <v>1362</v>
      </c>
      <c r="BK48" s="207">
        <v>2595</v>
      </c>
      <c r="BL48" s="204">
        <v>1.90528634361233</v>
      </c>
      <c r="BM48" s="208">
        <v>3065</v>
      </c>
      <c r="BN48" s="207">
        <v>7714</v>
      </c>
      <c r="BO48" s="204">
        <v>2.51680261011419</v>
      </c>
      <c r="BP48" s="208">
        <v>1562</v>
      </c>
      <c r="BQ48" s="207">
        <v>4253</v>
      </c>
      <c r="BR48" s="204">
        <v>2.7227912932138301</v>
      </c>
      <c r="BS48" s="208">
        <v>4049</v>
      </c>
      <c r="BT48" s="207">
        <v>10638</v>
      </c>
      <c r="BU48" s="204">
        <v>2.6273153865151899</v>
      </c>
      <c r="BV48" s="208">
        <v>593</v>
      </c>
      <c r="BW48" s="207">
        <v>1169</v>
      </c>
      <c r="BX48" s="204">
        <v>1.97133220910624</v>
      </c>
      <c r="BY48" s="208">
        <v>7144</v>
      </c>
      <c r="BZ48" s="207">
        <v>16762</v>
      </c>
      <c r="CA48" s="204">
        <v>2.3463045912654001</v>
      </c>
      <c r="CB48" s="192">
        <f t="shared" si="0"/>
        <v>37620</v>
      </c>
      <c r="CC48" s="193">
        <f t="shared" si="0"/>
        <v>99742</v>
      </c>
      <c r="CD48" s="187">
        <f t="shared" si="1"/>
        <v>2.6513024986709199</v>
      </c>
    </row>
    <row r="49" spans="1:82" s="152" customFormat="1" ht="11.25" customHeight="1" x14ac:dyDescent="0.2">
      <c r="A49" s="175" t="s">
        <v>42</v>
      </c>
      <c r="B49" s="202">
        <v>713</v>
      </c>
      <c r="C49" s="203">
        <v>2455</v>
      </c>
      <c r="D49" s="204">
        <v>3.4431977559607301</v>
      </c>
      <c r="E49" s="208">
        <v>29</v>
      </c>
      <c r="F49" s="207">
        <v>62</v>
      </c>
      <c r="G49" s="204">
        <v>2.1379310344827598</v>
      </c>
      <c r="H49" s="208">
        <v>0</v>
      </c>
      <c r="I49" s="207">
        <v>0</v>
      </c>
      <c r="J49" s="204" t="s">
        <v>121</v>
      </c>
      <c r="K49" s="205">
        <v>383</v>
      </c>
      <c r="L49" s="207">
        <v>840</v>
      </c>
      <c r="M49" s="204">
        <v>2.1932114882506499</v>
      </c>
      <c r="N49" s="208">
        <v>2884</v>
      </c>
      <c r="O49" s="207">
        <v>6177</v>
      </c>
      <c r="P49" s="204">
        <v>2.1418169209431301</v>
      </c>
      <c r="Q49" s="208">
        <v>3393</v>
      </c>
      <c r="R49" s="207">
        <v>8619</v>
      </c>
      <c r="S49" s="204">
        <v>2.54022988505747</v>
      </c>
      <c r="T49" s="208">
        <v>454</v>
      </c>
      <c r="U49" s="207">
        <v>1088</v>
      </c>
      <c r="V49" s="204">
        <v>2.3964757709251101</v>
      </c>
      <c r="W49" s="208">
        <v>5388</v>
      </c>
      <c r="X49" s="207">
        <v>12646</v>
      </c>
      <c r="Y49" s="204">
        <v>2.3470675575352602</v>
      </c>
      <c r="Z49" s="208">
        <v>24</v>
      </c>
      <c r="AA49" s="207">
        <v>71</v>
      </c>
      <c r="AB49" s="204">
        <v>2.9583333333333299</v>
      </c>
      <c r="AC49" s="208">
        <v>2750</v>
      </c>
      <c r="AD49" s="207">
        <v>6372</v>
      </c>
      <c r="AE49" s="204">
        <v>2.31709090909091</v>
      </c>
      <c r="AF49" s="208">
        <v>36</v>
      </c>
      <c r="AG49" s="207">
        <v>100</v>
      </c>
      <c r="AH49" s="204">
        <v>2.7777777777777799</v>
      </c>
      <c r="AI49" s="208">
        <v>1834</v>
      </c>
      <c r="AJ49" s="207">
        <v>5142</v>
      </c>
      <c r="AK49" s="204">
        <v>2.8037077426390402</v>
      </c>
      <c r="AL49" s="208">
        <v>233</v>
      </c>
      <c r="AM49" s="207">
        <v>885</v>
      </c>
      <c r="AN49" s="204">
        <v>3.7982832618025801</v>
      </c>
      <c r="AO49" s="208">
        <v>228</v>
      </c>
      <c r="AP49" s="207">
        <v>585</v>
      </c>
      <c r="AQ49" s="204">
        <v>2.5657894736842102</v>
      </c>
      <c r="AR49" s="208">
        <v>125</v>
      </c>
      <c r="AS49" s="207">
        <v>212</v>
      </c>
      <c r="AT49" s="204">
        <v>1.696</v>
      </c>
      <c r="AU49" s="208">
        <v>187</v>
      </c>
      <c r="AV49" s="207">
        <v>718</v>
      </c>
      <c r="AW49" s="204">
        <v>3.8395721925133701</v>
      </c>
      <c r="AX49" s="208">
        <v>214</v>
      </c>
      <c r="AY49" s="207">
        <v>640</v>
      </c>
      <c r="AZ49" s="204">
        <v>2.9906542056074801</v>
      </c>
      <c r="BA49" s="208">
        <v>434</v>
      </c>
      <c r="BB49" s="207">
        <v>1189</v>
      </c>
      <c r="BC49" s="204">
        <v>2.7396313364055298</v>
      </c>
      <c r="BD49" s="208">
        <v>641</v>
      </c>
      <c r="BE49" s="207">
        <v>1552</v>
      </c>
      <c r="BF49" s="204">
        <v>2.42121684867395</v>
      </c>
      <c r="BG49" s="208">
        <v>269</v>
      </c>
      <c r="BH49" s="207">
        <v>2280</v>
      </c>
      <c r="BI49" s="204">
        <v>8.4758364312267709</v>
      </c>
      <c r="BJ49" s="208">
        <v>2678</v>
      </c>
      <c r="BK49" s="207">
        <v>5322</v>
      </c>
      <c r="BL49" s="204">
        <v>1.9873039581777401</v>
      </c>
      <c r="BM49" s="208">
        <v>137</v>
      </c>
      <c r="BN49" s="207">
        <v>341</v>
      </c>
      <c r="BO49" s="204">
        <v>2.48905109489051</v>
      </c>
      <c r="BP49" s="208">
        <v>2364</v>
      </c>
      <c r="BQ49" s="207">
        <v>5781</v>
      </c>
      <c r="BR49" s="204">
        <v>2.44543147208122</v>
      </c>
      <c r="BS49" s="208">
        <v>3468</v>
      </c>
      <c r="BT49" s="207">
        <v>7886</v>
      </c>
      <c r="BU49" s="204">
        <v>2.2739331026528302</v>
      </c>
      <c r="BV49" s="208">
        <v>350</v>
      </c>
      <c r="BW49" s="207">
        <v>919</v>
      </c>
      <c r="BX49" s="204">
        <v>2.6257142857142899</v>
      </c>
      <c r="BY49" s="208">
        <v>10604</v>
      </c>
      <c r="BZ49" s="207">
        <v>25435</v>
      </c>
      <c r="CA49" s="204">
        <v>2.3986231610712898</v>
      </c>
      <c r="CB49" s="192">
        <f t="shared" si="0"/>
        <v>39820</v>
      </c>
      <c r="CC49" s="193">
        <f t="shared" si="0"/>
        <v>97317</v>
      </c>
      <c r="CD49" s="187">
        <f t="shared" si="1"/>
        <v>2.4439226519337018</v>
      </c>
    </row>
    <row r="50" spans="1:82" s="152" customFormat="1" ht="11.25" customHeight="1" x14ac:dyDescent="0.2">
      <c r="A50" s="175" t="s">
        <v>32</v>
      </c>
      <c r="B50" s="202">
        <v>489</v>
      </c>
      <c r="C50" s="203">
        <v>1260</v>
      </c>
      <c r="D50" s="204">
        <v>2.5766871165644201</v>
      </c>
      <c r="E50" s="202">
        <v>9</v>
      </c>
      <c r="F50" s="203">
        <v>11</v>
      </c>
      <c r="G50" s="204">
        <v>1.2222222222222201</v>
      </c>
      <c r="H50" s="205">
        <v>0</v>
      </c>
      <c r="I50" s="206">
        <v>0</v>
      </c>
      <c r="J50" s="204" t="s">
        <v>121</v>
      </c>
      <c r="K50" s="205">
        <v>221</v>
      </c>
      <c r="L50" s="207">
        <v>526</v>
      </c>
      <c r="M50" s="204">
        <v>2.3800904977375601</v>
      </c>
      <c r="N50" s="208">
        <v>3707</v>
      </c>
      <c r="O50" s="207">
        <v>7872</v>
      </c>
      <c r="P50" s="204">
        <v>2.1235500404639902</v>
      </c>
      <c r="Q50" s="208">
        <v>3186</v>
      </c>
      <c r="R50" s="207">
        <v>8131</v>
      </c>
      <c r="S50" s="204">
        <v>2.5521029504080399</v>
      </c>
      <c r="T50" s="208">
        <v>217</v>
      </c>
      <c r="U50" s="207">
        <v>406</v>
      </c>
      <c r="V50" s="204">
        <v>1.87096774193548</v>
      </c>
      <c r="W50" s="208">
        <v>8163</v>
      </c>
      <c r="X50" s="207">
        <v>15815</v>
      </c>
      <c r="Y50" s="204">
        <v>1.93740046551513</v>
      </c>
      <c r="Z50" s="208">
        <v>20</v>
      </c>
      <c r="AA50" s="207">
        <v>33</v>
      </c>
      <c r="AB50" s="204">
        <v>1.65</v>
      </c>
      <c r="AC50" s="208">
        <v>1193</v>
      </c>
      <c r="AD50" s="207">
        <v>3603</v>
      </c>
      <c r="AE50" s="204">
        <v>3.0201173512154198</v>
      </c>
      <c r="AF50" s="208">
        <v>74</v>
      </c>
      <c r="AG50" s="207">
        <v>120</v>
      </c>
      <c r="AH50" s="204">
        <v>1.6216216216216199</v>
      </c>
      <c r="AI50" s="208">
        <v>2044</v>
      </c>
      <c r="AJ50" s="207">
        <v>4238</v>
      </c>
      <c r="AK50" s="204">
        <v>2.073385518591</v>
      </c>
      <c r="AL50" s="208">
        <v>479</v>
      </c>
      <c r="AM50" s="207">
        <v>1192</v>
      </c>
      <c r="AN50" s="204">
        <v>2.4885177453027101</v>
      </c>
      <c r="AO50" s="208">
        <v>159</v>
      </c>
      <c r="AP50" s="207">
        <v>423</v>
      </c>
      <c r="AQ50" s="204">
        <v>2.6603773584905701</v>
      </c>
      <c r="AR50" s="208">
        <v>160</v>
      </c>
      <c r="AS50" s="207">
        <v>368</v>
      </c>
      <c r="AT50" s="204">
        <v>2.2999999999999998</v>
      </c>
      <c r="AU50" s="208">
        <v>235</v>
      </c>
      <c r="AV50" s="207">
        <v>459</v>
      </c>
      <c r="AW50" s="204">
        <v>1.9531914893617</v>
      </c>
      <c r="AX50" s="208">
        <v>174</v>
      </c>
      <c r="AY50" s="207">
        <v>317</v>
      </c>
      <c r="AZ50" s="204">
        <v>1.8218390804597699</v>
      </c>
      <c r="BA50" s="208">
        <v>614</v>
      </c>
      <c r="BB50" s="207">
        <v>2778</v>
      </c>
      <c r="BC50" s="204">
        <v>4.5244299674267099</v>
      </c>
      <c r="BD50" s="208">
        <v>442</v>
      </c>
      <c r="BE50" s="207">
        <v>1060</v>
      </c>
      <c r="BF50" s="204">
        <v>2.39819004524887</v>
      </c>
      <c r="BG50" s="208">
        <v>131</v>
      </c>
      <c r="BH50" s="207">
        <v>318</v>
      </c>
      <c r="BI50" s="204">
        <v>2.4274809160305302</v>
      </c>
      <c r="BJ50" s="208">
        <v>1125</v>
      </c>
      <c r="BK50" s="207">
        <v>2434</v>
      </c>
      <c r="BL50" s="204">
        <v>2.1635555555555599</v>
      </c>
      <c r="BM50" s="208">
        <v>110</v>
      </c>
      <c r="BN50" s="207">
        <v>205</v>
      </c>
      <c r="BO50" s="204">
        <v>1.86363636363636</v>
      </c>
      <c r="BP50" s="208">
        <v>2415</v>
      </c>
      <c r="BQ50" s="207">
        <v>6232</v>
      </c>
      <c r="BR50" s="204">
        <v>2.58053830227743</v>
      </c>
      <c r="BS50" s="208">
        <v>3476</v>
      </c>
      <c r="BT50" s="207">
        <v>8660</v>
      </c>
      <c r="BU50" s="204">
        <v>2.4913693901035701</v>
      </c>
      <c r="BV50" s="208">
        <v>553</v>
      </c>
      <c r="BW50" s="207">
        <v>1559</v>
      </c>
      <c r="BX50" s="204">
        <v>2.8191681735985501</v>
      </c>
      <c r="BY50" s="208">
        <v>12573</v>
      </c>
      <c r="BZ50" s="207">
        <v>23922</v>
      </c>
      <c r="CA50" s="204">
        <v>1.9026485325697899</v>
      </c>
      <c r="CB50" s="192">
        <f t="shared" si="0"/>
        <v>41969</v>
      </c>
      <c r="CC50" s="193">
        <f t="shared" si="0"/>
        <v>91942</v>
      </c>
      <c r="CD50" s="187">
        <f t="shared" si="1"/>
        <v>2.1907121923324357</v>
      </c>
    </row>
    <row r="51" spans="1:82" s="152" customFormat="1" ht="11.25" customHeight="1" x14ac:dyDescent="0.2">
      <c r="A51" s="175" t="s">
        <v>57</v>
      </c>
      <c r="B51" s="202">
        <v>333</v>
      </c>
      <c r="C51" s="203">
        <v>761</v>
      </c>
      <c r="D51" s="204">
        <v>2.2852852852852901</v>
      </c>
      <c r="E51" s="202">
        <v>28</v>
      </c>
      <c r="F51" s="203">
        <v>194</v>
      </c>
      <c r="G51" s="204">
        <v>6.9285714285714297</v>
      </c>
      <c r="H51" s="205">
        <v>0</v>
      </c>
      <c r="I51" s="206">
        <v>0</v>
      </c>
      <c r="J51" s="204" t="s">
        <v>121</v>
      </c>
      <c r="K51" s="205">
        <v>81</v>
      </c>
      <c r="L51" s="207">
        <v>239</v>
      </c>
      <c r="M51" s="204">
        <v>2.9506172839506202</v>
      </c>
      <c r="N51" s="208">
        <v>1637</v>
      </c>
      <c r="O51" s="207">
        <v>4130</v>
      </c>
      <c r="P51" s="204">
        <v>2.5229077580940702</v>
      </c>
      <c r="Q51" s="208">
        <v>9242</v>
      </c>
      <c r="R51" s="207">
        <v>16615</v>
      </c>
      <c r="S51" s="204">
        <v>1.79777104522831</v>
      </c>
      <c r="T51" s="208">
        <v>145</v>
      </c>
      <c r="U51" s="207">
        <v>169</v>
      </c>
      <c r="V51" s="204">
        <v>1.16551724137931</v>
      </c>
      <c r="W51" s="208">
        <v>4375</v>
      </c>
      <c r="X51" s="207">
        <v>9689</v>
      </c>
      <c r="Y51" s="204">
        <v>2.2146285714285701</v>
      </c>
      <c r="Z51" s="208">
        <v>5</v>
      </c>
      <c r="AA51" s="207">
        <v>10</v>
      </c>
      <c r="AB51" s="204">
        <v>2</v>
      </c>
      <c r="AC51" s="208">
        <v>1242</v>
      </c>
      <c r="AD51" s="207">
        <v>1921</v>
      </c>
      <c r="AE51" s="204">
        <v>1.54669887278583</v>
      </c>
      <c r="AF51" s="208">
        <v>1</v>
      </c>
      <c r="AG51" s="207">
        <v>1</v>
      </c>
      <c r="AH51" s="204">
        <v>1</v>
      </c>
      <c r="AI51" s="208">
        <v>9435</v>
      </c>
      <c r="AJ51" s="207">
        <v>14938</v>
      </c>
      <c r="AK51" s="204">
        <v>1.5832538420773701</v>
      </c>
      <c r="AL51" s="208">
        <v>140</v>
      </c>
      <c r="AM51" s="207">
        <v>544</v>
      </c>
      <c r="AN51" s="204">
        <v>3.8857142857142901</v>
      </c>
      <c r="AO51" s="208">
        <v>229</v>
      </c>
      <c r="AP51" s="207">
        <v>409</v>
      </c>
      <c r="AQ51" s="204">
        <v>1.7860262008733601</v>
      </c>
      <c r="AR51" s="228">
        <v>1274</v>
      </c>
      <c r="AS51" s="229">
        <v>1403</v>
      </c>
      <c r="AT51" s="204">
        <v>1.1012558869701701</v>
      </c>
      <c r="AU51" s="228">
        <v>77</v>
      </c>
      <c r="AV51" s="229">
        <v>155</v>
      </c>
      <c r="AW51" s="204">
        <v>2.01298701298701</v>
      </c>
      <c r="AX51" s="228">
        <v>83</v>
      </c>
      <c r="AY51" s="229">
        <v>131</v>
      </c>
      <c r="AZ51" s="204">
        <v>1.5783132530120501</v>
      </c>
      <c r="BA51" s="228">
        <v>980</v>
      </c>
      <c r="BB51" s="229">
        <v>1631</v>
      </c>
      <c r="BC51" s="204">
        <v>1.6642857142857099</v>
      </c>
      <c r="BD51" s="228">
        <v>385</v>
      </c>
      <c r="BE51" s="229">
        <v>1483</v>
      </c>
      <c r="BF51" s="204">
        <v>3.85194805194805</v>
      </c>
      <c r="BG51" s="228">
        <v>16</v>
      </c>
      <c r="BH51" s="229">
        <v>50</v>
      </c>
      <c r="BI51" s="204">
        <v>3.125</v>
      </c>
      <c r="BJ51" s="228">
        <v>813</v>
      </c>
      <c r="BK51" s="229">
        <v>1455</v>
      </c>
      <c r="BL51" s="204">
        <v>1.7896678966789701</v>
      </c>
      <c r="BM51" s="228">
        <v>70</v>
      </c>
      <c r="BN51" s="229">
        <v>111</v>
      </c>
      <c r="BO51" s="204">
        <v>1.5857142857142901</v>
      </c>
      <c r="BP51" s="228">
        <v>4149</v>
      </c>
      <c r="BQ51" s="229">
        <v>7076</v>
      </c>
      <c r="BR51" s="204">
        <v>1.70547119787901</v>
      </c>
      <c r="BS51" s="228">
        <v>2408</v>
      </c>
      <c r="BT51" s="229">
        <v>4535</v>
      </c>
      <c r="BU51" s="204">
        <v>1.8833056478405299</v>
      </c>
      <c r="BV51" s="228">
        <v>90</v>
      </c>
      <c r="BW51" s="229">
        <v>228</v>
      </c>
      <c r="BX51" s="204">
        <v>2.5333333333333301</v>
      </c>
      <c r="BY51" s="228">
        <v>12657</v>
      </c>
      <c r="BZ51" s="229">
        <v>22797</v>
      </c>
      <c r="CA51" s="204">
        <v>1.8011377103579</v>
      </c>
      <c r="CB51" s="192">
        <f t="shared" si="0"/>
        <v>49895</v>
      </c>
      <c r="CC51" s="193">
        <f t="shared" si="0"/>
        <v>90675</v>
      </c>
      <c r="CD51" s="187">
        <f t="shared" si="1"/>
        <v>1.8173163643651669</v>
      </c>
    </row>
    <row r="52" spans="1:82" s="152" customFormat="1" ht="11.25" customHeight="1" x14ac:dyDescent="0.2">
      <c r="A52" s="175" t="s">
        <v>50</v>
      </c>
      <c r="B52" s="202">
        <v>242</v>
      </c>
      <c r="C52" s="203">
        <v>549</v>
      </c>
      <c r="D52" s="204">
        <v>2.2685950413223099</v>
      </c>
      <c r="E52" s="208">
        <v>14</v>
      </c>
      <c r="F52" s="207">
        <v>35</v>
      </c>
      <c r="G52" s="204">
        <v>2.5</v>
      </c>
      <c r="H52" s="208">
        <v>43</v>
      </c>
      <c r="I52" s="207">
        <v>73</v>
      </c>
      <c r="J52" s="204">
        <v>1.69767441860465</v>
      </c>
      <c r="K52" s="205">
        <v>104</v>
      </c>
      <c r="L52" s="207">
        <v>217</v>
      </c>
      <c r="M52" s="204">
        <v>2.0865384615384599</v>
      </c>
      <c r="N52" s="208">
        <v>1375</v>
      </c>
      <c r="O52" s="207">
        <v>3173</v>
      </c>
      <c r="P52" s="204">
        <v>2.3076363636363602</v>
      </c>
      <c r="Q52" s="208">
        <v>4763</v>
      </c>
      <c r="R52" s="207">
        <v>9123</v>
      </c>
      <c r="S52" s="204">
        <v>1.9153894604241</v>
      </c>
      <c r="T52" s="208">
        <v>300</v>
      </c>
      <c r="U52" s="207">
        <v>561</v>
      </c>
      <c r="V52" s="204">
        <v>1.87</v>
      </c>
      <c r="W52" s="208">
        <v>8411</v>
      </c>
      <c r="X52" s="207">
        <v>23972</v>
      </c>
      <c r="Y52" s="204">
        <v>2.8500772797527101</v>
      </c>
      <c r="Z52" s="208">
        <v>3</v>
      </c>
      <c r="AA52" s="207">
        <v>3</v>
      </c>
      <c r="AB52" s="204">
        <v>1</v>
      </c>
      <c r="AC52" s="208">
        <v>1383</v>
      </c>
      <c r="AD52" s="207">
        <v>3690</v>
      </c>
      <c r="AE52" s="204">
        <v>2.66811279826464</v>
      </c>
      <c r="AF52" s="208">
        <v>11</v>
      </c>
      <c r="AG52" s="207">
        <v>13</v>
      </c>
      <c r="AH52" s="204">
        <v>1.1818181818181801</v>
      </c>
      <c r="AI52" s="208">
        <v>3548</v>
      </c>
      <c r="AJ52" s="207">
        <v>5766</v>
      </c>
      <c r="AK52" s="204">
        <v>1.6251409244644901</v>
      </c>
      <c r="AL52" s="208">
        <v>119</v>
      </c>
      <c r="AM52" s="207">
        <v>284</v>
      </c>
      <c r="AN52" s="204">
        <v>2.3865546218487399</v>
      </c>
      <c r="AO52" s="208">
        <v>125</v>
      </c>
      <c r="AP52" s="207">
        <v>227</v>
      </c>
      <c r="AQ52" s="204">
        <v>1.8160000000000001</v>
      </c>
      <c r="AR52" s="208">
        <v>137</v>
      </c>
      <c r="AS52" s="207">
        <v>205</v>
      </c>
      <c r="AT52" s="204">
        <v>1.4963503649634999</v>
      </c>
      <c r="AU52" s="208">
        <v>82</v>
      </c>
      <c r="AV52" s="207">
        <v>175</v>
      </c>
      <c r="AW52" s="204">
        <v>2.1341463414634099</v>
      </c>
      <c r="AX52" s="208">
        <v>68</v>
      </c>
      <c r="AY52" s="207">
        <v>118</v>
      </c>
      <c r="AZ52" s="204">
        <v>1.73529411764706</v>
      </c>
      <c r="BA52" s="208">
        <v>67</v>
      </c>
      <c r="BB52" s="207">
        <v>188</v>
      </c>
      <c r="BC52" s="204">
        <v>2.8059701492537301</v>
      </c>
      <c r="BD52" s="208">
        <v>219</v>
      </c>
      <c r="BE52" s="207">
        <v>621</v>
      </c>
      <c r="BF52" s="204">
        <v>2.8356164383561602</v>
      </c>
      <c r="BG52" s="208">
        <v>71</v>
      </c>
      <c r="BH52" s="207">
        <v>198</v>
      </c>
      <c r="BI52" s="204">
        <v>2.7887323943662001</v>
      </c>
      <c r="BJ52" s="208">
        <v>1654</v>
      </c>
      <c r="BK52" s="207">
        <v>3548</v>
      </c>
      <c r="BL52" s="204">
        <v>2.1451027811366399</v>
      </c>
      <c r="BM52" s="208">
        <v>97</v>
      </c>
      <c r="BN52" s="207">
        <v>172</v>
      </c>
      <c r="BO52" s="204">
        <v>1.7731958762886599</v>
      </c>
      <c r="BP52" s="208">
        <v>1456</v>
      </c>
      <c r="BQ52" s="207">
        <v>4183</v>
      </c>
      <c r="BR52" s="204">
        <v>2.8729395604395598</v>
      </c>
      <c r="BS52" s="208">
        <v>2470</v>
      </c>
      <c r="BT52" s="207">
        <v>6768</v>
      </c>
      <c r="BU52" s="204">
        <v>2.7400809716599199</v>
      </c>
      <c r="BV52" s="208">
        <v>195</v>
      </c>
      <c r="BW52" s="207">
        <v>522</v>
      </c>
      <c r="BX52" s="204">
        <v>2.6769230769230798</v>
      </c>
      <c r="BY52" s="208">
        <v>14039</v>
      </c>
      <c r="BZ52" s="207">
        <v>25952</v>
      </c>
      <c r="CA52" s="204">
        <v>1.84856471258637</v>
      </c>
      <c r="CB52" s="192">
        <f t="shared" si="0"/>
        <v>40996</v>
      </c>
      <c r="CC52" s="193">
        <f t="shared" si="0"/>
        <v>90336</v>
      </c>
      <c r="CD52" s="187">
        <f t="shared" si="1"/>
        <v>2.2035320519075032</v>
      </c>
    </row>
    <row r="53" spans="1:82" s="152" customFormat="1" ht="11.25" customHeight="1" x14ac:dyDescent="0.2">
      <c r="A53" s="175" t="s">
        <v>113</v>
      </c>
      <c r="B53" s="202">
        <v>96</v>
      </c>
      <c r="C53" s="203">
        <v>240</v>
      </c>
      <c r="D53" s="204">
        <v>2.5</v>
      </c>
      <c r="E53" s="202">
        <v>6</v>
      </c>
      <c r="F53" s="203">
        <v>13</v>
      </c>
      <c r="G53" s="204">
        <v>2.1666666666666701</v>
      </c>
      <c r="H53" s="205">
        <v>0</v>
      </c>
      <c r="I53" s="206">
        <v>0</v>
      </c>
      <c r="J53" s="204" t="s">
        <v>121</v>
      </c>
      <c r="K53" s="205">
        <v>29</v>
      </c>
      <c r="L53" s="207">
        <v>74</v>
      </c>
      <c r="M53" s="204">
        <v>2.5517241379310298</v>
      </c>
      <c r="N53" s="208">
        <v>324</v>
      </c>
      <c r="O53" s="207">
        <v>861</v>
      </c>
      <c r="P53" s="204">
        <v>2.6574074074074101</v>
      </c>
      <c r="Q53" s="208">
        <v>7767</v>
      </c>
      <c r="R53" s="207">
        <v>21387</v>
      </c>
      <c r="S53" s="204">
        <v>2.7535728080339901</v>
      </c>
      <c r="T53" s="208">
        <v>48</v>
      </c>
      <c r="U53" s="207">
        <v>144</v>
      </c>
      <c r="V53" s="204">
        <v>3</v>
      </c>
      <c r="W53" s="208">
        <v>7185</v>
      </c>
      <c r="X53" s="207">
        <v>22435</v>
      </c>
      <c r="Y53" s="204">
        <v>3.1224773834377202</v>
      </c>
      <c r="Z53" s="208">
        <v>9</v>
      </c>
      <c r="AA53" s="207">
        <v>49</v>
      </c>
      <c r="AB53" s="204">
        <v>5.44444444444445</v>
      </c>
      <c r="AC53" s="208">
        <v>476</v>
      </c>
      <c r="AD53" s="207">
        <v>1513</v>
      </c>
      <c r="AE53" s="204">
        <v>3.1785714285714302</v>
      </c>
      <c r="AF53" s="208">
        <v>1</v>
      </c>
      <c r="AG53" s="207">
        <v>1</v>
      </c>
      <c r="AH53" s="204">
        <v>1</v>
      </c>
      <c r="AI53" s="208">
        <v>2065</v>
      </c>
      <c r="AJ53" s="207">
        <v>4325</v>
      </c>
      <c r="AK53" s="204">
        <v>2.09443099273608</v>
      </c>
      <c r="AL53" s="208">
        <v>18</v>
      </c>
      <c r="AM53" s="207">
        <v>35</v>
      </c>
      <c r="AN53" s="204">
        <v>1.94444444444444</v>
      </c>
      <c r="AO53" s="208">
        <v>485</v>
      </c>
      <c r="AP53" s="207">
        <v>1102</v>
      </c>
      <c r="AQ53" s="204">
        <v>2.2721649484536099</v>
      </c>
      <c r="AR53" s="208">
        <v>159</v>
      </c>
      <c r="AS53" s="207">
        <v>480</v>
      </c>
      <c r="AT53" s="204">
        <v>3.0188679245282999</v>
      </c>
      <c r="AU53" s="208">
        <v>29</v>
      </c>
      <c r="AV53" s="207">
        <v>40</v>
      </c>
      <c r="AW53" s="204">
        <v>1.3793103448275901</v>
      </c>
      <c r="AX53" s="208">
        <v>84</v>
      </c>
      <c r="AY53" s="207">
        <v>291</v>
      </c>
      <c r="AZ53" s="204">
        <v>3.46428571428571</v>
      </c>
      <c r="BA53" s="208">
        <v>65</v>
      </c>
      <c r="BB53" s="207">
        <v>193</v>
      </c>
      <c r="BC53" s="204">
        <v>2.9692307692307698</v>
      </c>
      <c r="BD53" s="208">
        <v>193</v>
      </c>
      <c r="BE53" s="207">
        <v>710</v>
      </c>
      <c r="BF53" s="204">
        <v>3.6787564766839398</v>
      </c>
      <c r="BG53" s="208">
        <v>24</v>
      </c>
      <c r="BH53" s="207">
        <v>59</v>
      </c>
      <c r="BI53" s="204">
        <v>2.4583333333333299</v>
      </c>
      <c r="BJ53" s="208">
        <v>1945</v>
      </c>
      <c r="BK53" s="207">
        <v>4796</v>
      </c>
      <c r="BL53" s="204">
        <v>2.4658097686375302</v>
      </c>
      <c r="BM53" s="208">
        <v>52</v>
      </c>
      <c r="BN53" s="207">
        <v>151</v>
      </c>
      <c r="BO53" s="204">
        <v>2.9038461538461502</v>
      </c>
      <c r="BP53" s="208">
        <v>1399</v>
      </c>
      <c r="BQ53" s="207">
        <v>6780</v>
      </c>
      <c r="BR53" s="204">
        <v>4.8463187991422396</v>
      </c>
      <c r="BS53" s="208">
        <v>2442</v>
      </c>
      <c r="BT53" s="207">
        <v>10180</v>
      </c>
      <c r="BU53" s="204">
        <v>4.1687141687141702</v>
      </c>
      <c r="BV53" s="208">
        <v>40</v>
      </c>
      <c r="BW53" s="207">
        <v>92</v>
      </c>
      <c r="BX53" s="204">
        <v>2.2999999999999998</v>
      </c>
      <c r="BY53" s="208">
        <v>4187</v>
      </c>
      <c r="BZ53" s="207">
        <v>11458</v>
      </c>
      <c r="CA53" s="204">
        <v>2.7365655600668699</v>
      </c>
      <c r="CB53" s="192">
        <f t="shared" si="0"/>
        <v>29128</v>
      </c>
      <c r="CC53" s="193">
        <f t="shared" si="0"/>
        <v>87409</v>
      </c>
      <c r="CD53" s="187">
        <f t="shared" si="1"/>
        <v>3.0008582806921176</v>
      </c>
    </row>
    <row r="54" spans="1:82" s="152" customFormat="1" ht="11.25" customHeight="1" x14ac:dyDescent="0.2">
      <c r="A54" s="175" t="s">
        <v>24</v>
      </c>
      <c r="B54" s="202">
        <v>318</v>
      </c>
      <c r="C54" s="203">
        <v>1040</v>
      </c>
      <c r="D54" s="204">
        <v>3.2704402515723299</v>
      </c>
      <c r="E54" s="208">
        <v>8</v>
      </c>
      <c r="F54" s="207">
        <v>12</v>
      </c>
      <c r="G54" s="204">
        <v>1.5</v>
      </c>
      <c r="H54" s="208">
        <v>0</v>
      </c>
      <c r="I54" s="207">
        <v>0</v>
      </c>
      <c r="J54" s="204" t="s">
        <v>121</v>
      </c>
      <c r="K54" s="208">
        <v>113</v>
      </c>
      <c r="L54" s="207">
        <v>256</v>
      </c>
      <c r="M54" s="204">
        <v>2.2654867256637199</v>
      </c>
      <c r="N54" s="208">
        <v>2032</v>
      </c>
      <c r="O54" s="207">
        <v>4694</v>
      </c>
      <c r="P54" s="204">
        <v>2.3100393700787398</v>
      </c>
      <c r="Q54" s="208">
        <v>1933</v>
      </c>
      <c r="R54" s="207">
        <v>4801</v>
      </c>
      <c r="S54" s="204">
        <v>2.4837040869115401</v>
      </c>
      <c r="T54" s="208">
        <v>186</v>
      </c>
      <c r="U54" s="207">
        <v>425</v>
      </c>
      <c r="V54" s="204">
        <v>2.28494623655914</v>
      </c>
      <c r="W54" s="208">
        <v>8014</v>
      </c>
      <c r="X54" s="207">
        <v>18358</v>
      </c>
      <c r="Y54" s="204">
        <v>2.2907412028949299</v>
      </c>
      <c r="Z54" s="208">
        <v>13</v>
      </c>
      <c r="AA54" s="207">
        <v>17</v>
      </c>
      <c r="AB54" s="204">
        <v>1.3076923076923099</v>
      </c>
      <c r="AC54" s="208">
        <v>1635</v>
      </c>
      <c r="AD54" s="207">
        <v>5592</v>
      </c>
      <c r="AE54" s="204">
        <v>3.4201834862385301</v>
      </c>
      <c r="AF54" s="208">
        <v>10</v>
      </c>
      <c r="AG54" s="207">
        <v>18</v>
      </c>
      <c r="AH54" s="204">
        <v>1.8</v>
      </c>
      <c r="AI54" s="208">
        <v>1200</v>
      </c>
      <c r="AJ54" s="207">
        <v>2134</v>
      </c>
      <c r="AK54" s="204">
        <v>1.77833333333333</v>
      </c>
      <c r="AL54" s="208">
        <v>167</v>
      </c>
      <c r="AM54" s="207">
        <v>445</v>
      </c>
      <c r="AN54" s="204">
        <v>2.6646706586826299</v>
      </c>
      <c r="AO54" s="208">
        <v>128</v>
      </c>
      <c r="AP54" s="207">
        <v>256</v>
      </c>
      <c r="AQ54" s="204">
        <v>2</v>
      </c>
      <c r="AR54" s="208">
        <v>190</v>
      </c>
      <c r="AS54" s="207">
        <v>244</v>
      </c>
      <c r="AT54" s="204">
        <v>1.2842105263157899</v>
      </c>
      <c r="AU54" s="208">
        <v>94</v>
      </c>
      <c r="AV54" s="207">
        <v>180</v>
      </c>
      <c r="AW54" s="204">
        <v>1.91489361702128</v>
      </c>
      <c r="AX54" s="208">
        <v>249</v>
      </c>
      <c r="AY54" s="207">
        <v>391</v>
      </c>
      <c r="AZ54" s="204">
        <v>1.57028112449799</v>
      </c>
      <c r="BA54" s="208">
        <v>146</v>
      </c>
      <c r="BB54" s="207">
        <v>962</v>
      </c>
      <c r="BC54" s="204">
        <v>6.5890410958904102</v>
      </c>
      <c r="BD54" s="208">
        <v>442</v>
      </c>
      <c r="BE54" s="207">
        <v>1247</v>
      </c>
      <c r="BF54" s="204">
        <v>2.8212669683257898</v>
      </c>
      <c r="BG54" s="208">
        <v>73</v>
      </c>
      <c r="BH54" s="207">
        <v>146</v>
      </c>
      <c r="BI54" s="204">
        <v>2</v>
      </c>
      <c r="BJ54" s="208">
        <v>1553</v>
      </c>
      <c r="BK54" s="207">
        <v>2930</v>
      </c>
      <c r="BL54" s="204">
        <v>1.8866709594333499</v>
      </c>
      <c r="BM54" s="208">
        <v>155</v>
      </c>
      <c r="BN54" s="207">
        <v>419</v>
      </c>
      <c r="BO54" s="204">
        <v>2.7032258064516101</v>
      </c>
      <c r="BP54" s="208">
        <v>960</v>
      </c>
      <c r="BQ54" s="207">
        <v>3660</v>
      </c>
      <c r="BR54" s="204">
        <v>3.8125</v>
      </c>
      <c r="BS54" s="208">
        <v>3984</v>
      </c>
      <c r="BT54" s="207">
        <v>10268</v>
      </c>
      <c r="BU54" s="204">
        <v>2.5773092369477899</v>
      </c>
      <c r="BV54" s="208">
        <v>342</v>
      </c>
      <c r="BW54" s="207">
        <v>856</v>
      </c>
      <c r="BX54" s="204">
        <v>2.5029239766081899</v>
      </c>
      <c r="BY54" s="208">
        <v>11381</v>
      </c>
      <c r="BZ54" s="207">
        <v>23429</v>
      </c>
      <c r="CA54" s="204">
        <v>2.0586064493454002</v>
      </c>
      <c r="CB54" s="192">
        <f t="shared" si="0"/>
        <v>35326</v>
      </c>
      <c r="CC54" s="193">
        <f t="shared" si="0"/>
        <v>82780</v>
      </c>
      <c r="CD54" s="187">
        <f t="shared" si="1"/>
        <v>2.3433165373945535</v>
      </c>
    </row>
    <row r="55" spans="1:82" s="152" customFormat="1" ht="11.25" customHeight="1" x14ac:dyDescent="0.2">
      <c r="A55" s="175" t="s">
        <v>38</v>
      </c>
      <c r="B55" s="202">
        <v>1031</v>
      </c>
      <c r="C55" s="203">
        <v>2327</v>
      </c>
      <c r="D55" s="204">
        <v>2.2570320077594599</v>
      </c>
      <c r="E55" s="208">
        <v>70</v>
      </c>
      <c r="F55" s="207">
        <v>140</v>
      </c>
      <c r="G55" s="204">
        <v>2</v>
      </c>
      <c r="H55" s="208">
        <v>2</v>
      </c>
      <c r="I55" s="207">
        <v>28</v>
      </c>
      <c r="J55" s="204">
        <v>14</v>
      </c>
      <c r="K55" s="208">
        <v>195</v>
      </c>
      <c r="L55" s="207">
        <v>342</v>
      </c>
      <c r="M55" s="204">
        <v>1.7538461538461501</v>
      </c>
      <c r="N55" s="208">
        <v>1353</v>
      </c>
      <c r="O55" s="207">
        <v>2986</v>
      </c>
      <c r="P55" s="204">
        <v>2.2069475240206899</v>
      </c>
      <c r="Q55" s="208">
        <v>4024</v>
      </c>
      <c r="R55" s="207">
        <v>10380</v>
      </c>
      <c r="S55" s="204">
        <v>2.57952286282306</v>
      </c>
      <c r="T55" s="208">
        <v>276</v>
      </c>
      <c r="U55" s="207">
        <v>816</v>
      </c>
      <c r="V55" s="204">
        <v>2.9565217391304301</v>
      </c>
      <c r="W55" s="208">
        <v>5801</v>
      </c>
      <c r="X55" s="207">
        <v>13224</v>
      </c>
      <c r="Y55" s="204">
        <v>2.2796069643164998</v>
      </c>
      <c r="Z55" s="208">
        <v>37</v>
      </c>
      <c r="AA55" s="207">
        <v>45</v>
      </c>
      <c r="AB55" s="204">
        <v>1.21621621621622</v>
      </c>
      <c r="AC55" s="208">
        <v>2896</v>
      </c>
      <c r="AD55" s="207">
        <v>8961</v>
      </c>
      <c r="AE55" s="204">
        <v>3.0942679558011101</v>
      </c>
      <c r="AF55" s="208">
        <v>33</v>
      </c>
      <c r="AG55" s="207">
        <v>119</v>
      </c>
      <c r="AH55" s="204">
        <v>3.60606060606061</v>
      </c>
      <c r="AI55" s="208">
        <v>1385</v>
      </c>
      <c r="AJ55" s="207">
        <v>2676</v>
      </c>
      <c r="AK55" s="204">
        <v>1.93212996389892</v>
      </c>
      <c r="AL55" s="208">
        <v>269</v>
      </c>
      <c r="AM55" s="207">
        <v>775</v>
      </c>
      <c r="AN55" s="204">
        <v>2.8810408921933099</v>
      </c>
      <c r="AO55" s="208">
        <v>145</v>
      </c>
      <c r="AP55" s="207">
        <v>255</v>
      </c>
      <c r="AQ55" s="204">
        <v>1.7586206896551699</v>
      </c>
      <c r="AR55" s="208">
        <v>459</v>
      </c>
      <c r="AS55" s="207">
        <v>1243</v>
      </c>
      <c r="AT55" s="204">
        <v>2.70806100217865</v>
      </c>
      <c r="AU55" s="208">
        <v>223</v>
      </c>
      <c r="AV55" s="207">
        <v>367</v>
      </c>
      <c r="AW55" s="204">
        <v>1.6457399103139001</v>
      </c>
      <c r="AX55" s="208">
        <v>195</v>
      </c>
      <c r="AY55" s="207">
        <v>363</v>
      </c>
      <c r="AZ55" s="204">
        <v>1.86153846153846</v>
      </c>
      <c r="BA55" s="208">
        <v>218</v>
      </c>
      <c r="BB55" s="207">
        <v>567</v>
      </c>
      <c r="BC55" s="204">
        <v>2.6009174311926602</v>
      </c>
      <c r="BD55" s="208">
        <v>762</v>
      </c>
      <c r="BE55" s="207">
        <v>1651</v>
      </c>
      <c r="BF55" s="204">
        <v>2.1666666666666701</v>
      </c>
      <c r="BG55" s="208">
        <v>198</v>
      </c>
      <c r="BH55" s="207">
        <v>412</v>
      </c>
      <c r="BI55" s="204">
        <v>2.08080808080808</v>
      </c>
      <c r="BJ55" s="208">
        <v>1459</v>
      </c>
      <c r="BK55" s="207">
        <v>2808</v>
      </c>
      <c r="BL55" s="204">
        <v>1.92460589444825</v>
      </c>
      <c r="BM55" s="208">
        <v>286</v>
      </c>
      <c r="BN55" s="207">
        <v>1099</v>
      </c>
      <c r="BO55" s="204">
        <v>3.8426573426573398</v>
      </c>
      <c r="BP55" s="208">
        <v>2195</v>
      </c>
      <c r="BQ55" s="207">
        <v>6163</v>
      </c>
      <c r="BR55" s="204">
        <v>2.8077448747152598</v>
      </c>
      <c r="BS55" s="208">
        <v>2345</v>
      </c>
      <c r="BT55" s="207">
        <v>5099</v>
      </c>
      <c r="BU55" s="204">
        <v>2.1744136460554402</v>
      </c>
      <c r="BV55" s="208">
        <v>339</v>
      </c>
      <c r="BW55" s="207">
        <v>732</v>
      </c>
      <c r="BX55" s="204">
        <v>2.1592920353982299</v>
      </c>
      <c r="BY55" s="208">
        <v>9120</v>
      </c>
      <c r="BZ55" s="207">
        <v>17713</v>
      </c>
      <c r="CA55" s="204">
        <v>1.9422149122807</v>
      </c>
      <c r="CB55" s="192">
        <f t="shared" si="0"/>
        <v>35316</v>
      </c>
      <c r="CC55" s="193">
        <f t="shared" si="0"/>
        <v>81291</v>
      </c>
      <c r="CD55" s="187">
        <f t="shared" si="1"/>
        <v>2.3018178729187904</v>
      </c>
    </row>
    <row r="56" spans="1:82" s="152" customFormat="1" x14ac:dyDescent="0.2">
      <c r="A56" s="212" t="s">
        <v>35</v>
      </c>
      <c r="B56" s="213">
        <v>491</v>
      </c>
      <c r="C56" s="214">
        <v>1025</v>
      </c>
      <c r="D56" s="215">
        <v>2.0875763747454199</v>
      </c>
      <c r="E56" s="213">
        <v>35</v>
      </c>
      <c r="F56" s="214">
        <v>68</v>
      </c>
      <c r="G56" s="215">
        <v>1.94285714285714</v>
      </c>
      <c r="H56" s="216">
        <v>0</v>
      </c>
      <c r="I56" s="217">
        <v>0</v>
      </c>
      <c r="J56" s="215" t="s">
        <v>121</v>
      </c>
      <c r="K56" s="216">
        <v>191</v>
      </c>
      <c r="L56" s="218">
        <v>540</v>
      </c>
      <c r="M56" s="215">
        <v>2.8272251308900498</v>
      </c>
      <c r="N56" s="219">
        <v>1086</v>
      </c>
      <c r="O56" s="218">
        <v>2920</v>
      </c>
      <c r="P56" s="215">
        <v>2.6887661141804799</v>
      </c>
      <c r="Q56" s="219">
        <v>2199</v>
      </c>
      <c r="R56" s="218">
        <v>4683</v>
      </c>
      <c r="S56" s="215">
        <v>2.12960436562074</v>
      </c>
      <c r="T56" s="219">
        <v>630</v>
      </c>
      <c r="U56" s="218">
        <v>865</v>
      </c>
      <c r="V56" s="215">
        <v>1.3730158730158699</v>
      </c>
      <c r="W56" s="219">
        <v>7628</v>
      </c>
      <c r="X56" s="218">
        <v>16448</v>
      </c>
      <c r="Y56" s="215">
        <v>2.1562663869952798</v>
      </c>
      <c r="Z56" s="219">
        <v>31</v>
      </c>
      <c r="AA56" s="218">
        <v>51</v>
      </c>
      <c r="AB56" s="215">
        <v>1.6451612903225801</v>
      </c>
      <c r="AC56" s="219">
        <v>1759</v>
      </c>
      <c r="AD56" s="218">
        <v>7052</v>
      </c>
      <c r="AE56" s="215">
        <v>4.0090960773166602</v>
      </c>
      <c r="AF56" s="219">
        <v>11</v>
      </c>
      <c r="AG56" s="218">
        <v>18</v>
      </c>
      <c r="AH56" s="215">
        <v>1.63636363636364</v>
      </c>
      <c r="AI56" s="219">
        <v>1612</v>
      </c>
      <c r="AJ56" s="218">
        <v>3205</v>
      </c>
      <c r="AK56" s="215">
        <v>1.9882133995037199</v>
      </c>
      <c r="AL56" s="219">
        <v>167</v>
      </c>
      <c r="AM56" s="218">
        <v>303</v>
      </c>
      <c r="AN56" s="215">
        <v>1.8143712574850299</v>
      </c>
      <c r="AO56" s="219">
        <v>445</v>
      </c>
      <c r="AP56" s="218">
        <v>996</v>
      </c>
      <c r="AQ56" s="215">
        <v>2.2382022471910101</v>
      </c>
      <c r="AR56" s="219">
        <v>231</v>
      </c>
      <c r="AS56" s="218">
        <v>684</v>
      </c>
      <c r="AT56" s="215">
        <v>2.9610389610389598</v>
      </c>
      <c r="AU56" s="219">
        <v>122</v>
      </c>
      <c r="AV56" s="218">
        <v>183</v>
      </c>
      <c r="AW56" s="215">
        <v>1.5</v>
      </c>
      <c r="AX56" s="219">
        <v>124</v>
      </c>
      <c r="AY56" s="218">
        <v>260</v>
      </c>
      <c r="AZ56" s="215">
        <v>2.0967741935483901</v>
      </c>
      <c r="BA56" s="219">
        <v>161</v>
      </c>
      <c r="BB56" s="218">
        <v>810</v>
      </c>
      <c r="BC56" s="215">
        <v>5.0310559006211202</v>
      </c>
      <c r="BD56" s="219">
        <v>800</v>
      </c>
      <c r="BE56" s="218">
        <v>2727</v>
      </c>
      <c r="BF56" s="215">
        <v>3.4087499999999999</v>
      </c>
      <c r="BG56" s="219">
        <v>143</v>
      </c>
      <c r="BH56" s="218">
        <v>242</v>
      </c>
      <c r="BI56" s="215">
        <v>1.6923076923076901</v>
      </c>
      <c r="BJ56" s="219">
        <v>2352</v>
      </c>
      <c r="BK56" s="218">
        <v>6189</v>
      </c>
      <c r="BL56" s="215">
        <v>2.6313775510204098</v>
      </c>
      <c r="BM56" s="219">
        <v>208</v>
      </c>
      <c r="BN56" s="218">
        <v>1025</v>
      </c>
      <c r="BO56" s="215">
        <v>4.9278846153846203</v>
      </c>
      <c r="BP56" s="219">
        <v>1544</v>
      </c>
      <c r="BQ56" s="218">
        <v>5597</v>
      </c>
      <c r="BR56" s="215">
        <v>3.625</v>
      </c>
      <c r="BS56" s="219">
        <v>2442</v>
      </c>
      <c r="BT56" s="218">
        <v>5860</v>
      </c>
      <c r="BU56" s="215">
        <v>2.3996723996723999</v>
      </c>
      <c r="BV56" s="219">
        <v>320</v>
      </c>
      <c r="BW56" s="218">
        <v>806</v>
      </c>
      <c r="BX56" s="215">
        <v>2.5187499999999998</v>
      </c>
      <c r="BY56" s="219">
        <v>8290</v>
      </c>
      <c r="BZ56" s="218">
        <v>15945</v>
      </c>
      <c r="CA56" s="215">
        <v>1.9234016887816601</v>
      </c>
      <c r="CB56" s="192">
        <f t="shared" si="0"/>
        <v>33022</v>
      </c>
      <c r="CC56" s="193">
        <f t="shared" si="0"/>
        <v>78502</v>
      </c>
      <c r="CD56" s="187">
        <f t="shared" si="1"/>
        <v>2.3772636424202047</v>
      </c>
    </row>
    <row r="57" spans="1:82" s="152" customFormat="1" ht="11.25" customHeight="1" x14ac:dyDescent="0.2">
      <c r="A57" s="175" t="s">
        <v>110</v>
      </c>
      <c r="B57" s="202">
        <v>168</v>
      </c>
      <c r="C57" s="203">
        <v>642</v>
      </c>
      <c r="D57" s="204">
        <v>3.8214285714285698</v>
      </c>
      <c r="E57" s="202">
        <v>6</v>
      </c>
      <c r="F57" s="203">
        <v>16</v>
      </c>
      <c r="G57" s="204">
        <v>2.6666666666666701</v>
      </c>
      <c r="H57" s="208">
        <v>0</v>
      </c>
      <c r="I57" s="207">
        <v>0</v>
      </c>
      <c r="J57" s="204" t="s">
        <v>121</v>
      </c>
      <c r="K57" s="205">
        <v>125</v>
      </c>
      <c r="L57" s="207">
        <v>285</v>
      </c>
      <c r="M57" s="204">
        <v>2.2799999999999998</v>
      </c>
      <c r="N57" s="208">
        <v>1121</v>
      </c>
      <c r="O57" s="207">
        <v>2805</v>
      </c>
      <c r="P57" s="204">
        <v>2.50223015165031</v>
      </c>
      <c r="Q57" s="208">
        <v>12574</v>
      </c>
      <c r="R57" s="207">
        <v>17247</v>
      </c>
      <c r="S57" s="204">
        <v>1.3716398918403101</v>
      </c>
      <c r="T57" s="208">
        <v>90</v>
      </c>
      <c r="U57" s="207">
        <v>171</v>
      </c>
      <c r="V57" s="204">
        <v>1.9</v>
      </c>
      <c r="W57" s="208">
        <v>6710</v>
      </c>
      <c r="X57" s="207">
        <v>20709</v>
      </c>
      <c r="Y57" s="204">
        <v>3.08628912071535</v>
      </c>
      <c r="Z57" s="208">
        <v>7</v>
      </c>
      <c r="AA57" s="207">
        <v>13</v>
      </c>
      <c r="AB57" s="204">
        <v>1.8571428571428601</v>
      </c>
      <c r="AC57" s="208">
        <v>712</v>
      </c>
      <c r="AD57" s="207">
        <v>1690</v>
      </c>
      <c r="AE57" s="204">
        <v>2.3735955056179798</v>
      </c>
      <c r="AF57" s="208">
        <v>5</v>
      </c>
      <c r="AG57" s="207">
        <v>11</v>
      </c>
      <c r="AH57" s="204">
        <v>2.2000000000000002</v>
      </c>
      <c r="AI57" s="208">
        <v>1441</v>
      </c>
      <c r="AJ57" s="207">
        <v>2416</v>
      </c>
      <c r="AK57" s="204">
        <v>1.6766134628730101</v>
      </c>
      <c r="AL57" s="208">
        <v>138</v>
      </c>
      <c r="AM57" s="207">
        <v>283</v>
      </c>
      <c r="AN57" s="204">
        <v>2.0507246376811601</v>
      </c>
      <c r="AO57" s="208">
        <v>101</v>
      </c>
      <c r="AP57" s="207">
        <v>265</v>
      </c>
      <c r="AQ57" s="204">
        <v>2.6237623762376199</v>
      </c>
      <c r="AR57" s="208">
        <v>69</v>
      </c>
      <c r="AS57" s="207">
        <v>130</v>
      </c>
      <c r="AT57" s="204">
        <v>1.88405797101449</v>
      </c>
      <c r="AU57" s="208">
        <v>40</v>
      </c>
      <c r="AV57" s="207">
        <v>77</v>
      </c>
      <c r="AW57" s="204">
        <v>1.925</v>
      </c>
      <c r="AX57" s="208">
        <v>92</v>
      </c>
      <c r="AY57" s="207">
        <v>234</v>
      </c>
      <c r="AZ57" s="204">
        <v>2.5434782608695699</v>
      </c>
      <c r="BA57" s="208">
        <v>55</v>
      </c>
      <c r="BB57" s="207">
        <v>149</v>
      </c>
      <c r="BC57" s="204">
        <v>2.7090909090909099</v>
      </c>
      <c r="BD57" s="208">
        <v>298</v>
      </c>
      <c r="BE57" s="207">
        <v>631</v>
      </c>
      <c r="BF57" s="204">
        <v>2.1174496644295302</v>
      </c>
      <c r="BG57" s="208">
        <v>31</v>
      </c>
      <c r="BH57" s="207">
        <v>93</v>
      </c>
      <c r="BI57" s="204">
        <v>3</v>
      </c>
      <c r="BJ57" s="208">
        <v>1109</v>
      </c>
      <c r="BK57" s="207">
        <v>2158</v>
      </c>
      <c r="BL57" s="204">
        <v>1.94589720468891</v>
      </c>
      <c r="BM57" s="208">
        <v>20</v>
      </c>
      <c r="BN57" s="207">
        <v>40</v>
      </c>
      <c r="BO57" s="204">
        <v>2</v>
      </c>
      <c r="BP57" s="208">
        <v>1189</v>
      </c>
      <c r="BQ57" s="207">
        <v>2770</v>
      </c>
      <c r="BR57" s="204">
        <v>2.3296888141295198</v>
      </c>
      <c r="BS57" s="208">
        <v>1563</v>
      </c>
      <c r="BT57" s="207">
        <v>4384</v>
      </c>
      <c r="BU57" s="204">
        <v>2.80486244401791</v>
      </c>
      <c r="BV57" s="208">
        <v>55</v>
      </c>
      <c r="BW57" s="207">
        <v>138</v>
      </c>
      <c r="BX57" s="204">
        <v>2.5090909090909101</v>
      </c>
      <c r="BY57" s="208">
        <v>8480</v>
      </c>
      <c r="BZ57" s="207">
        <v>15390</v>
      </c>
      <c r="CA57" s="204">
        <v>1.8148584905660401</v>
      </c>
      <c r="CB57" s="192">
        <f t="shared" si="0"/>
        <v>36199</v>
      </c>
      <c r="CC57" s="193">
        <f t="shared" si="0"/>
        <v>72747</v>
      </c>
      <c r="CD57" s="187">
        <f t="shared" si="1"/>
        <v>2.0096411503080196</v>
      </c>
    </row>
    <row r="58" spans="1:82" s="152" customFormat="1" ht="11.25" customHeight="1" x14ac:dyDescent="0.2">
      <c r="A58" s="175" t="s">
        <v>111</v>
      </c>
      <c r="B58" s="202">
        <v>132</v>
      </c>
      <c r="C58" s="203">
        <v>586</v>
      </c>
      <c r="D58" s="204">
        <v>4.4393939393939403</v>
      </c>
      <c r="E58" s="202">
        <v>7</v>
      </c>
      <c r="F58" s="203">
        <v>30</v>
      </c>
      <c r="G58" s="204">
        <v>4.28571428571429</v>
      </c>
      <c r="H58" s="208">
        <v>0</v>
      </c>
      <c r="I58" s="207">
        <v>0</v>
      </c>
      <c r="J58" s="204" t="s">
        <v>121</v>
      </c>
      <c r="K58" s="205">
        <v>79</v>
      </c>
      <c r="L58" s="207">
        <v>215</v>
      </c>
      <c r="M58" s="204">
        <v>2.7215189873417698</v>
      </c>
      <c r="N58" s="208">
        <v>1307</v>
      </c>
      <c r="O58" s="207">
        <v>3083</v>
      </c>
      <c r="P58" s="204">
        <v>2.3588370313695499</v>
      </c>
      <c r="Q58" s="208">
        <v>4150</v>
      </c>
      <c r="R58" s="207">
        <v>7364</v>
      </c>
      <c r="S58" s="204">
        <v>1.7744578313253001</v>
      </c>
      <c r="T58" s="208">
        <v>286</v>
      </c>
      <c r="U58" s="207">
        <v>543</v>
      </c>
      <c r="V58" s="204">
        <v>1.8986013986014001</v>
      </c>
      <c r="W58" s="208">
        <v>5969</v>
      </c>
      <c r="X58" s="207">
        <v>13913</v>
      </c>
      <c r="Y58" s="204">
        <v>2.3308761936672799</v>
      </c>
      <c r="Z58" s="208">
        <v>3</v>
      </c>
      <c r="AA58" s="207">
        <v>5</v>
      </c>
      <c r="AB58" s="204">
        <v>1.6666666666666701</v>
      </c>
      <c r="AC58" s="208">
        <v>836</v>
      </c>
      <c r="AD58" s="207">
        <v>1870</v>
      </c>
      <c r="AE58" s="204">
        <v>2.2368421052631602</v>
      </c>
      <c r="AF58" s="208">
        <v>4</v>
      </c>
      <c r="AG58" s="207">
        <v>4</v>
      </c>
      <c r="AH58" s="204">
        <v>1</v>
      </c>
      <c r="AI58" s="208">
        <v>2718</v>
      </c>
      <c r="AJ58" s="207">
        <v>4612</v>
      </c>
      <c r="AK58" s="204">
        <v>1.69683590875644</v>
      </c>
      <c r="AL58" s="208">
        <v>84</v>
      </c>
      <c r="AM58" s="207">
        <v>201</v>
      </c>
      <c r="AN58" s="204">
        <v>2.3928571428571401</v>
      </c>
      <c r="AO58" s="208">
        <v>260</v>
      </c>
      <c r="AP58" s="207">
        <v>537</v>
      </c>
      <c r="AQ58" s="204">
        <v>2.06538461538462</v>
      </c>
      <c r="AR58" s="208">
        <v>140</v>
      </c>
      <c r="AS58" s="207">
        <v>239</v>
      </c>
      <c r="AT58" s="204">
        <v>1.70714285714286</v>
      </c>
      <c r="AU58" s="208">
        <v>49</v>
      </c>
      <c r="AV58" s="207">
        <v>79</v>
      </c>
      <c r="AW58" s="204">
        <v>1.6122448979591799</v>
      </c>
      <c r="AX58" s="208">
        <v>63</v>
      </c>
      <c r="AY58" s="207">
        <v>141</v>
      </c>
      <c r="AZ58" s="204">
        <v>2.2380952380952399</v>
      </c>
      <c r="BA58" s="208">
        <v>227</v>
      </c>
      <c r="BB58" s="207">
        <v>384</v>
      </c>
      <c r="BC58" s="204">
        <v>1.6916299559471399</v>
      </c>
      <c r="BD58" s="208">
        <v>155</v>
      </c>
      <c r="BE58" s="207">
        <v>541</v>
      </c>
      <c r="BF58" s="204">
        <v>3.4903225806451599</v>
      </c>
      <c r="BG58" s="208">
        <v>22</v>
      </c>
      <c r="BH58" s="207">
        <v>57</v>
      </c>
      <c r="BI58" s="204">
        <v>2.5909090909090899</v>
      </c>
      <c r="BJ58" s="208">
        <v>914</v>
      </c>
      <c r="BK58" s="207">
        <v>1814</v>
      </c>
      <c r="BL58" s="204">
        <v>1.9846827133479199</v>
      </c>
      <c r="BM58" s="208">
        <v>85</v>
      </c>
      <c r="BN58" s="207">
        <v>144</v>
      </c>
      <c r="BO58" s="204">
        <v>1.69411764705882</v>
      </c>
      <c r="BP58" s="208">
        <v>1063</v>
      </c>
      <c r="BQ58" s="207">
        <v>2273</v>
      </c>
      <c r="BR58" s="204">
        <v>2.1382878645343402</v>
      </c>
      <c r="BS58" s="208">
        <v>2358</v>
      </c>
      <c r="BT58" s="207">
        <v>6260</v>
      </c>
      <c r="BU58" s="204">
        <v>2.6547921967769299</v>
      </c>
      <c r="BV58" s="208">
        <v>81</v>
      </c>
      <c r="BW58" s="207">
        <v>260</v>
      </c>
      <c r="BX58" s="204">
        <v>3.2098765432098801</v>
      </c>
      <c r="BY58" s="208">
        <v>12825</v>
      </c>
      <c r="BZ58" s="207">
        <v>22407</v>
      </c>
      <c r="CA58" s="204">
        <v>1.74713450292398</v>
      </c>
      <c r="CB58" s="192">
        <f t="shared" si="0"/>
        <v>33817</v>
      </c>
      <c r="CC58" s="193">
        <f t="shared" si="0"/>
        <v>67562</v>
      </c>
      <c r="CD58" s="187">
        <f t="shared" si="1"/>
        <v>1.9978708933376703</v>
      </c>
    </row>
    <row r="59" spans="1:82" s="152" customFormat="1" ht="11.25" customHeight="1" x14ac:dyDescent="0.2">
      <c r="A59" s="175" t="s">
        <v>31</v>
      </c>
      <c r="B59" s="202">
        <v>177</v>
      </c>
      <c r="C59" s="203">
        <v>530</v>
      </c>
      <c r="D59" s="204">
        <v>2.9943502824858799</v>
      </c>
      <c r="E59" s="208">
        <v>10</v>
      </c>
      <c r="F59" s="207">
        <v>30</v>
      </c>
      <c r="G59" s="204">
        <v>3</v>
      </c>
      <c r="H59" s="205">
        <v>18</v>
      </c>
      <c r="I59" s="206">
        <v>40</v>
      </c>
      <c r="J59" s="204">
        <v>2.2222222222222201</v>
      </c>
      <c r="K59" s="205">
        <v>80</v>
      </c>
      <c r="L59" s="207">
        <v>247</v>
      </c>
      <c r="M59" s="204">
        <v>3.0874999999999999</v>
      </c>
      <c r="N59" s="208">
        <v>932</v>
      </c>
      <c r="O59" s="207">
        <v>2640</v>
      </c>
      <c r="P59" s="204">
        <v>2.8326180257510698</v>
      </c>
      <c r="Q59" s="208">
        <v>2674</v>
      </c>
      <c r="R59" s="207">
        <v>7292</v>
      </c>
      <c r="S59" s="204">
        <v>2.7270007479431602</v>
      </c>
      <c r="T59" s="208">
        <v>70</v>
      </c>
      <c r="U59" s="207">
        <v>160</v>
      </c>
      <c r="V59" s="204">
        <v>2.28571428571429</v>
      </c>
      <c r="W59" s="208">
        <v>5246</v>
      </c>
      <c r="X59" s="207">
        <v>15383</v>
      </c>
      <c r="Y59" s="204">
        <v>2.9323293938238701</v>
      </c>
      <c r="Z59" s="208">
        <v>7</v>
      </c>
      <c r="AA59" s="207">
        <v>12</v>
      </c>
      <c r="AB59" s="204">
        <v>1.71428571428571</v>
      </c>
      <c r="AC59" s="208">
        <v>1368</v>
      </c>
      <c r="AD59" s="207">
        <v>4542</v>
      </c>
      <c r="AE59" s="204">
        <v>3.3201754385964901</v>
      </c>
      <c r="AF59" s="208">
        <v>8</v>
      </c>
      <c r="AG59" s="207">
        <v>16</v>
      </c>
      <c r="AH59" s="204">
        <v>2</v>
      </c>
      <c r="AI59" s="208">
        <v>1371</v>
      </c>
      <c r="AJ59" s="207">
        <v>3261</v>
      </c>
      <c r="AK59" s="204">
        <v>2.3785557986870902</v>
      </c>
      <c r="AL59" s="208">
        <v>80</v>
      </c>
      <c r="AM59" s="207">
        <v>267</v>
      </c>
      <c r="AN59" s="204">
        <v>3.3374999999999999</v>
      </c>
      <c r="AO59" s="208">
        <v>283</v>
      </c>
      <c r="AP59" s="207">
        <v>592</v>
      </c>
      <c r="AQ59" s="204">
        <v>2.09187279151943</v>
      </c>
      <c r="AR59" s="208">
        <v>84</v>
      </c>
      <c r="AS59" s="207">
        <v>184</v>
      </c>
      <c r="AT59" s="204">
        <v>2.1904761904761898</v>
      </c>
      <c r="AU59" s="208">
        <v>58</v>
      </c>
      <c r="AV59" s="207">
        <v>107</v>
      </c>
      <c r="AW59" s="204">
        <v>1.8448275862068999</v>
      </c>
      <c r="AX59" s="208">
        <v>146</v>
      </c>
      <c r="AY59" s="207">
        <v>462</v>
      </c>
      <c r="AZ59" s="204">
        <v>3.1643835616438398</v>
      </c>
      <c r="BA59" s="208">
        <v>73</v>
      </c>
      <c r="BB59" s="207">
        <v>163</v>
      </c>
      <c r="BC59" s="204">
        <v>2.2328767123287698</v>
      </c>
      <c r="BD59" s="208">
        <v>271</v>
      </c>
      <c r="BE59" s="207">
        <v>899</v>
      </c>
      <c r="BF59" s="204">
        <v>3.31734317343173</v>
      </c>
      <c r="BG59" s="208">
        <v>49</v>
      </c>
      <c r="BH59" s="207">
        <v>139</v>
      </c>
      <c r="BI59" s="204">
        <v>2.83673469387755</v>
      </c>
      <c r="BJ59" s="208">
        <v>531</v>
      </c>
      <c r="BK59" s="207">
        <v>1152</v>
      </c>
      <c r="BL59" s="204">
        <v>2.1694915254237301</v>
      </c>
      <c r="BM59" s="208">
        <v>108</v>
      </c>
      <c r="BN59" s="207">
        <v>361</v>
      </c>
      <c r="BO59" s="204">
        <v>3.3425925925925899</v>
      </c>
      <c r="BP59" s="208">
        <v>1134</v>
      </c>
      <c r="BQ59" s="207">
        <v>3785</v>
      </c>
      <c r="BR59" s="204">
        <v>3.33774250440917</v>
      </c>
      <c r="BS59" s="208">
        <v>1297</v>
      </c>
      <c r="BT59" s="207">
        <v>4086</v>
      </c>
      <c r="BU59" s="204">
        <v>3.1503469545104101</v>
      </c>
      <c r="BV59" s="208">
        <v>296</v>
      </c>
      <c r="BW59" s="207">
        <v>874</v>
      </c>
      <c r="BX59" s="204">
        <v>2.9527027027027</v>
      </c>
      <c r="BY59" s="208">
        <v>5665</v>
      </c>
      <c r="BZ59" s="207">
        <v>11987</v>
      </c>
      <c r="CA59" s="204">
        <v>2.11597528684907</v>
      </c>
      <c r="CB59" s="192">
        <f t="shared" si="0"/>
        <v>22036</v>
      </c>
      <c r="CC59" s="193">
        <f t="shared" si="0"/>
        <v>59211</v>
      </c>
      <c r="CD59" s="187">
        <f t="shared" si="1"/>
        <v>2.6870121619168632</v>
      </c>
    </row>
    <row r="60" spans="1:82" s="152" customFormat="1" ht="11.25" customHeight="1" x14ac:dyDescent="0.2">
      <c r="A60" s="175" t="s">
        <v>41</v>
      </c>
      <c r="B60" s="202">
        <v>119</v>
      </c>
      <c r="C60" s="203">
        <v>581</v>
      </c>
      <c r="D60" s="204">
        <v>4.8823529411764701</v>
      </c>
      <c r="E60" s="208">
        <v>9</v>
      </c>
      <c r="F60" s="207">
        <v>45</v>
      </c>
      <c r="G60" s="204">
        <v>5</v>
      </c>
      <c r="H60" s="208">
        <v>0</v>
      </c>
      <c r="I60" s="207">
        <v>0</v>
      </c>
      <c r="J60" s="204" t="s">
        <v>121</v>
      </c>
      <c r="K60" s="208">
        <v>58</v>
      </c>
      <c r="L60" s="207">
        <v>553</v>
      </c>
      <c r="M60" s="204">
        <v>9.5344827586206904</v>
      </c>
      <c r="N60" s="208">
        <v>603</v>
      </c>
      <c r="O60" s="207">
        <v>1393</v>
      </c>
      <c r="P60" s="204">
        <v>2.3101160862354901</v>
      </c>
      <c r="Q60" s="208">
        <v>1340</v>
      </c>
      <c r="R60" s="207">
        <v>3342</v>
      </c>
      <c r="S60" s="204">
        <v>2.4940298507462701</v>
      </c>
      <c r="T60" s="208">
        <v>129</v>
      </c>
      <c r="U60" s="207">
        <v>311</v>
      </c>
      <c r="V60" s="204">
        <v>2.41085271317829</v>
      </c>
      <c r="W60" s="208">
        <v>8877</v>
      </c>
      <c r="X60" s="207">
        <v>27103</v>
      </c>
      <c r="Y60" s="204">
        <v>3.0531711163681399</v>
      </c>
      <c r="Z60" s="208">
        <v>5</v>
      </c>
      <c r="AA60" s="207">
        <v>13</v>
      </c>
      <c r="AB60" s="204">
        <v>2.6</v>
      </c>
      <c r="AC60" s="208">
        <v>289</v>
      </c>
      <c r="AD60" s="207">
        <v>783</v>
      </c>
      <c r="AE60" s="204">
        <v>2.7093425605536301</v>
      </c>
      <c r="AF60" s="208">
        <v>27</v>
      </c>
      <c r="AG60" s="207">
        <v>87</v>
      </c>
      <c r="AH60" s="204">
        <v>3.2222222222222201</v>
      </c>
      <c r="AI60" s="208">
        <v>440</v>
      </c>
      <c r="AJ60" s="207">
        <v>1011</v>
      </c>
      <c r="AK60" s="204">
        <v>2.2977272727272702</v>
      </c>
      <c r="AL60" s="208">
        <v>201</v>
      </c>
      <c r="AM60" s="207">
        <v>755</v>
      </c>
      <c r="AN60" s="204">
        <v>3.75621890547264</v>
      </c>
      <c r="AO60" s="208">
        <v>48</v>
      </c>
      <c r="AP60" s="207">
        <v>94</v>
      </c>
      <c r="AQ60" s="204">
        <v>1.9583333333333299</v>
      </c>
      <c r="AR60" s="208">
        <v>26</v>
      </c>
      <c r="AS60" s="207">
        <v>41</v>
      </c>
      <c r="AT60" s="204">
        <v>1.57692307692308</v>
      </c>
      <c r="AU60" s="208">
        <v>38</v>
      </c>
      <c r="AV60" s="207">
        <v>94</v>
      </c>
      <c r="AW60" s="204">
        <v>2.4736842105263199</v>
      </c>
      <c r="AX60" s="208">
        <v>29</v>
      </c>
      <c r="AY60" s="207">
        <v>104</v>
      </c>
      <c r="AZ60" s="204">
        <v>3.5862068965517202</v>
      </c>
      <c r="BA60" s="208">
        <v>48</v>
      </c>
      <c r="BB60" s="207">
        <v>109</v>
      </c>
      <c r="BC60" s="204">
        <v>2.2708333333333299</v>
      </c>
      <c r="BD60" s="208">
        <v>113</v>
      </c>
      <c r="BE60" s="207">
        <v>278</v>
      </c>
      <c r="BF60" s="204">
        <v>2.4601769911504401</v>
      </c>
      <c r="BG60" s="208">
        <v>63</v>
      </c>
      <c r="BH60" s="207">
        <v>162</v>
      </c>
      <c r="BI60" s="204">
        <v>2.5714285714285698</v>
      </c>
      <c r="BJ60" s="208">
        <v>757</v>
      </c>
      <c r="BK60" s="207">
        <v>1672</v>
      </c>
      <c r="BL60" s="204">
        <v>2.2087186261558802</v>
      </c>
      <c r="BM60" s="208">
        <v>36</v>
      </c>
      <c r="BN60" s="207">
        <v>64</v>
      </c>
      <c r="BO60" s="204">
        <v>1.7777777777777799</v>
      </c>
      <c r="BP60" s="208">
        <v>452</v>
      </c>
      <c r="BQ60" s="207">
        <v>1070</v>
      </c>
      <c r="BR60" s="204">
        <v>2.3672566371681398</v>
      </c>
      <c r="BS60" s="208">
        <v>2281</v>
      </c>
      <c r="BT60" s="207">
        <v>7920</v>
      </c>
      <c r="BU60" s="204">
        <v>3.4721613327487901</v>
      </c>
      <c r="BV60" s="208">
        <v>87</v>
      </c>
      <c r="BW60" s="207">
        <v>312</v>
      </c>
      <c r="BX60" s="204">
        <v>3.5862068965517202</v>
      </c>
      <c r="BY60" s="208">
        <v>2727</v>
      </c>
      <c r="BZ60" s="207">
        <v>6155</v>
      </c>
      <c r="CA60" s="204">
        <v>2.25705903923726</v>
      </c>
      <c r="CB60" s="192">
        <f t="shared" si="0"/>
        <v>18802</v>
      </c>
      <c r="CC60" s="193">
        <f t="shared" si="0"/>
        <v>54052</v>
      </c>
      <c r="CD60" s="187">
        <f t="shared" si="1"/>
        <v>2.8748005531326455</v>
      </c>
    </row>
    <row r="61" spans="1:82" s="152" customFormat="1" ht="11.25" customHeight="1" x14ac:dyDescent="0.2">
      <c r="A61" s="175" t="s">
        <v>61</v>
      </c>
      <c r="B61" s="202">
        <v>188</v>
      </c>
      <c r="C61" s="203">
        <v>565</v>
      </c>
      <c r="D61" s="204">
        <v>3.0053191489361701</v>
      </c>
      <c r="E61" s="202">
        <v>6</v>
      </c>
      <c r="F61" s="203">
        <v>14</v>
      </c>
      <c r="G61" s="204">
        <v>2.3333333333333299</v>
      </c>
      <c r="H61" s="205">
        <v>0</v>
      </c>
      <c r="I61" s="206">
        <v>0</v>
      </c>
      <c r="J61" s="204" t="s">
        <v>121</v>
      </c>
      <c r="K61" s="205">
        <v>61</v>
      </c>
      <c r="L61" s="207">
        <v>112</v>
      </c>
      <c r="M61" s="204">
        <v>1.8360655737704901</v>
      </c>
      <c r="N61" s="208">
        <v>969</v>
      </c>
      <c r="O61" s="207">
        <v>2185</v>
      </c>
      <c r="P61" s="204">
        <v>2.2549019607843102</v>
      </c>
      <c r="Q61" s="208">
        <v>3219</v>
      </c>
      <c r="R61" s="207">
        <v>6220</v>
      </c>
      <c r="S61" s="204">
        <v>1.9322771046909</v>
      </c>
      <c r="T61" s="208">
        <v>239</v>
      </c>
      <c r="U61" s="207">
        <v>404</v>
      </c>
      <c r="V61" s="204">
        <v>1.69037656903766</v>
      </c>
      <c r="W61" s="208">
        <v>4316</v>
      </c>
      <c r="X61" s="207">
        <v>10812</v>
      </c>
      <c r="Y61" s="204">
        <v>2.5050973123262299</v>
      </c>
      <c r="Z61" s="208">
        <v>4</v>
      </c>
      <c r="AA61" s="207">
        <v>4</v>
      </c>
      <c r="AB61" s="204">
        <v>1</v>
      </c>
      <c r="AC61" s="208">
        <v>851</v>
      </c>
      <c r="AD61" s="207">
        <v>1943</v>
      </c>
      <c r="AE61" s="204">
        <v>2.2831962397179799</v>
      </c>
      <c r="AF61" s="208">
        <v>0</v>
      </c>
      <c r="AG61" s="207">
        <v>0</v>
      </c>
      <c r="AH61" s="204" t="s">
        <v>121</v>
      </c>
      <c r="AI61" s="208">
        <v>1808</v>
      </c>
      <c r="AJ61" s="207">
        <v>3304</v>
      </c>
      <c r="AK61" s="204">
        <v>1.8274336283185799</v>
      </c>
      <c r="AL61" s="208">
        <v>64</v>
      </c>
      <c r="AM61" s="207">
        <v>133</v>
      </c>
      <c r="AN61" s="204">
        <v>2.078125</v>
      </c>
      <c r="AO61" s="208">
        <v>68</v>
      </c>
      <c r="AP61" s="207">
        <v>151</v>
      </c>
      <c r="AQ61" s="204">
        <v>2.22058823529412</v>
      </c>
      <c r="AR61" s="208">
        <v>47</v>
      </c>
      <c r="AS61" s="207">
        <v>86</v>
      </c>
      <c r="AT61" s="204">
        <v>1.8297872340425501</v>
      </c>
      <c r="AU61" s="208">
        <v>43</v>
      </c>
      <c r="AV61" s="207">
        <v>107</v>
      </c>
      <c r="AW61" s="204">
        <v>2.4883720930232598</v>
      </c>
      <c r="AX61" s="208">
        <v>60</v>
      </c>
      <c r="AY61" s="207">
        <v>79</v>
      </c>
      <c r="AZ61" s="204">
        <v>1.31666666666667</v>
      </c>
      <c r="BA61" s="208">
        <v>37</v>
      </c>
      <c r="BB61" s="207">
        <v>129</v>
      </c>
      <c r="BC61" s="204">
        <v>3.48648648648649</v>
      </c>
      <c r="BD61" s="208">
        <v>179</v>
      </c>
      <c r="BE61" s="207">
        <v>378</v>
      </c>
      <c r="BF61" s="204">
        <v>2.11173184357542</v>
      </c>
      <c r="BG61" s="208">
        <v>31</v>
      </c>
      <c r="BH61" s="207">
        <v>52</v>
      </c>
      <c r="BI61" s="204">
        <v>1.67741935483871</v>
      </c>
      <c r="BJ61" s="208">
        <v>1402</v>
      </c>
      <c r="BK61" s="207">
        <v>2886</v>
      </c>
      <c r="BL61" s="204">
        <v>2.0584878744650501</v>
      </c>
      <c r="BM61" s="208">
        <v>90</v>
      </c>
      <c r="BN61" s="207">
        <v>156</v>
      </c>
      <c r="BO61" s="204">
        <v>1.7333333333333301</v>
      </c>
      <c r="BP61" s="208">
        <v>857</v>
      </c>
      <c r="BQ61" s="207">
        <v>2158</v>
      </c>
      <c r="BR61" s="204">
        <v>2.51808634772462</v>
      </c>
      <c r="BS61" s="208">
        <v>1165</v>
      </c>
      <c r="BT61" s="207">
        <v>3238</v>
      </c>
      <c r="BU61" s="204">
        <v>2.7793991416309001</v>
      </c>
      <c r="BV61" s="208">
        <v>72</v>
      </c>
      <c r="BW61" s="207">
        <v>165</v>
      </c>
      <c r="BX61" s="204">
        <v>2.2916666666666701</v>
      </c>
      <c r="BY61" s="208">
        <v>7317</v>
      </c>
      <c r="BZ61" s="207">
        <v>14472</v>
      </c>
      <c r="CA61" s="204">
        <v>1.9778597785977901</v>
      </c>
      <c r="CB61" s="192">
        <f t="shared" si="0"/>
        <v>23093</v>
      </c>
      <c r="CC61" s="193">
        <f t="shared" si="0"/>
        <v>49753</v>
      </c>
      <c r="CD61" s="187">
        <f t="shared" si="1"/>
        <v>2.1544623912007967</v>
      </c>
    </row>
    <row r="62" spans="1:82" s="152" customFormat="1" ht="11.25" customHeight="1" x14ac:dyDescent="0.2">
      <c r="A62" s="175" t="s">
        <v>104</v>
      </c>
      <c r="B62" s="202">
        <v>142</v>
      </c>
      <c r="C62" s="203">
        <v>313</v>
      </c>
      <c r="D62" s="204">
        <v>2.20422535211268</v>
      </c>
      <c r="E62" s="208">
        <v>18</v>
      </c>
      <c r="F62" s="207">
        <v>51</v>
      </c>
      <c r="G62" s="204">
        <v>2.8333333333333299</v>
      </c>
      <c r="H62" s="208">
        <v>32</v>
      </c>
      <c r="I62" s="207">
        <v>57</v>
      </c>
      <c r="J62" s="204">
        <v>1.78125</v>
      </c>
      <c r="K62" s="205">
        <v>41</v>
      </c>
      <c r="L62" s="207">
        <v>95</v>
      </c>
      <c r="M62" s="204">
        <v>2.3170731707317098</v>
      </c>
      <c r="N62" s="208">
        <v>989</v>
      </c>
      <c r="O62" s="207">
        <v>2110</v>
      </c>
      <c r="P62" s="204">
        <v>2.1334681496461099</v>
      </c>
      <c r="Q62" s="208">
        <v>2836</v>
      </c>
      <c r="R62" s="207">
        <v>6213</v>
      </c>
      <c r="S62" s="204">
        <v>2.1907616361071902</v>
      </c>
      <c r="T62" s="208">
        <v>142</v>
      </c>
      <c r="U62" s="207">
        <v>436</v>
      </c>
      <c r="V62" s="204">
        <v>3.0704225352112702</v>
      </c>
      <c r="W62" s="208">
        <v>3496</v>
      </c>
      <c r="X62" s="207">
        <v>10454</v>
      </c>
      <c r="Y62" s="204">
        <v>2.9902745995423299</v>
      </c>
      <c r="Z62" s="208">
        <v>27</v>
      </c>
      <c r="AA62" s="207">
        <v>35</v>
      </c>
      <c r="AB62" s="204">
        <v>1.2962962962963001</v>
      </c>
      <c r="AC62" s="208">
        <v>1107</v>
      </c>
      <c r="AD62" s="207">
        <v>2243</v>
      </c>
      <c r="AE62" s="204">
        <v>2.02619692863595</v>
      </c>
      <c r="AF62" s="208">
        <v>6</v>
      </c>
      <c r="AG62" s="207">
        <v>9</v>
      </c>
      <c r="AH62" s="204">
        <v>1.5</v>
      </c>
      <c r="AI62" s="208">
        <v>1709</v>
      </c>
      <c r="AJ62" s="207">
        <v>3299</v>
      </c>
      <c r="AK62" s="204">
        <v>1.93036863662961</v>
      </c>
      <c r="AL62" s="208">
        <v>43</v>
      </c>
      <c r="AM62" s="207">
        <v>101</v>
      </c>
      <c r="AN62" s="204">
        <v>2.3488372093023302</v>
      </c>
      <c r="AO62" s="208">
        <v>143</v>
      </c>
      <c r="AP62" s="207">
        <v>277</v>
      </c>
      <c r="AQ62" s="204">
        <v>1.93706293706294</v>
      </c>
      <c r="AR62" s="208">
        <v>134</v>
      </c>
      <c r="AS62" s="207">
        <v>264</v>
      </c>
      <c r="AT62" s="204">
        <v>1.9701492537313401</v>
      </c>
      <c r="AU62" s="208">
        <v>72</v>
      </c>
      <c r="AV62" s="207">
        <v>92</v>
      </c>
      <c r="AW62" s="204">
        <v>1.2777777777777799</v>
      </c>
      <c r="AX62" s="208">
        <v>52</v>
      </c>
      <c r="AY62" s="207">
        <v>111</v>
      </c>
      <c r="AZ62" s="204">
        <v>2.1346153846153801</v>
      </c>
      <c r="BA62" s="208">
        <v>51</v>
      </c>
      <c r="BB62" s="207">
        <v>225</v>
      </c>
      <c r="BC62" s="204">
        <v>4.4117647058823497</v>
      </c>
      <c r="BD62" s="208">
        <v>117</v>
      </c>
      <c r="BE62" s="207">
        <v>310</v>
      </c>
      <c r="BF62" s="204">
        <v>2.6495726495726499</v>
      </c>
      <c r="BG62" s="208">
        <v>55</v>
      </c>
      <c r="BH62" s="207">
        <v>92</v>
      </c>
      <c r="BI62" s="204">
        <v>1.67272727272727</v>
      </c>
      <c r="BJ62" s="208">
        <v>657</v>
      </c>
      <c r="BK62" s="207">
        <v>1464</v>
      </c>
      <c r="BL62" s="204">
        <v>2.2283105022831098</v>
      </c>
      <c r="BM62" s="208">
        <v>95</v>
      </c>
      <c r="BN62" s="207">
        <v>146</v>
      </c>
      <c r="BO62" s="204">
        <v>1.53684210526316</v>
      </c>
      <c r="BP62" s="208">
        <v>1553</v>
      </c>
      <c r="BQ62" s="207">
        <v>3298</v>
      </c>
      <c r="BR62" s="204">
        <v>2.1236316806181601</v>
      </c>
      <c r="BS62" s="208">
        <v>1308</v>
      </c>
      <c r="BT62" s="207">
        <v>3311</v>
      </c>
      <c r="BU62" s="204">
        <v>2.5313455657492399</v>
      </c>
      <c r="BV62" s="208">
        <v>57</v>
      </c>
      <c r="BW62" s="207">
        <v>109</v>
      </c>
      <c r="BX62" s="204">
        <v>1.9122807017543899</v>
      </c>
      <c r="BY62" s="208">
        <v>7668</v>
      </c>
      <c r="BZ62" s="207">
        <v>13126</v>
      </c>
      <c r="CA62" s="204">
        <v>1.7117892540427799</v>
      </c>
      <c r="CB62" s="192">
        <f t="shared" si="0"/>
        <v>22550</v>
      </c>
      <c r="CC62" s="193">
        <f t="shared" si="0"/>
        <v>48241</v>
      </c>
      <c r="CD62" s="187">
        <f t="shared" si="1"/>
        <v>2.1392904656319289</v>
      </c>
    </row>
    <row r="63" spans="1:82" s="152" customFormat="1" ht="11.25" customHeight="1" x14ac:dyDescent="0.2">
      <c r="A63" s="175" t="s">
        <v>66</v>
      </c>
      <c r="B63" s="202">
        <v>91</v>
      </c>
      <c r="C63" s="203">
        <v>306</v>
      </c>
      <c r="D63" s="204">
        <v>3.36263736263736</v>
      </c>
      <c r="E63" s="208">
        <v>16</v>
      </c>
      <c r="F63" s="207">
        <v>28</v>
      </c>
      <c r="G63" s="204">
        <v>1.75</v>
      </c>
      <c r="H63" s="208">
        <v>0</v>
      </c>
      <c r="I63" s="207">
        <v>0</v>
      </c>
      <c r="J63" s="204" t="s">
        <v>121</v>
      </c>
      <c r="K63" s="208">
        <v>24</v>
      </c>
      <c r="L63" s="207">
        <v>160</v>
      </c>
      <c r="M63" s="204">
        <v>6.6666666666666696</v>
      </c>
      <c r="N63" s="208">
        <v>472</v>
      </c>
      <c r="O63" s="207">
        <v>1288</v>
      </c>
      <c r="P63" s="204">
        <v>2.7288135593220302</v>
      </c>
      <c r="Q63" s="208">
        <v>3250</v>
      </c>
      <c r="R63" s="207">
        <v>7470</v>
      </c>
      <c r="S63" s="204">
        <v>2.2984615384615399</v>
      </c>
      <c r="T63" s="208">
        <v>22</v>
      </c>
      <c r="U63" s="207">
        <v>62</v>
      </c>
      <c r="V63" s="204">
        <v>2.8181818181818201</v>
      </c>
      <c r="W63" s="208">
        <v>3372</v>
      </c>
      <c r="X63" s="207">
        <v>9887</v>
      </c>
      <c r="Y63" s="204">
        <v>2.93208778173191</v>
      </c>
      <c r="Z63" s="208">
        <v>0</v>
      </c>
      <c r="AA63" s="207">
        <v>0</v>
      </c>
      <c r="AB63" s="204" t="s">
        <v>121</v>
      </c>
      <c r="AC63" s="208">
        <v>325</v>
      </c>
      <c r="AD63" s="207">
        <v>589</v>
      </c>
      <c r="AE63" s="204">
        <v>1.81230769230769</v>
      </c>
      <c r="AF63" s="208">
        <v>0</v>
      </c>
      <c r="AG63" s="207">
        <v>0</v>
      </c>
      <c r="AH63" s="204" t="s">
        <v>121</v>
      </c>
      <c r="AI63" s="208">
        <v>3722</v>
      </c>
      <c r="AJ63" s="207">
        <v>6615</v>
      </c>
      <c r="AK63" s="204">
        <v>1.7772702847931201</v>
      </c>
      <c r="AL63" s="208">
        <v>19</v>
      </c>
      <c r="AM63" s="207">
        <v>65</v>
      </c>
      <c r="AN63" s="204">
        <v>3.42105263157895</v>
      </c>
      <c r="AO63" s="208">
        <v>35</v>
      </c>
      <c r="AP63" s="207">
        <v>65</v>
      </c>
      <c r="AQ63" s="204">
        <v>1.8571428571428601</v>
      </c>
      <c r="AR63" s="208">
        <v>109</v>
      </c>
      <c r="AS63" s="207">
        <v>210</v>
      </c>
      <c r="AT63" s="204">
        <v>1.92660550458716</v>
      </c>
      <c r="AU63" s="208">
        <v>20</v>
      </c>
      <c r="AV63" s="207">
        <v>26</v>
      </c>
      <c r="AW63" s="204">
        <v>1.3</v>
      </c>
      <c r="AX63" s="208">
        <v>105</v>
      </c>
      <c r="AY63" s="207">
        <v>198</v>
      </c>
      <c r="AZ63" s="204">
        <v>1.8857142857142899</v>
      </c>
      <c r="BA63" s="208">
        <v>19</v>
      </c>
      <c r="BB63" s="207">
        <v>68</v>
      </c>
      <c r="BC63" s="204">
        <v>3.57894736842105</v>
      </c>
      <c r="BD63" s="208">
        <v>188</v>
      </c>
      <c r="BE63" s="207">
        <v>400</v>
      </c>
      <c r="BF63" s="204">
        <v>2.12765957446809</v>
      </c>
      <c r="BG63" s="208">
        <v>8</v>
      </c>
      <c r="BH63" s="207">
        <v>18</v>
      </c>
      <c r="BI63" s="204">
        <v>2.25</v>
      </c>
      <c r="BJ63" s="208">
        <v>548</v>
      </c>
      <c r="BK63" s="207">
        <v>1133</v>
      </c>
      <c r="BL63" s="204">
        <v>2.0675182481751802</v>
      </c>
      <c r="BM63" s="208">
        <v>47</v>
      </c>
      <c r="BN63" s="207">
        <v>53</v>
      </c>
      <c r="BO63" s="204">
        <v>1.12765957446809</v>
      </c>
      <c r="BP63" s="208">
        <v>871</v>
      </c>
      <c r="BQ63" s="207">
        <v>1802</v>
      </c>
      <c r="BR63" s="204">
        <v>2.06888633754305</v>
      </c>
      <c r="BS63" s="208">
        <v>795</v>
      </c>
      <c r="BT63" s="207">
        <v>2511</v>
      </c>
      <c r="BU63" s="204">
        <v>3.1584905660377398</v>
      </c>
      <c r="BV63" s="208">
        <v>47</v>
      </c>
      <c r="BW63" s="207">
        <v>243</v>
      </c>
      <c r="BX63" s="204">
        <v>5.1702127659574497</v>
      </c>
      <c r="BY63" s="208">
        <v>5733</v>
      </c>
      <c r="BZ63" s="207">
        <v>12844</v>
      </c>
      <c r="CA63" s="204">
        <v>2.2403628117913801</v>
      </c>
      <c r="CB63" s="192">
        <f t="shared" si="0"/>
        <v>19838</v>
      </c>
      <c r="CC63" s="193">
        <f t="shared" si="0"/>
        <v>46041</v>
      </c>
      <c r="CD63" s="187">
        <f t="shared" si="1"/>
        <v>2.3208488758947476</v>
      </c>
    </row>
    <row r="64" spans="1:82" s="152" customFormat="1" ht="11.25" customHeight="1" x14ac:dyDescent="0.2">
      <c r="A64" s="175" t="s">
        <v>55</v>
      </c>
      <c r="B64" s="202">
        <v>693</v>
      </c>
      <c r="C64" s="203">
        <v>2542</v>
      </c>
      <c r="D64" s="204">
        <v>3.6681096681096701</v>
      </c>
      <c r="E64" s="202">
        <v>45</v>
      </c>
      <c r="F64" s="203">
        <v>102</v>
      </c>
      <c r="G64" s="204">
        <v>2.2666666666666702</v>
      </c>
      <c r="H64" s="208">
        <v>0</v>
      </c>
      <c r="I64" s="207">
        <v>0</v>
      </c>
      <c r="J64" s="204" t="s">
        <v>121</v>
      </c>
      <c r="K64" s="205">
        <v>278</v>
      </c>
      <c r="L64" s="207">
        <v>730</v>
      </c>
      <c r="M64" s="204">
        <v>2.6258992805755401</v>
      </c>
      <c r="N64" s="208">
        <v>869</v>
      </c>
      <c r="O64" s="207">
        <v>1805</v>
      </c>
      <c r="P64" s="204">
        <v>2.0771001150748001</v>
      </c>
      <c r="Q64" s="208">
        <v>1579</v>
      </c>
      <c r="R64" s="207">
        <v>3591</v>
      </c>
      <c r="S64" s="204">
        <v>2.27422419252692</v>
      </c>
      <c r="T64" s="208">
        <v>232</v>
      </c>
      <c r="U64" s="207">
        <v>573</v>
      </c>
      <c r="V64" s="204">
        <v>2.4698275862068999</v>
      </c>
      <c r="W64" s="208">
        <v>1609</v>
      </c>
      <c r="X64" s="207">
        <v>3875</v>
      </c>
      <c r="Y64" s="204">
        <v>2.4083281541330002</v>
      </c>
      <c r="Z64" s="208">
        <v>44</v>
      </c>
      <c r="AA64" s="207">
        <v>163</v>
      </c>
      <c r="AB64" s="204">
        <v>3.7045454545454501</v>
      </c>
      <c r="AC64" s="208">
        <v>1545</v>
      </c>
      <c r="AD64" s="207">
        <v>4868</v>
      </c>
      <c r="AE64" s="204">
        <v>3.1508090614886699</v>
      </c>
      <c r="AF64" s="208">
        <v>23</v>
      </c>
      <c r="AG64" s="207">
        <v>213</v>
      </c>
      <c r="AH64" s="204">
        <v>9.2608695652173907</v>
      </c>
      <c r="AI64" s="208">
        <v>964</v>
      </c>
      <c r="AJ64" s="207">
        <v>2741</v>
      </c>
      <c r="AK64" s="204">
        <v>2.8433609958506199</v>
      </c>
      <c r="AL64" s="208">
        <v>79</v>
      </c>
      <c r="AM64" s="207">
        <v>204</v>
      </c>
      <c r="AN64" s="204">
        <v>2.58227848101266</v>
      </c>
      <c r="AO64" s="208">
        <v>111</v>
      </c>
      <c r="AP64" s="207">
        <v>269</v>
      </c>
      <c r="AQ64" s="204">
        <v>2.42342342342342</v>
      </c>
      <c r="AR64" s="208">
        <v>84</v>
      </c>
      <c r="AS64" s="207">
        <v>153</v>
      </c>
      <c r="AT64" s="204">
        <v>1.8214285714285701</v>
      </c>
      <c r="AU64" s="208">
        <v>137</v>
      </c>
      <c r="AV64" s="207">
        <v>347</v>
      </c>
      <c r="AW64" s="204">
        <v>2.5328467153284699</v>
      </c>
      <c r="AX64" s="208">
        <v>207</v>
      </c>
      <c r="AY64" s="207">
        <v>423</v>
      </c>
      <c r="AZ64" s="204">
        <v>2.0434782608695699</v>
      </c>
      <c r="BA64" s="208">
        <v>283</v>
      </c>
      <c r="BB64" s="207">
        <v>803</v>
      </c>
      <c r="BC64" s="204">
        <v>2.8374558303886901</v>
      </c>
      <c r="BD64" s="208">
        <v>567</v>
      </c>
      <c r="BE64" s="207">
        <v>1773</v>
      </c>
      <c r="BF64" s="204">
        <v>3.1269841269841301</v>
      </c>
      <c r="BG64" s="208">
        <v>303</v>
      </c>
      <c r="BH64" s="207">
        <v>1342</v>
      </c>
      <c r="BI64" s="204">
        <v>4.42904290429043</v>
      </c>
      <c r="BJ64" s="208">
        <v>599</v>
      </c>
      <c r="BK64" s="207">
        <v>1366</v>
      </c>
      <c r="BL64" s="204">
        <v>2.2804674457429099</v>
      </c>
      <c r="BM64" s="208">
        <v>206</v>
      </c>
      <c r="BN64" s="207">
        <v>271</v>
      </c>
      <c r="BO64" s="204">
        <v>1.3155339805825199</v>
      </c>
      <c r="BP64" s="208">
        <v>961</v>
      </c>
      <c r="BQ64" s="207">
        <v>2442</v>
      </c>
      <c r="BR64" s="204">
        <v>2.5411030176899101</v>
      </c>
      <c r="BS64" s="208">
        <v>948</v>
      </c>
      <c r="BT64" s="207">
        <v>2161</v>
      </c>
      <c r="BU64" s="204">
        <v>2.2795358649789002</v>
      </c>
      <c r="BV64" s="208">
        <v>211</v>
      </c>
      <c r="BW64" s="207">
        <v>646</v>
      </c>
      <c r="BX64" s="204">
        <v>3.0616113744075801</v>
      </c>
      <c r="BY64" s="208">
        <v>4804</v>
      </c>
      <c r="BZ64" s="207">
        <v>11144</v>
      </c>
      <c r="CA64" s="204">
        <v>2.3197335553705201</v>
      </c>
      <c r="CB64" s="192">
        <f t="shared" si="0"/>
        <v>17381</v>
      </c>
      <c r="CC64" s="193">
        <f t="shared" si="0"/>
        <v>44547</v>
      </c>
      <c r="CD64" s="187">
        <f t="shared" si="1"/>
        <v>2.5629710603532594</v>
      </c>
    </row>
    <row r="65" spans="1:82" s="152" customFormat="1" ht="11.25" customHeight="1" x14ac:dyDescent="0.2">
      <c r="A65" s="175" t="s">
        <v>51</v>
      </c>
      <c r="B65" s="208">
        <v>142</v>
      </c>
      <c r="C65" s="207">
        <v>970</v>
      </c>
      <c r="D65" s="222">
        <v>6.8309859154929597</v>
      </c>
      <c r="E65" s="202">
        <v>11</v>
      </c>
      <c r="F65" s="203">
        <v>16</v>
      </c>
      <c r="G65" s="222">
        <v>1.4545454545454499</v>
      </c>
      <c r="H65" s="208">
        <v>0</v>
      </c>
      <c r="I65" s="207">
        <v>0</v>
      </c>
      <c r="J65" s="204" t="s">
        <v>121</v>
      </c>
      <c r="K65" s="205">
        <v>25</v>
      </c>
      <c r="L65" s="207">
        <v>73</v>
      </c>
      <c r="M65" s="222">
        <v>2.92</v>
      </c>
      <c r="N65" s="208">
        <v>553</v>
      </c>
      <c r="O65" s="207">
        <v>1441</v>
      </c>
      <c r="P65" s="222">
        <v>2.6057866184448502</v>
      </c>
      <c r="Q65" s="208">
        <v>1029</v>
      </c>
      <c r="R65" s="207">
        <v>2567</v>
      </c>
      <c r="S65" s="222">
        <v>2.4946550048590899</v>
      </c>
      <c r="T65" s="208">
        <v>81</v>
      </c>
      <c r="U65" s="207">
        <v>193</v>
      </c>
      <c r="V65" s="222">
        <v>2.38271604938272</v>
      </c>
      <c r="W65" s="208">
        <v>4690</v>
      </c>
      <c r="X65" s="207">
        <v>14369</v>
      </c>
      <c r="Y65" s="222">
        <v>3.0637526652451998</v>
      </c>
      <c r="Z65" s="208">
        <v>12</v>
      </c>
      <c r="AA65" s="207">
        <v>34</v>
      </c>
      <c r="AB65" s="204">
        <v>2.8333333333333299</v>
      </c>
      <c r="AC65" s="208">
        <v>242</v>
      </c>
      <c r="AD65" s="207">
        <v>722</v>
      </c>
      <c r="AE65" s="222">
        <v>2.9834710743801698</v>
      </c>
      <c r="AF65" s="208">
        <v>0</v>
      </c>
      <c r="AG65" s="207">
        <v>0</v>
      </c>
      <c r="AH65" s="222" t="s">
        <v>121</v>
      </c>
      <c r="AI65" s="208">
        <v>584</v>
      </c>
      <c r="AJ65" s="207">
        <v>1490</v>
      </c>
      <c r="AK65" s="222">
        <v>2.5513698630136998</v>
      </c>
      <c r="AL65" s="208">
        <v>22</v>
      </c>
      <c r="AM65" s="207">
        <v>75</v>
      </c>
      <c r="AN65" s="222">
        <v>3.4090909090909101</v>
      </c>
      <c r="AO65" s="208">
        <v>46</v>
      </c>
      <c r="AP65" s="207">
        <v>105</v>
      </c>
      <c r="AQ65" s="222">
        <v>2.2826086956521698</v>
      </c>
      <c r="AR65" s="208">
        <v>18</v>
      </c>
      <c r="AS65" s="207">
        <v>43</v>
      </c>
      <c r="AT65" s="222">
        <v>2.3888888888888902</v>
      </c>
      <c r="AU65" s="208">
        <v>23</v>
      </c>
      <c r="AV65" s="207">
        <v>102</v>
      </c>
      <c r="AW65" s="222">
        <v>4.4347826086956497</v>
      </c>
      <c r="AX65" s="208">
        <v>30</v>
      </c>
      <c r="AY65" s="207">
        <v>70</v>
      </c>
      <c r="AZ65" s="222">
        <v>2.3333333333333299</v>
      </c>
      <c r="BA65" s="208">
        <v>36</v>
      </c>
      <c r="BB65" s="207">
        <v>154</v>
      </c>
      <c r="BC65" s="222">
        <v>4.2777777777777803</v>
      </c>
      <c r="BD65" s="208">
        <v>159</v>
      </c>
      <c r="BE65" s="207">
        <v>574</v>
      </c>
      <c r="BF65" s="222">
        <v>3.6100628930817602</v>
      </c>
      <c r="BG65" s="208">
        <v>6</v>
      </c>
      <c r="BH65" s="207">
        <v>16</v>
      </c>
      <c r="BI65" s="222">
        <v>2.6666666666666701</v>
      </c>
      <c r="BJ65" s="208">
        <v>684</v>
      </c>
      <c r="BK65" s="207">
        <v>1537</v>
      </c>
      <c r="BL65" s="222">
        <v>2.2470760233918101</v>
      </c>
      <c r="BM65" s="208">
        <v>82</v>
      </c>
      <c r="BN65" s="207">
        <v>236</v>
      </c>
      <c r="BO65" s="222">
        <v>2.8780487804878101</v>
      </c>
      <c r="BP65" s="208">
        <v>329</v>
      </c>
      <c r="BQ65" s="207">
        <v>1518</v>
      </c>
      <c r="BR65" s="222">
        <v>4.6139817629179296</v>
      </c>
      <c r="BS65" s="208">
        <v>973</v>
      </c>
      <c r="BT65" s="207">
        <v>3176</v>
      </c>
      <c r="BU65" s="222">
        <v>3.2641315519013401</v>
      </c>
      <c r="BV65" s="208">
        <v>66</v>
      </c>
      <c r="BW65" s="207">
        <v>214</v>
      </c>
      <c r="BX65" s="222">
        <v>3.24242424242424</v>
      </c>
      <c r="BY65" s="208">
        <v>4127</v>
      </c>
      <c r="BZ65" s="207">
        <v>10139</v>
      </c>
      <c r="CA65" s="222">
        <v>2.4567482432759902</v>
      </c>
      <c r="CB65" s="192">
        <f t="shared" si="0"/>
        <v>13970</v>
      </c>
      <c r="CC65" s="193">
        <f t="shared" si="0"/>
        <v>39834</v>
      </c>
      <c r="CD65" s="187">
        <f t="shared" si="1"/>
        <v>2.8513958482462418</v>
      </c>
    </row>
    <row r="66" spans="1:82" s="152" customFormat="1" ht="11.25" customHeight="1" x14ac:dyDescent="0.2">
      <c r="A66" s="175" t="s">
        <v>59</v>
      </c>
      <c r="B66" s="202">
        <v>449</v>
      </c>
      <c r="C66" s="203">
        <v>1004</v>
      </c>
      <c r="D66" s="204">
        <v>2.2360801781737201</v>
      </c>
      <c r="E66" s="208">
        <v>24</v>
      </c>
      <c r="F66" s="207">
        <v>104</v>
      </c>
      <c r="G66" s="204">
        <v>4.3333333333333304</v>
      </c>
      <c r="H66" s="208">
        <v>0</v>
      </c>
      <c r="I66" s="207">
        <v>0</v>
      </c>
      <c r="J66" s="204" t="s">
        <v>121</v>
      </c>
      <c r="K66" s="205">
        <v>119</v>
      </c>
      <c r="L66" s="207">
        <v>321</v>
      </c>
      <c r="M66" s="204">
        <v>2.6974789915966402</v>
      </c>
      <c r="N66" s="208">
        <v>959</v>
      </c>
      <c r="O66" s="207">
        <v>1896</v>
      </c>
      <c r="P66" s="204">
        <v>1.97705943691345</v>
      </c>
      <c r="Q66" s="208">
        <v>1149</v>
      </c>
      <c r="R66" s="207">
        <v>2538</v>
      </c>
      <c r="S66" s="204">
        <v>2.2088772845953</v>
      </c>
      <c r="T66" s="208">
        <v>113</v>
      </c>
      <c r="U66" s="207">
        <v>244</v>
      </c>
      <c r="V66" s="204">
        <v>2.1592920353982299</v>
      </c>
      <c r="W66" s="208">
        <v>2813</v>
      </c>
      <c r="X66" s="207">
        <v>6365</v>
      </c>
      <c r="Y66" s="204">
        <v>2.2627088517596898</v>
      </c>
      <c r="Z66" s="208">
        <v>12</v>
      </c>
      <c r="AA66" s="207">
        <v>25</v>
      </c>
      <c r="AB66" s="204">
        <v>2.0833333333333299</v>
      </c>
      <c r="AC66" s="208">
        <v>850</v>
      </c>
      <c r="AD66" s="207">
        <v>3423</v>
      </c>
      <c r="AE66" s="204">
        <v>4.0270588235294102</v>
      </c>
      <c r="AF66" s="208">
        <v>15</v>
      </c>
      <c r="AG66" s="207">
        <v>20</v>
      </c>
      <c r="AH66" s="204">
        <v>1.3333333333333299</v>
      </c>
      <c r="AI66" s="208">
        <v>537</v>
      </c>
      <c r="AJ66" s="207">
        <v>1015</v>
      </c>
      <c r="AK66" s="204">
        <v>1.8901303538175001</v>
      </c>
      <c r="AL66" s="208">
        <v>73</v>
      </c>
      <c r="AM66" s="207">
        <v>162</v>
      </c>
      <c r="AN66" s="204">
        <v>2.2191780821917799</v>
      </c>
      <c r="AO66" s="208">
        <v>55</v>
      </c>
      <c r="AP66" s="207">
        <v>101</v>
      </c>
      <c r="AQ66" s="204">
        <v>1.83636363636364</v>
      </c>
      <c r="AR66" s="208">
        <v>92</v>
      </c>
      <c r="AS66" s="207">
        <v>145</v>
      </c>
      <c r="AT66" s="204">
        <v>1.5760869565217399</v>
      </c>
      <c r="AU66" s="208">
        <v>72</v>
      </c>
      <c r="AV66" s="207">
        <v>336</v>
      </c>
      <c r="AW66" s="204">
        <v>4.6666666666666696</v>
      </c>
      <c r="AX66" s="208">
        <v>81</v>
      </c>
      <c r="AY66" s="207">
        <v>219</v>
      </c>
      <c r="AZ66" s="204">
        <v>2.7037037037037002</v>
      </c>
      <c r="BA66" s="208">
        <v>212</v>
      </c>
      <c r="BB66" s="207">
        <v>1580</v>
      </c>
      <c r="BC66" s="204">
        <v>7.4528301886792496</v>
      </c>
      <c r="BD66" s="208">
        <v>255</v>
      </c>
      <c r="BE66" s="207">
        <v>733</v>
      </c>
      <c r="BF66" s="204">
        <v>2.87450980392157</v>
      </c>
      <c r="BG66" s="208">
        <v>64</v>
      </c>
      <c r="BH66" s="207">
        <v>599</v>
      </c>
      <c r="BI66" s="204">
        <v>9.359375</v>
      </c>
      <c r="BJ66" s="208">
        <v>920</v>
      </c>
      <c r="BK66" s="207">
        <v>1801</v>
      </c>
      <c r="BL66" s="204">
        <v>1.9576086956521701</v>
      </c>
      <c r="BM66" s="208">
        <v>41</v>
      </c>
      <c r="BN66" s="207">
        <v>378</v>
      </c>
      <c r="BO66" s="204">
        <v>9.2195121951219505</v>
      </c>
      <c r="BP66" s="208">
        <v>638</v>
      </c>
      <c r="BQ66" s="207">
        <v>2517</v>
      </c>
      <c r="BR66" s="204">
        <v>3.94514106583072</v>
      </c>
      <c r="BS66" s="208">
        <v>1401</v>
      </c>
      <c r="BT66" s="207">
        <v>3105</v>
      </c>
      <c r="BU66" s="204">
        <v>2.21627408993576</v>
      </c>
      <c r="BV66" s="208">
        <v>199</v>
      </c>
      <c r="BW66" s="207">
        <v>406</v>
      </c>
      <c r="BX66" s="204">
        <v>2.0402010050251298</v>
      </c>
      <c r="BY66" s="208">
        <v>3944</v>
      </c>
      <c r="BZ66" s="207">
        <v>9341</v>
      </c>
      <c r="CA66" s="204">
        <v>2.3684077079107499</v>
      </c>
      <c r="CB66" s="192">
        <f t="shared" si="0"/>
        <v>15087</v>
      </c>
      <c r="CC66" s="193">
        <f t="shared" si="0"/>
        <v>38378</v>
      </c>
      <c r="CD66" s="187">
        <f t="shared" si="1"/>
        <v>2.5437794127394446</v>
      </c>
    </row>
    <row r="67" spans="1:82" s="152" customFormat="1" ht="11.25" customHeight="1" x14ac:dyDescent="0.2">
      <c r="A67" s="175" t="s">
        <v>105</v>
      </c>
      <c r="B67" s="202">
        <v>354</v>
      </c>
      <c r="C67" s="203">
        <v>1503</v>
      </c>
      <c r="D67" s="204">
        <v>4.2457627118644101</v>
      </c>
      <c r="E67" s="202">
        <v>29</v>
      </c>
      <c r="F67" s="203">
        <v>49</v>
      </c>
      <c r="G67" s="204">
        <v>1.68965517241379</v>
      </c>
      <c r="H67" s="208">
        <v>0</v>
      </c>
      <c r="I67" s="207">
        <v>0</v>
      </c>
      <c r="J67" s="204" t="s">
        <v>121</v>
      </c>
      <c r="K67" s="205">
        <v>284</v>
      </c>
      <c r="L67" s="207">
        <v>544</v>
      </c>
      <c r="M67" s="204">
        <v>1.9154929577464801</v>
      </c>
      <c r="N67" s="208">
        <v>749</v>
      </c>
      <c r="O67" s="207">
        <v>1657</v>
      </c>
      <c r="P67" s="204">
        <v>2.21228304405874</v>
      </c>
      <c r="Q67" s="208">
        <v>878</v>
      </c>
      <c r="R67" s="207">
        <v>2156</v>
      </c>
      <c r="S67" s="204">
        <v>2.4555808656036402</v>
      </c>
      <c r="T67" s="208">
        <v>156</v>
      </c>
      <c r="U67" s="207">
        <v>331</v>
      </c>
      <c r="V67" s="204">
        <v>2.12179487179487</v>
      </c>
      <c r="W67" s="208">
        <v>1402</v>
      </c>
      <c r="X67" s="207">
        <v>4225</v>
      </c>
      <c r="Y67" s="204">
        <v>3.0135520684736101</v>
      </c>
      <c r="Z67" s="208">
        <v>12</v>
      </c>
      <c r="AA67" s="207">
        <v>31</v>
      </c>
      <c r="AB67" s="204">
        <v>2.5833333333333299</v>
      </c>
      <c r="AC67" s="208">
        <v>364</v>
      </c>
      <c r="AD67" s="207">
        <v>1028</v>
      </c>
      <c r="AE67" s="204">
        <v>2.8241758241758199</v>
      </c>
      <c r="AF67" s="208">
        <v>10</v>
      </c>
      <c r="AG67" s="207">
        <v>23</v>
      </c>
      <c r="AH67" s="204">
        <v>2.2999999999999998</v>
      </c>
      <c r="AI67" s="208">
        <v>535</v>
      </c>
      <c r="AJ67" s="207">
        <v>1057</v>
      </c>
      <c r="AK67" s="204">
        <v>1.9757009345794401</v>
      </c>
      <c r="AL67" s="208">
        <v>83</v>
      </c>
      <c r="AM67" s="207">
        <v>202</v>
      </c>
      <c r="AN67" s="204">
        <v>2.4337349397590402</v>
      </c>
      <c r="AO67" s="208">
        <v>42</v>
      </c>
      <c r="AP67" s="207">
        <v>93</v>
      </c>
      <c r="AQ67" s="204">
        <v>2.21428571428571</v>
      </c>
      <c r="AR67" s="208">
        <v>21</v>
      </c>
      <c r="AS67" s="207">
        <v>50</v>
      </c>
      <c r="AT67" s="204">
        <v>2.38095238095238</v>
      </c>
      <c r="AU67" s="208">
        <v>56</v>
      </c>
      <c r="AV67" s="207">
        <v>103</v>
      </c>
      <c r="AW67" s="204">
        <v>1.83928571428571</v>
      </c>
      <c r="AX67" s="208">
        <v>198</v>
      </c>
      <c r="AY67" s="207">
        <v>253</v>
      </c>
      <c r="AZ67" s="204">
        <v>1.2777777777777799</v>
      </c>
      <c r="BA67" s="208">
        <v>241</v>
      </c>
      <c r="BB67" s="207">
        <v>1099</v>
      </c>
      <c r="BC67" s="204">
        <v>4.5601659751037298</v>
      </c>
      <c r="BD67" s="208">
        <v>542</v>
      </c>
      <c r="BE67" s="207">
        <v>969</v>
      </c>
      <c r="BF67" s="204">
        <v>1.7878228782287799</v>
      </c>
      <c r="BG67" s="208">
        <v>118</v>
      </c>
      <c r="BH67" s="207">
        <v>445</v>
      </c>
      <c r="BI67" s="204">
        <v>3.7711864406779698</v>
      </c>
      <c r="BJ67" s="208">
        <v>723</v>
      </c>
      <c r="BK67" s="207">
        <v>1393</v>
      </c>
      <c r="BL67" s="204">
        <v>1.92669432918396</v>
      </c>
      <c r="BM67" s="208">
        <v>17</v>
      </c>
      <c r="BN67" s="207">
        <v>64</v>
      </c>
      <c r="BO67" s="204">
        <v>3.7647058823529398</v>
      </c>
      <c r="BP67" s="208">
        <v>890</v>
      </c>
      <c r="BQ67" s="207">
        <v>2308</v>
      </c>
      <c r="BR67" s="204">
        <v>2.5932584269662899</v>
      </c>
      <c r="BS67" s="208">
        <v>641</v>
      </c>
      <c r="BT67" s="207">
        <v>1989</v>
      </c>
      <c r="BU67" s="204">
        <v>3.1029641185647399</v>
      </c>
      <c r="BV67" s="208">
        <v>122</v>
      </c>
      <c r="BW67" s="207">
        <v>287</v>
      </c>
      <c r="BX67" s="204">
        <v>2.35245901639344</v>
      </c>
      <c r="BY67" s="208">
        <v>4173</v>
      </c>
      <c r="BZ67" s="207">
        <v>8731</v>
      </c>
      <c r="CA67" s="204">
        <v>2.0922597651569599</v>
      </c>
      <c r="CB67" s="192">
        <f t="shared" si="0"/>
        <v>12640</v>
      </c>
      <c r="CC67" s="193">
        <f t="shared" si="0"/>
        <v>30590</v>
      </c>
      <c r="CD67" s="187">
        <f t="shared" si="1"/>
        <v>2.4200949367088609</v>
      </c>
    </row>
    <row r="68" spans="1:82" s="152" customFormat="1" ht="11.25" customHeight="1" x14ac:dyDescent="0.2">
      <c r="A68" s="175" t="s">
        <v>115</v>
      </c>
      <c r="B68" s="202">
        <v>75</v>
      </c>
      <c r="C68" s="203">
        <v>255</v>
      </c>
      <c r="D68" s="204">
        <v>3.4</v>
      </c>
      <c r="E68" s="202">
        <v>4</v>
      </c>
      <c r="F68" s="203">
        <v>4</v>
      </c>
      <c r="G68" s="204">
        <v>1</v>
      </c>
      <c r="H68" s="208">
        <v>0</v>
      </c>
      <c r="I68" s="207">
        <v>0</v>
      </c>
      <c r="J68" s="204" t="s">
        <v>121</v>
      </c>
      <c r="K68" s="205">
        <v>25</v>
      </c>
      <c r="L68" s="207">
        <v>65</v>
      </c>
      <c r="M68" s="204">
        <v>2.6</v>
      </c>
      <c r="N68" s="208">
        <v>147</v>
      </c>
      <c r="O68" s="207">
        <v>473</v>
      </c>
      <c r="P68" s="204">
        <v>3.21768707482993</v>
      </c>
      <c r="Q68" s="208">
        <v>4444</v>
      </c>
      <c r="R68" s="207">
        <v>11302</v>
      </c>
      <c r="S68" s="204">
        <v>2.5432043204320398</v>
      </c>
      <c r="T68" s="208">
        <v>23</v>
      </c>
      <c r="U68" s="207">
        <v>37</v>
      </c>
      <c r="V68" s="204">
        <v>1.60869565217391</v>
      </c>
      <c r="W68" s="208">
        <v>1182</v>
      </c>
      <c r="X68" s="207">
        <v>3800</v>
      </c>
      <c r="Y68" s="204">
        <v>3.2148900169204699</v>
      </c>
      <c r="Z68" s="208">
        <v>2</v>
      </c>
      <c r="AA68" s="207">
        <v>2</v>
      </c>
      <c r="AB68" s="204">
        <v>1</v>
      </c>
      <c r="AC68" s="208">
        <v>157</v>
      </c>
      <c r="AD68" s="207">
        <v>377</v>
      </c>
      <c r="AE68" s="204">
        <v>2.4012738853503199</v>
      </c>
      <c r="AF68" s="208">
        <v>2</v>
      </c>
      <c r="AG68" s="207">
        <v>5</v>
      </c>
      <c r="AH68" s="204">
        <v>2.5</v>
      </c>
      <c r="AI68" s="208">
        <v>607</v>
      </c>
      <c r="AJ68" s="207">
        <v>1295</v>
      </c>
      <c r="AK68" s="204">
        <v>2.1334431630971999</v>
      </c>
      <c r="AL68" s="208">
        <v>5</v>
      </c>
      <c r="AM68" s="207">
        <v>14</v>
      </c>
      <c r="AN68" s="204">
        <v>2.8</v>
      </c>
      <c r="AO68" s="208">
        <v>246</v>
      </c>
      <c r="AP68" s="207">
        <v>634</v>
      </c>
      <c r="AQ68" s="204">
        <v>2.5772357723577199</v>
      </c>
      <c r="AR68" s="208">
        <v>82</v>
      </c>
      <c r="AS68" s="207">
        <v>157</v>
      </c>
      <c r="AT68" s="204">
        <v>1.91463414634146</v>
      </c>
      <c r="AU68" s="208">
        <v>25</v>
      </c>
      <c r="AV68" s="207">
        <v>46</v>
      </c>
      <c r="AW68" s="204">
        <v>1.84</v>
      </c>
      <c r="AX68" s="208">
        <v>26</v>
      </c>
      <c r="AY68" s="207">
        <v>37</v>
      </c>
      <c r="AZ68" s="204">
        <v>1.42307692307692</v>
      </c>
      <c r="BA68" s="208">
        <v>10</v>
      </c>
      <c r="BB68" s="207">
        <v>22</v>
      </c>
      <c r="BC68" s="204">
        <v>2.2000000000000002</v>
      </c>
      <c r="BD68" s="208">
        <v>91</v>
      </c>
      <c r="BE68" s="207">
        <v>250</v>
      </c>
      <c r="BF68" s="204">
        <v>2.7472527472527499</v>
      </c>
      <c r="BG68" s="208">
        <v>1</v>
      </c>
      <c r="BH68" s="207">
        <v>1</v>
      </c>
      <c r="BI68" s="204">
        <v>1</v>
      </c>
      <c r="BJ68" s="208">
        <v>314</v>
      </c>
      <c r="BK68" s="207">
        <v>658</v>
      </c>
      <c r="BL68" s="204">
        <v>2.09554140127389</v>
      </c>
      <c r="BM68" s="208">
        <v>51</v>
      </c>
      <c r="BN68" s="207">
        <v>207</v>
      </c>
      <c r="BO68" s="204">
        <v>4.0588235294117601</v>
      </c>
      <c r="BP68" s="208">
        <v>457</v>
      </c>
      <c r="BQ68" s="207">
        <v>1165</v>
      </c>
      <c r="BR68" s="204">
        <v>2.5492341356674002</v>
      </c>
      <c r="BS68" s="208">
        <v>415</v>
      </c>
      <c r="BT68" s="207">
        <v>1552</v>
      </c>
      <c r="BU68" s="204">
        <v>3.7397590361445801</v>
      </c>
      <c r="BV68" s="208">
        <v>12</v>
      </c>
      <c r="BW68" s="207">
        <v>24</v>
      </c>
      <c r="BX68" s="204">
        <v>2</v>
      </c>
      <c r="BY68" s="208">
        <v>4367</v>
      </c>
      <c r="BZ68" s="207">
        <v>7738</v>
      </c>
      <c r="CA68" s="204">
        <v>1.7719258071902899</v>
      </c>
      <c r="CB68" s="192">
        <f t="shared" si="0"/>
        <v>12770</v>
      </c>
      <c r="CC68" s="193">
        <f t="shared" si="0"/>
        <v>30120</v>
      </c>
      <c r="CD68" s="187">
        <f t="shared" si="1"/>
        <v>2.3586530931871574</v>
      </c>
    </row>
    <row r="69" spans="1:82" s="152" customFormat="1" ht="11.25" customHeight="1" x14ac:dyDescent="0.2">
      <c r="A69" s="212" t="s">
        <v>48</v>
      </c>
      <c r="B69" s="213">
        <v>541</v>
      </c>
      <c r="C69" s="214">
        <v>3375</v>
      </c>
      <c r="D69" s="215">
        <v>6.2384473197781896</v>
      </c>
      <c r="E69" s="213">
        <v>19</v>
      </c>
      <c r="F69" s="214">
        <v>34</v>
      </c>
      <c r="G69" s="215">
        <v>1.7894736842105301</v>
      </c>
      <c r="H69" s="216">
        <v>0</v>
      </c>
      <c r="I69" s="217">
        <v>0</v>
      </c>
      <c r="J69" s="204" t="s">
        <v>121</v>
      </c>
      <c r="K69" s="216">
        <v>126</v>
      </c>
      <c r="L69" s="218">
        <v>256</v>
      </c>
      <c r="M69" s="215">
        <v>2.0317460317460299</v>
      </c>
      <c r="N69" s="219">
        <v>580</v>
      </c>
      <c r="O69" s="218">
        <v>1156</v>
      </c>
      <c r="P69" s="215">
        <v>1.9931034482758601</v>
      </c>
      <c r="Q69" s="219">
        <v>957</v>
      </c>
      <c r="R69" s="218">
        <v>2241</v>
      </c>
      <c r="S69" s="215">
        <v>2.3416927899686502</v>
      </c>
      <c r="T69" s="219">
        <v>402</v>
      </c>
      <c r="U69" s="218">
        <v>629</v>
      </c>
      <c r="V69" s="215">
        <v>1.56467661691542</v>
      </c>
      <c r="W69" s="219">
        <v>1397</v>
      </c>
      <c r="X69" s="218">
        <v>3745</v>
      </c>
      <c r="Y69" s="215">
        <v>2.6807444523980002</v>
      </c>
      <c r="Z69" s="219">
        <v>15</v>
      </c>
      <c r="AA69" s="218">
        <v>26</v>
      </c>
      <c r="AB69" s="215">
        <v>1.7333333333333301</v>
      </c>
      <c r="AC69" s="219">
        <v>591</v>
      </c>
      <c r="AD69" s="218">
        <v>2275</v>
      </c>
      <c r="AE69" s="215">
        <v>3.8494077834179401</v>
      </c>
      <c r="AF69" s="219">
        <v>14</v>
      </c>
      <c r="AG69" s="218">
        <v>23</v>
      </c>
      <c r="AH69" s="215">
        <v>1.6428571428571399</v>
      </c>
      <c r="AI69" s="219">
        <v>688</v>
      </c>
      <c r="AJ69" s="218">
        <v>1348</v>
      </c>
      <c r="AK69" s="215">
        <v>1.9593023255813999</v>
      </c>
      <c r="AL69" s="219">
        <v>34</v>
      </c>
      <c r="AM69" s="218">
        <v>86</v>
      </c>
      <c r="AN69" s="215">
        <v>2.52941176470588</v>
      </c>
      <c r="AO69" s="219">
        <v>110</v>
      </c>
      <c r="AP69" s="218">
        <v>172</v>
      </c>
      <c r="AQ69" s="215">
        <v>1.5636363636363599</v>
      </c>
      <c r="AR69" s="219">
        <v>87</v>
      </c>
      <c r="AS69" s="218">
        <v>130</v>
      </c>
      <c r="AT69" s="215">
        <v>1.4942528735632199</v>
      </c>
      <c r="AU69" s="219">
        <v>27</v>
      </c>
      <c r="AV69" s="218">
        <v>75</v>
      </c>
      <c r="AW69" s="215">
        <v>2.7777777777777799</v>
      </c>
      <c r="AX69" s="219">
        <v>119</v>
      </c>
      <c r="AY69" s="218">
        <v>313</v>
      </c>
      <c r="AZ69" s="215">
        <v>2.6302521008403401</v>
      </c>
      <c r="BA69" s="219">
        <v>103</v>
      </c>
      <c r="BB69" s="218">
        <v>203</v>
      </c>
      <c r="BC69" s="215">
        <v>1.9708737864077699</v>
      </c>
      <c r="BD69" s="219">
        <v>462</v>
      </c>
      <c r="BE69" s="218">
        <v>1100</v>
      </c>
      <c r="BF69" s="215">
        <v>2.38095238095238</v>
      </c>
      <c r="BG69" s="219">
        <v>119</v>
      </c>
      <c r="BH69" s="218">
        <v>208</v>
      </c>
      <c r="BI69" s="215">
        <v>1.74789915966387</v>
      </c>
      <c r="BJ69" s="219">
        <v>872</v>
      </c>
      <c r="BK69" s="218">
        <v>1549</v>
      </c>
      <c r="BL69" s="215">
        <v>1.77637614678899</v>
      </c>
      <c r="BM69" s="219">
        <v>79</v>
      </c>
      <c r="BN69" s="218">
        <v>495</v>
      </c>
      <c r="BO69" s="215">
        <v>6.2658227848101298</v>
      </c>
      <c r="BP69" s="219">
        <v>476</v>
      </c>
      <c r="BQ69" s="218">
        <v>1164</v>
      </c>
      <c r="BR69" s="215">
        <v>2.4453781512605</v>
      </c>
      <c r="BS69" s="219">
        <v>847</v>
      </c>
      <c r="BT69" s="218">
        <v>2353</v>
      </c>
      <c r="BU69" s="215">
        <v>2.7780401416765099</v>
      </c>
      <c r="BV69" s="219">
        <v>147</v>
      </c>
      <c r="BW69" s="218">
        <v>275</v>
      </c>
      <c r="BX69" s="215">
        <v>1.87074829931973</v>
      </c>
      <c r="BY69" s="219">
        <v>3501</v>
      </c>
      <c r="BZ69" s="218">
        <v>6825</v>
      </c>
      <c r="CA69" s="215">
        <v>1.9494430162810601</v>
      </c>
      <c r="CB69" s="192">
        <f t="shared" si="0"/>
        <v>12313</v>
      </c>
      <c r="CC69" s="193">
        <f t="shared" si="0"/>
        <v>30056</v>
      </c>
      <c r="CD69" s="187">
        <f t="shared" si="1"/>
        <v>2.4409973199057906</v>
      </c>
    </row>
    <row r="70" spans="1:82" s="152" customFormat="1" ht="11.25" customHeight="1" x14ac:dyDescent="0.2">
      <c r="A70" s="175" t="s">
        <v>60</v>
      </c>
      <c r="B70" s="202">
        <v>400</v>
      </c>
      <c r="C70" s="203">
        <v>1400</v>
      </c>
      <c r="D70" s="204">
        <v>3.5</v>
      </c>
      <c r="E70" s="208">
        <v>42</v>
      </c>
      <c r="F70" s="207">
        <v>108</v>
      </c>
      <c r="G70" s="204">
        <v>2.5714285714285698</v>
      </c>
      <c r="H70" s="208">
        <v>0</v>
      </c>
      <c r="I70" s="207">
        <v>0</v>
      </c>
      <c r="J70" s="204" t="s">
        <v>121</v>
      </c>
      <c r="K70" s="208">
        <v>138</v>
      </c>
      <c r="L70" s="207">
        <v>294</v>
      </c>
      <c r="M70" s="204">
        <v>2.1304347826086998</v>
      </c>
      <c r="N70" s="208">
        <v>705</v>
      </c>
      <c r="O70" s="207">
        <v>1635</v>
      </c>
      <c r="P70" s="204">
        <v>2.31914893617021</v>
      </c>
      <c r="Q70" s="208">
        <v>1292</v>
      </c>
      <c r="R70" s="207">
        <v>2720</v>
      </c>
      <c r="S70" s="204">
        <v>2.1052631578947398</v>
      </c>
      <c r="T70" s="208">
        <v>191</v>
      </c>
      <c r="U70" s="207">
        <v>446</v>
      </c>
      <c r="V70" s="204">
        <v>2.33507853403141</v>
      </c>
      <c r="W70" s="208">
        <v>1103</v>
      </c>
      <c r="X70" s="207">
        <v>2635</v>
      </c>
      <c r="Y70" s="204">
        <v>2.3889392565729799</v>
      </c>
      <c r="Z70" s="208">
        <v>28</v>
      </c>
      <c r="AA70" s="207">
        <v>53</v>
      </c>
      <c r="AB70" s="204">
        <v>1.8928571428571399</v>
      </c>
      <c r="AC70" s="208">
        <v>772</v>
      </c>
      <c r="AD70" s="207">
        <v>2368</v>
      </c>
      <c r="AE70" s="204">
        <v>3.0673575129533699</v>
      </c>
      <c r="AF70" s="208">
        <v>15</v>
      </c>
      <c r="AG70" s="207">
        <v>106</v>
      </c>
      <c r="AH70" s="204">
        <v>7.06666666666667</v>
      </c>
      <c r="AI70" s="208">
        <v>526</v>
      </c>
      <c r="AJ70" s="207">
        <v>1198</v>
      </c>
      <c r="AK70" s="204">
        <v>2.2775665399239502</v>
      </c>
      <c r="AL70" s="208">
        <v>100</v>
      </c>
      <c r="AM70" s="207">
        <v>178</v>
      </c>
      <c r="AN70" s="204">
        <v>1.78</v>
      </c>
      <c r="AO70" s="208">
        <v>63</v>
      </c>
      <c r="AP70" s="207">
        <v>134</v>
      </c>
      <c r="AQ70" s="204">
        <v>2.1269841269841301</v>
      </c>
      <c r="AR70" s="208">
        <v>105</v>
      </c>
      <c r="AS70" s="207">
        <v>205</v>
      </c>
      <c r="AT70" s="204">
        <v>1.9523809523809501</v>
      </c>
      <c r="AU70" s="208">
        <v>44</v>
      </c>
      <c r="AV70" s="207">
        <v>64</v>
      </c>
      <c r="AW70" s="204">
        <v>1.4545454545454499</v>
      </c>
      <c r="AX70" s="208">
        <v>164</v>
      </c>
      <c r="AY70" s="207">
        <v>442</v>
      </c>
      <c r="AZ70" s="204">
        <v>2.6951219512195101</v>
      </c>
      <c r="BA70" s="208">
        <v>129</v>
      </c>
      <c r="BB70" s="207">
        <v>426</v>
      </c>
      <c r="BC70" s="204">
        <v>3.3023255813953498</v>
      </c>
      <c r="BD70" s="208">
        <v>490</v>
      </c>
      <c r="BE70" s="207">
        <v>1296</v>
      </c>
      <c r="BF70" s="204">
        <v>2.6448979591836701</v>
      </c>
      <c r="BG70" s="208">
        <v>168</v>
      </c>
      <c r="BH70" s="207">
        <v>365</v>
      </c>
      <c r="BI70" s="204">
        <v>2.1726190476190501</v>
      </c>
      <c r="BJ70" s="208">
        <v>959</v>
      </c>
      <c r="BK70" s="207">
        <v>1939</v>
      </c>
      <c r="BL70" s="204">
        <v>2.02189781021898</v>
      </c>
      <c r="BM70" s="208">
        <v>185</v>
      </c>
      <c r="BN70" s="207">
        <v>365</v>
      </c>
      <c r="BO70" s="204">
        <v>1.9729729729729699</v>
      </c>
      <c r="BP70" s="208">
        <v>930</v>
      </c>
      <c r="BQ70" s="207">
        <v>2420</v>
      </c>
      <c r="BR70" s="204">
        <v>2.6021505376344098</v>
      </c>
      <c r="BS70" s="208">
        <v>727</v>
      </c>
      <c r="BT70" s="207">
        <v>1942</v>
      </c>
      <c r="BU70" s="204">
        <v>2.6712517193947698</v>
      </c>
      <c r="BV70" s="208">
        <v>232</v>
      </c>
      <c r="BW70" s="207">
        <v>498</v>
      </c>
      <c r="BX70" s="204">
        <v>2.1465517241379302</v>
      </c>
      <c r="BY70" s="208">
        <v>3050</v>
      </c>
      <c r="BZ70" s="207">
        <v>6654</v>
      </c>
      <c r="CA70" s="204">
        <v>2.1816393442623001</v>
      </c>
      <c r="CB70" s="192">
        <f t="shared" si="0"/>
        <v>12558</v>
      </c>
      <c r="CC70" s="193">
        <f t="shared" si="0"/>
        <v>29891</v>
      </c>
      <c r="CD70" s="187">
        <f t="shared" si="1"/>
        <v>2.3802357063226629</v>
      </c>
    </row>
    <row r="71" spans="1:82" s="152" customFormat="1" ht="11.25" customHeight="1" x14ac:dyDescent="0.2">
      <c r="A71" s="175" t="s">
        <v>58</v>
      </c>
      <c r="B71" s="202">
        <v>317</v>
      </c>
      <c r="C71" s="203">
        <v>491</v>
      </c>
      <c r="D71" s="204">
        <v>1.5488958990536299</v>
      </c>
      <c r="E71" s="208">
        <v>186</v>
      </c>
      <c r="F71" s="207">
        <v>241</v>
      </c>
      <c r="G71" s="204">
        <v>1.2956989247311801</v>
      </c>
      <c r="H71" s="205">
        <v>655</v>
      </c>
      <c r="I71" s="206">
        <v>936</v>
      </c>
      <c r="J71" s="204">
        <v>1.4290076335877899</v>
      </c>
      <c r="K71" s="205">
        <v>111</v>
      </c>
      <c r="L71" s="207">
        <v>205</v>
      </c>
      <c r="M71" s="204">
        <v>1.84684684684685</v>
      </c>
      <c r="N71" s="208">
        <v>749</v>
      </c>
      <c r="O71" s="207">
        <v>1147</v>
      </c>
      <c r="P71" s="204">
        <v>1.53137516688919</v>
      </c>
      <c r="Q71" s="208">
        <v>1597</v>
      </c>
      <c r="R71" s="207">
        <v>2826</v>
      </c>
      <c r="S71" s="204">
        <v>1.7695679398872901</v>
      </c>
      <c r="T71" s="208">
        <v>209</v>
      </c>
      <c r="U71" s="207">
        <v>393</v>
      </c>
      <c r="V71" s="204">
        <v>1.88038277511962</v>
      </c>
      <c r="W71" s="208">
        <v>382</v>
      </c>
      <c r="X71" s="207">
        <v>618</v>
      </c>
      <c r="Y71" s="204">
        <v>1.6178010471204201</v>
      </c>
      <c r="Z71" s="208">
        <v>77</v>
      </c>
      <c r="AA71" s="207">
        <v>110</v>
      </c>
      <c r="AB71" s="204">
        <v>1.4285714285714299</v>
      </c>
      <c r="AC71" s="208">
        <v>2436</v>
      </c>
      <c r="AD71" s="207">
        <v>6264</v>
      </c>
      <c r="AE71" s="204">
        <v>2.5714285714285698</v>
      </c>
      <c r="AF71" s="208">
        <v>8</v>
      </c>
      <c r="AG71" s="207">
        <v>11</v>
      </c>
      <c r="AH71" s="204">
        <v>1.375</v>
      </c>
      <c r="AI71" s="208">
        <v>802</v>
      </c>
      <c r="AJ71" s="207">
        <v>1145</v>
      </c>
      <c r="AK71" s="204">
        <v>1.4276807980049899</v>
      </c>
      <c r="AL71" s="208">
        <v>90</v>
      </c>
      <c r="AM71" s="207">
        <v>143</v>
      </c>
      <c r="AN71" s="204">
        <v>1.5888888888888899</v>
      </c>
      <c r="AO71" s="208">
        <v>84</v>
      </c>
      <c r="AP71" s="207">
        <v>132</v>
      </c>
      <c r="AQ71" s="204">
        <v>1.5714285714285701</v>
      </c>
      <c r="AR71" s="208">
        <v>85</v>
      </c>
      <c r="AS71" s="207">
        <v>155</v>
      </c>
      <c r="AT71" s="204">
        <v>1.8235294117647101</v>
      </c>
      <c r="AU71" s="208">
        <v>90</v>
      </c>
      <c r="AV71" s="207">
        <v>120</v>
      </c>
      <c r="AW71" s="204">
        <v>1.3333333333333299</v>
      </c>
      <c r="AX71" s="208">
        <v>217</v>
      </c>
      <c r="AY71" s="207">
        <v>311</v>
      </c>
      <c r="AZ71" s="204">
        <v>1.4331797235023001</v>
      </c>
      <c r="BA71" s="208">
        <v>353</v>
      </c>
      <c r="BB71" s="207">
        <v>509</v>
      </c>
      <c r="BC71" s="204">
        <v>1.4419263456090701</v>
      </c>
      <c r="BD71" s="208">
        <v>1509</v>
      </c>
      <c r="BE71" s="207">
        <v>2927</v>
      </c>
      <c r="BF71" s="204">
        <v>1.93969516235918</v>
      </c>
      <c r="BG71" s="208">
        <v>263</v>
      </c>
      <c r="BH71" s="207">
        <v>488</v>
      </c>
      <c r="BI71" s="204">
        <v>1.8555133079847901</v>
      </c>
      <c r="BJ71" s="208">
        <v>1600</v>
      </c>
      <c r="BK71" s="207">
        <v>3196</v>
      </c>
      <c r="BL71" s="204">
        <v>1.9975000000000001</v>
      </c>
      <c r="BM71" s="208">
        <v>102</v>
      </c>
      <c r="BN71" s="207">
        <v>175</v>
      </c>
      <c r="BO71" s="204">
        <v>1.7156862745098</v>
      </c>
      <c r="BP71" s="208">
        <v>858</v>
      </c>
      <c r="BQ71" s="207">
        <v>1896</v>
      </c>
      <c r="BR71" s="204">
        <v>2.20979020979021</v>
      </c>
      <c r="BS71" s="208">
        <v>474</v>
      </c>
      <c r="BT71" s="207">
        <v>732</v>
      </c>
      <c r="BU71" s="204">
        <v>1.54430379746835</v>
      </c>
      <c r="BV71" s="208">
        <v>88</v>
      </c>
      <c r="BW71" s="207">
        <v>154</v>
      </c>
      <c r="BX71" s="204">
        <v>1.75</v>
      </c>
      <c r="BY71" s="208">
        <v>3195</v>
      </c>
      <c r="BZ71" s="207">
        <v>4178</v>
      </c>
      <c r="CA71" s="204">
        <v>1.3076682316118899</v>
      </c>
      <c r="CB71" s="192">
        <f t="shared" si="0"/>
        <v>16537</v>
      </c>
      <c r="CC71" s="193">
        <f t="shared" si="0"/>
        <v>29503</v>
      </c>
      <c r="CD71" s="187">
        <f t="shared" si="1"/>
        <v>1.7840599866964988</v>
      </c>
    </row>
    <row r="72" spans="1:82" s="152" customFormat="1" ht="11.25" customHeight="1" x14ac:dyDescent="0.2">
      <c r="A72" s="175" t="s">
        <v>114</v>
      </c>
      <c r="B72" s="202">
        <v>62</v>
      </c>
      <c r="C72" s="203">
        <v>262</v>
      </c>
      <c r="D72" s="204">
        <v>4.2258064516129004</v>
      </c>
      <c r="E72" s="202">
        <v>4</v>
      </c>
      <c r="F72" s="203">
        <v>6</v>
      </c>
      <c r="G72" s="204">
        <v>1.5</v>
      </c>
      <c r="H72" s="205">
        <v>0</v>
      </c>
      <c r="I72" s="206">
        <v>0</v>
      </c>
      <c r="J72" s="204" t="s">
        <v>121</v>
      </c>
      <c r="K72" s="205">
        <v>19</v>
      </c>
      <c r="L72" s="207">
        <v>37</v>
      </c>
      <c r="M72" s="204">
        <v>1.9473684210526301</v>
      </c>
      <c r="N72" s="208">
        <v>214</v>
      </c>
      <c r="O72" s="207">
        <v>549</v>
      </c>
      <c r="P72" s="204">
        <v>2.5654205607476599</v>
      </c>
      <c r="Q72" s="208">
        <v>2234</v>
      </c>
      <c r="R72" s="207">
        <v>5822</v>
      </c>
      <c r="S72" s="204">
        <v>2.60608773500448</v>
      </c>
      <c r="T72" s="208">
        <v>15</v>
      </c>
      <c r="U72" s="207">
        <v>50</v>
      </c>
      <c r="V72" s="204">
        <v>3.3333333333333299</v>
      </c>
      <c r="W72" s="208">
        <v>2072</v>
      </c>
      <c r="X72" s="207">
        <v>6794</v>
      </c>
      <c r="Y72" s="204">
        <v>3.2789575289575299</v>
      </c>
      <c r="Z72" s="208">
        <v>0</v>
      </c>
      <c r="AA72" s="207">
        <v>0</v>
      </c>
      <c r="AB72" s="204" t="s">
        <v>121</v>
      </c>
      <c r="AC72" s="208">
        <v>166</v>
      </c>
      <c r="AD72" s="207">
        <v>674</v>
      </c>
      <c r="AE72" s="204">
        <v>4.0602409638554198</v>
      </c>
      <c r="AF72" s="208">
        <v>0</v>
      </c>
      <c r="AG72" s="207">
        <v>0</v>
      </c>
      <c r="AH72" s="204" t="s">
        <v>121</v>
      </c>
      <c r="AI72" s="208">
        <v>394</v>
      </c>
      <c r="AJ72" s="207">
        <v>1081</v>
      </c>
      <c r="AK72" s="204">
        <v>2.7436548223350301</v>
      </c>
      <c r="AL72" s="208">
        <v>1</v>
      </c>
      <c r="AM72" s="207">
        <v>3</v>
      </c>
      <c r="AN72" s="204">
        <v>3</v>
      </c>
      <c r="AO72" s="208">
        <v>38</v>
      </c>
      <c r="AP72" s="207">
        <v>129</v>
      </c>
      <c r="AQ72" s="204">
        <v>3.3947368421052602</v>
      </c>
      <c r="AR72" s="208">
        <v>65</v>
      </c>
      <c r="AS72" s="207">
        <v>150</v>
      </c>
      <c r="AT72" s="204">
        <v>2.3076923076923102</v>
      </c>
      <c r="AU72" s="208">
        <v>40</v>
      </c>
      <c r="AV72" s="207">
        <v>67</v>
      </c>
      <c r="AW72" s="204">
        <v>1.675</v>
      </c>
      <c r="AX72" s="208">
        <v>109</v>
      </c>
      <c r="AY72" s="207">
        <v>172</v>
      </c>
      <c r="AZ72" s="204">
        <v>1.57798165137615</v>
      </c>
      <c r="BA72" s="208">
        <v>4</v>
      </c>
      <c r="BB72" s="207">
        <v>12</v>
      </c>
      <c r="BC72" s="204">
        <v>3</v>
      </c>
      <c r="BD72" s="208">
        <v>62</v>
      </c>
      <c r="BE72" s="207">
        <v>285</v>
      </c>
      <c r="BF72" s="204">
        <v>4.5967741935483897</v>
      </c>
      <c r="BG72" s="208">
        <v>3</v>
      </c>
      <c r="BH72" s="207">
        <v>7</v>
      </c>
      <c r="BI72" s="204">
        <v>2.3333333333333299</v>
      </c>
      <c r="BJ72" s="208">
        <v>227</v>
      </c>
      <c r="BK72" s="207">
        <v>591</v>
      </c>
      <c r="BL72" s="204">
        <v>2.6035242290748899</v>
      </c>
      <c r="BM72" s="208">
        <v>11</v>
      </c>
      <c r="BN72" s="207">
        <v>28</v>
      </c>
      <c r="BO72" s="204">
        <v>2.5454545454545499</v>
      </c>
      <c r="BP72" s="208">
        <v>230</v>
      </c>
      <c r="BQ72" s="207">
        <v>657</v>
      </c>
      <c r="BR72" s="204">
        <v>2.8565217391304301</v>
      </c>
      <c r="BS72" s="208">
        <v>427</v>
      </c>
      <c r="BT72" s="207">
        <v>1392</v>
      </c>
      <c r="BU72" s="204">
        <v>3.2599531615925099</v>
      </c>
      <c r="BV72" s="208">
        <v>24</v>
      </c>
      <c r="BW72" s="207">
        <v>91</v>
      </c>
      <c r="BX72" s="204">
        <v>3.7916666666666701</v>
      </c>
      <c r="BY72" s="208">
        <v>1154</v>
      </c>
      <c r="BZ72" s="207">
        <v>2943</v>
      </c>
      <c r="CA72" s="204">
        <v>2.5502599653379501</v>
      </c>
      <c r="CB72" s="192">
        <f t="shared" si="0"/>
        <v>7575</v>
      </c>
      <c r="CC72" s="193">
        <f t="shared" si="0"/>
        <v>21802</v>
      </c>
      <c r="CD72" s="187">
        <f t="shared" si="1"/>
        <v>2.8781518151815182</v>
      </c>
    </row>
    <row r="73" spans="1:82" s="152" customFormat="1" ht="11.25" customHeight="1" x14ac:dyDescent="0.2">
      <c r="A73" s="175" t="s">
        <v>102</v>
      </c>
      <c r="B73" s="202">
        <v>109</v>
      </c>
      <c r="C73" s="203">
        <v>207</v>
      </c>
      <c r="D73" s="204">
        <v>1.8990825688073401</v>
      </c>
      <c r="E73" s="202">
        <v>15</v>
      </c>
      <c r="F73" s="203">
        <v>37</v>
      </c>
      <c r="G73" s="204">
        <v>2.4666666666666699</v>
      </c>
      <c r="H73" s="208">
        <v>0</v>
      </c>
      <c r="I73" s="207">
        <v>0</v>
      </c>
      <c r="J73" s="204" t="s">
        <v>121</v>
      </c>
      <c r="K73" s="205">
        <v>71</v>
      </c>
      <c r="L73" s="207">
        <v>149</v>
      </c>
      <c r="M73" s="204">
        <v>2.0985915492957701</v>
      </c>
      <c r="N73" s="208">
        <v>408</v>
      </c>
      <c r="O73" s="207">
        <v>934</v>
      </c>
      <c r="P73" s="204">
        <v>2.2892156862745101</v>
      </c>
      <c r="Q73" s="208">
        <v>711</v>
      </c>
      <c r="R73" s="207">
        <v>1620</v>
      </c>
      <c r="S73" s="204">
        <v>2.2784810126582302</v>
      </c>
      <c r="T73" s="208">
        <v>66</v>
      </c>
      <c r="U73" s="207">
        <v>111</v>
      </c>
      <c r="V73" s="204">
        <v>1.6818181818181801</v>
      </c>
      <c r="W73" s="208">
        <v>1394</v>
      </c>
      <c r="X73" s="207">
        <v>2936</v>
      </c>
      <c r="Y73" s="204">
        <v>2.10616929698709</v>
      </c>
      <c r="Z73" s="208">
        <v>2</v>
      </c>
      <c r="AA73" s="207">
        <v>2</v>
      </c>
      <c r="AB73" s="204">
        <v>1</v>
      </c>
      <c r="AC73" s="208">
        <v>582</v>
      </c>
      <c r="AD73" s="207">
        <v>2059</v>
      </c>
      <c r="AE73" s="204">
        <v>3.5378006872852201</v>
      </c>
      <c r="AF73" s="208">
        <v>2</v>
      </c>
      <c r="AG73" s="207">
        <v>3</v>
      </c>
      <c r="AH73" s="204">
        <v>1.5</v>
      </c>
      <c r="AI73" s="208">
        <v>385</v>
      </c>
      <c r="AJ73" s="207">
        <v>840</v>
      </c>
      <c r="AK73" s="204">
        <v>2.1818181818181799</v>
      </c>
      <c r="AL73" s="208">
        <v>92</v>
      </c>
      <c r="AM73" s="207">
        <v>426</v>
      </c>
      <c r="AN73" s="204">
        <v>4.6304347826086998</v>
      </c>
      <c r="AO73" s="208">
        <v>36</v>
      </c>
      <c r="AP73" s="207">
        <v>77</v>
      </c>
      <c r="AQ73" s="204">
        <v>2.1388888888888902</v>
      </c>
      <c r="AR73" s="208">
        <v>64</v>
      </c>
      <c r="AS73" s="207">
        <v>203</v>
      </c>
      <c r="AT73" s="204">
        <v>3.171875</v>
      </c>
      <c r="AU73" s="208">
        <v>38</v>
      </c>
      <c r="AV73" s="207">
        <v>56</v>
      </c>
      <c r="AW73" s="204">
        <v>1.4736842105263199</v>
      </c>
      <c r="AX73" s="208">
        <v>67</v>
      </c>
      <c r="AY73" s="207">
        <v>131</v>
      </c>
      <c r="AZ73" s="204">
        <v>1.9552238805970199</v>
      </c>
      <c r="BA73" s="208">
        <v>35</v>
      </c>
      <c r="BB73" s="207">
        <v>160</v>
      </c>
      <c r="BC73" s="204">
        <v>4.5714285714285703</v>
      </c>
      <c r="BD73" s="208">
        <v>143</v>
      </c>
      <c r="BE73" s="207">
        <v>528</v>
      </c>
      <c r="BF73" s="204">
        <v>3.6923076923076898</v>
      </c>
      <c r="BG73" s="208">
        <v>41</v>
      </c>
      <c r="BH73" s="207">
        <v>86</v>
      </c>
      <c r="BI73" s="204">
        <v>2.0975609756097602</v>
      </c>
      <c r="BJ73" s="208">
        <v>667</v>
      </c>
      <c r="BK73" s="207">
        <v>1368</v>
      </c>
      <c r="BL73" s="204">
        <v>2.0509745127436299</v>
      </c>
      <c r="BM73" s="208">
        <v>37</v>
      </c>
      <c r="BN73" s="207">
        <v>133</v>
      </c>
      <c r="BO73" s="204">
        <v>3.5945945945945899</v>
      </c>
      <c r="BP73" s="208">
        <v>493</v>
      </c>
      <c r="BQ73" s="207">
        <v>1663</v>
      </c>
      <c r="BR73" s="204">
        <v>3.37322515212982</v>
      </c>
      <c r="BS73" s="208">
        <v>682</v>
      </c>
      <c r="BT73" s="207">
        <v>1347</v>
      </c>
      <c r="BU73" s="204">
        <v>1.9750733137829899</v>
      </c>
      <c r="BV73" s="208">
        <v>66</v>
      </c>
      <c r="BW73" s="207">
        <v>322</v>
      </c>
      <c r="BX73" s="204">
        <v>4.8787878787878798</v>
      </c>
      <c r="BY73" s="208">
        <v>1704</v>
      </c>
      <c r="BZ73" s="207">
        <v>3152</v>
      </c>
      <c r="CA73" s="204">
        <v>1.8497652582159601</v>
      </c>
      <c r="CB73" s="192">
        <f t="shared" si="0"/>
        <v>7910</v>
      </c>
      <c r="CC73" s="193">
        <f t="shared" si="0"/>
        <v>18550</v>
      </c>
      <c r="CD73" s="187">
        <f t="shared" si="1"/>
        <v>2.3451327433628317</v>
      </c>
    </row>
    <row r="74" spans="1:82" s="152" customFormat="1" ht="11.25" customHeight="1" x14ac:dyDescent="0.2">
      <c r="A74" s="175" t="s">
        <v>106</v>
      </c>
      <c r="B74" s="202">
        <v>28</v>
      </c>
      <c r="C74" s="203">
        <v>64</v>
      </c>
      <c r="D74" s="204">
        <v>2.28571428571429</v>
      </c>
      <c r="E74" s="202">
        <v>4</v>
      </c>
      <c r="F74" s="203">
        <v>10</v>
      </c>
      <c r="G74" s="204">
        <v>2.5</v>
      </c>
      <c r="H74" s="208">
        <v>0</v>
      </c>
      <c r="I74" s="207">
        <v>0</v>
      </c>
      <c r="J74" s="204" t="s">
        <v>121</v>
      </c>
      <c r="K74" s="205">
        <v>24</v>
      </c>
      <c r="L74" s="207">
        <v>84</v>
      </c>
      <c r="M74" s="204">
        <v>3.5</v>
      </c>
      <c r="N74" s="208">
        <v>853</v>
      </c>
      <c r="O74" s="207">
        <v>1810</v>
      </c>
      <c r="P74" s="204">
        <v>2.12192262602579</v>
      </c>
      <c r="Q74" s="208">
        <v>376</v>
      </c>
      <c r="R74" s="207">
        <v>951</v>
      </c>
      <c r="S74" s="204">
        <v>2.5292553191489402</v>
      </c>
      <c r="T74" s="208">
        <v>17</v>
      </c>
      <c r="U74" s="207">
        <v>93</v>
      </c>
      <c r="V74" s="204">
        <v>5.4705882352941204</v>
      </c>
      <c r="W74" s="208">
        <v>1274</v>
      </c>
      <c r="X74" s="207">
        <v>2960</v>
      </c>
      <c r="Y74" s="204">
        <v>2.3233908948194699</v>
      </c>
      <c r="Z74" s="208">
        <v>0</v>
      </c>
      <c r="AA74" s="207">
        <v>0</v>
      </c>
      <c r="AB74" s="204" t="s">
        <v>121</v>
      </c>
      <c r="AC74" s="208">
        <v>398</v>
      </c>
      <c r="AD74" s="207">
        <v>1433</v>
      </c>
      <c r="AE74" s="204">
        <v>3.6005025125628101</v>
      </c>
      <c r="AF74" s="208">
        <v>0</v>
      </c>
      <c r="AG74" s="207">
        <v>0</v>
      </c>
      <c r="AH74" s="204" t="s">
        <v>121</v>
      </c>
      <c r="AI74" s="208">
        <v>277</v>
      </c>
      <c r="AJ74" s="207">
        <v>803</v>
      </c>
      <c r="AK74" s="204">
        <v>2.8989169675090301</v>
      </c>
      <c r="AL74" s="208">
        <v>19</v>
      </c>
      <c r="AM74" s="207">
        <v>42</v>
      </c>
      <c r="AN74" s="204">
        <v>2.2105263157894699</v>
      </c>
      <c r="AO74" s="208">
        <v>36</v>
      </c>
      <c r="AP74" s="207">
        <v>113</v>
      </c>
      <c r="AQ74" s="204">
        <v>3.1388888888888902</v>
      </c>
      <c r="AR74" s="208">
        <v>9</v>
      </c>
      <c r="AS74" s="207">
        <v>46</v>
      </c>
      <c r="AT74" s="204">
        <v>5.1111111111111098</v>
      </c>
      <c r="AU74" s="208">
        <v>14</v>
      </c>
      <c r="AV74" s="207">
        <v>27</v>
      </c>
      <c r="AW74" s="204">
        <v>1.9285714285714299</v>
      </c>
      <c r="AX74" s="208">
        <v>14</v>
      </c>
      <c r="AY74" s="207">
        <v>20</v>
      </c>
      <c r="AZ74" s="204">
        <v>1.4285714285714299</v>
      </c>
      <c r="BA74" s="208">
        <v>14</v>
      </c>
      <c r="BB74" s="207">
        <v>41</v>
      </c>
      <c r="BC74" s="204">
        <v>2.9285714285714302</v>
      </c>
      <c r="BD74" s="208">
        <v>87</v>
      </c>
      <c r="BE74" s="207">
        <v>337</v>
      </c>
      <c r="BF74" s="204">
        <v>3.8735632183908</v>
      </c>
      <c r="BG74" s="208">
        <v>19</v>
      </c>
      <c r="BH74" s="207">
        <v>23</v>
      </c>
      <c r="BI74" s="204">
        <v>1.2105263157894699</v>
      </c>
      <c r="BJ74" s="208">
        <v>214</v>
      </c>
      <c r="BK74" s="207">
        <v>573</v>
      </c>
      <c r="BL74" s="204">
        <v>2.6775700934579398</v>
      </c>
      <c r="BM74" s="208">
        <v>7</v>
      </c>
      <c r="BN74" s="207">
        <v>35</v>
      </c>
      <c r="BO74" s="204">
        <v>5</v>
      </c>
      <c r="BP74" s="208">
        <v>201</v>
      </c>
      <c r="BQ74" s="207">
        <v>769</v>
      </c>
      <c r="BR74" s="204">
        <v>3.8258706467661701</v>
      </c>
      <c r="BS74" s="208">
        <v>565</v>
      </c>
      <c r="BT74" s="207">
        <v>1693</v>
      </c>
      <c r="BU74" s="204">
        <v>2.9964601769911501</v>
      </c>
      <c r="BV74" s="208">
        <v>55</v>
      </c>
      <c r="BW74" s="207">
        <v>141</v>
      </c>
      <c r="BX74" s="204">
        <v>2.5636363636363599</v>
      </c>
      <c r="BY74" s="208">
        <v>2166</v>
      </c>
      <c r="BZ74" s="207">
        <v>4661</v>
      </c>
      <c r="CA74" s="204">
        <v>2.15189289012004</v>
      </c>
      <c r="CB74" s="192">
        <f t="shared" ref="CB74:CC79" si="2">SUM(B74+E74+H74+K74+N74+Q74+T74+W74+Z74+AC74+AF74+AI74+AL74+AO74+AR74+AU74+AX74+BA74+BD74+BG74+BJ74+BM74+BP74+BS74+BV74+BY74)</f>
        <v>6671</v>
      </c>
      <c r="CC74" s="193">
        <f t="shared" si="2"/>
        <v>16729</v>
      </c>
      <c r="CD74" s="187">
        <f t="shared" ref="CD74:CD79" si="3">SUM(CC74/CB74)</f>
        <v>2.5077199820116922</v>
      </c>
    </row>
    <row r="75" spans="1:82" s="152" customFormat="1" ht="11.25" customHeight="1" x14ac:dyDescent="0.2">
      <c r="A75" s="175" t="s">
        <v>100</v>
      </c>
      <c r="B75" s="202">
        <v>182</v>
      </c>
      <c r="C75" s="203">
        <v>293</v>
      </c>
      <c r="D75" s="204">
        <v>1.6098901098901099</v>
      </c>
      <c r="E75" s="208">
        <v>4</v>
      </c>
      <c r="F75" s="207">
        <v>29</v>
      </c>
      <c r="G75" s="204">
        <v>7.25</v>
      </c>
      <c r="H75" s="208">
        <v>78</v>
      </c>
      <c r="I75" s="207">
        <v>162</v>
      </c>
      <c r="J75" s="204">
        <v>2.0769230769230802</v>
      </c>
      <c r="K75" s="205">
        <v>37</v>
      </c>
      <c r="L75" s="207">
        <v>61</v>
      </c>
      <c r="M75" s="204">
        <v>1.64864864864865</v>
      </c>
      <c r="N75" s="208">
        <v>258</v>
      </c>
      <c r="O75" s="207">
        <v>601</v>
      </c>
      <c r="P75" s="204">
        <v>2.3294573643410899</v>
      </c>
      <c r="Q75" s="208">
        <v>647</v>
      </c>
      <c r="R75" s="207">
        <v>1548</v>
      </c>
      <c r="S75" s="204">
        <v>2.3925811437403399</v>
      </c>
      <c r="T75" s="208">
        <v>164</v>
      </c>
      <c r="U75" s="207">
        <v>317</v>
      </c>
      <c r="V75" s="204">
        <v>1.93292682926829</v>
      </c>
      <c r="W75" s="208">
        <v>1101</v>
      </c>
      <c r="X75" s="207">
        <v>2222</v>
      </c>
      <c r="Y75" s="204">
        <v>2.0181653042688499</v>
      </c>
      <c r="Z75" s="208">
        <v>13</v>
      </c>
      <c r="AA75" s="207">
        <v>17</v>
      </c>
      <c r="AB75" s="204">
        <v>1.3076923076923099</v>
      </c>
      <c r="AC75" s="208">
        <v>580</v>
      </c>
      <c r="AD75" s="207">
        <v>2112</v>
      </c>
      <c r="AE75" s="204">
        <v>3.64137931034483</v>
      </c>
      <c r="AF75" s="208">
        <v>5</v>
      </c>
      <c r="AG75" s="207">
        <v>5</v>
      </c>
      <c r="AH75" s="204">
        <v>1</v>
      </c>
      <c r="AI75" s="208">
        <v>366</v>
      </c>
      <c r="AJ75" s="207">
        <v>703</v>
      </c>
      <c r="AK75" s="204">
        <v>1.9207650273224</v>
      </c>
      <c r="AL75" s="208">
        <v>94</v>
      </c>
      <c r="AM75" s="207">
        <v>381</v>
      </c>
      <c r="AN75" s="204">
        <v>4.0531914893616996</v>
      </c>
      <c r="AO75" s="208">
        <v>19</v>
      </c>
      <c r="AP75" s="207">
        <v>39</v>
      </c>
      <c r="AQ75" s="204">
        <v>2.0526315789473699</v>
      </c>
      <c r="AR75" s="208">
        <v>45</v>
      </c>
      <c r="AS75" s="207">
        <v>94</v>
      </c>
      <c r="AT75" s="204">
        <v>2.0888888888888899</v>
      </c>
      <c r="AU75" s="208">
        <v>36</v>
      </c>
      <c r="AV75" s="207">
        <v>64</v>
      </c>
      <c r="AW75" s="204">
        <v>1.7777777777777799</v>
      </c>
      <c r="AX75" s="208">
        <v>34</v>
      </c>
      <c r="AY75" s="207">
        <v>103</v>
      </c>
      <c r="AZ75" s="204">
        <v>3.02941176470588</v>
      </c>
      <c r="BA75" s="208">
        <v>58</v>
      </c>
      <c r="BB75" s="207">
        <v>86</v>
      </c>
      <c r="BC75" s="204">
        <v>1.4827586206896599</v>
      </c>
      <c r="BD75" s="208">
        <v>94</v>
      </c>
      <c r="BE75" s="207">
        <v>198</v>
      </c>
      <c r="BF75" s="204">
        <v>2.1063829787234001</v>
      </c>
      <c r="BG75" s="208">
        <v>77</v>
      </c>
      <c r="BH75" s="207">
        <v>135</v>
      </c>
      <c r="BI75" s="204">
        <v>1.7532467532467499</v>
      </c>
      <c r="BJ75" s="208">
        <v>424</v>
      </c>
      <c r="BK75" s="207">
        <v>726</v>
      </c>
      <c r="BL75" s="204">
        <v>1.7122641509434</v>
      </c>
      <c r="BM75" s="208">
        <v>49</v>
      </c>
      <c r="BN75" s="207">
        <v>134</v>
      </c>
      <c r="BO75" s="204">
        <v>2.7346938775510199</v>
      </c>
      <c r="BP75" s="208">
        <v>518</v>
      </c>
      <c r="BQ75" s="207">
        <v>1520</v>
      </c>
      <c r="BR75" s="204">
        <v>2.9343629343629298</v>
      </c>
      <c r="BS75" s="208">
        <v>501</v>
      </c>
      <c r="BT75" s="207">
        <v>1095</v>
      </c>
      <c r="BU75" s="204">
        <v>2.1856287425149699</v>
      </c>
      <c r="BV75" s="208">
        <v>21</v>
      </c>
      <c r="BW75" s="207">
        <v>69</v>
      </c>
      <c r="BX75" s="204">
        <v>3.28571428571429</v>
      </c>
      <c r="BY75" s="208">
        <v>1517</v>
      </c>
      <c r="BZ75" s="207">
        <v>2831</v>
      </c>
      <c r="CA75" s="204">
        <v>1.8661832564271601</v>
      </c>
      <c r="CB75" s="192">
        <f t="shared" si="2"/>
        <v>6922</v>
      </c>
      <c r="CC75" s="193">
        <f t="shared" si="2"/>
        <v>15545</v>
      </c>
      <c r="CD75" s="187">
        <f t="shared" si="3"/>
        <v>2.2457382259462584</v>
      </c>
    </row>
    <row r="76" spans="1:82" s="152" customFormat="1" ht="11.25" customHeight="1" x14ac:dyDescent="0.2">
      <c r="A76" s="175" t="s">
        <v>63</v>
      </c>
      <c r="B76" s="202">
        <v>84</v>
      </c>
      <c r="C76" s="203">
        <v>328</v>
      </c>
      <c r="D76" s="204">
        <v>3.9047619047619002</v>
      </c>
      <c r="E76" s="202">
        <v>0</v>
      </c>
      <c r="F76" s="203">
        <v>0</v>
      </c>
      <c r="G76" s="204" t="s">
        <v>121</v>
      </c>
      <c r="H76" s="208">
        <v>0</v>
      </c>
      <c r="I76" s="207">
        <v>0</v>
      </c>
      <c r="J76" s="204" t="s">
        <v>121</v>
      </c>
      <c r="K76" s="205">
        <v>22</v>
      </c>
      <c r="L76" s="207">
        <v>29</v>
      </c>
      <c r="M76" s="204">
        <v>1.3181818181818199</v>
      </c>
      <c r="N76" s="208">
        <v>619</v>
      </c>
      <c r="O76" s="207">
        <v>1486</v>
      </c>
      <c r="P76" s="204">
        <v>2.4006462035541198</v>
      </c>
      <c r="Q76" s="208">
        <v>756</v>
      </c>
      <c r="R76" s="207">
        <v>1778</v>
      </c>
      <c r="S76" s="204">
        <v>2.3518518518518499</v>
      </c>
      <c r="T76" s="208">
        <v>53</v>
      </c>
      <c r="U76" s="207">
        <v>90</v>
      </c>
      <c r="V76" s="204">
        <v>1.6981132075471701</v>
      </c>
      <c r="W76" s="208">
        <v>1116</v>
      </c>
      <c r="X76" s="207">
        <v>2620</v>
      </c>
      <c r="Y76" s="204">
        <v>2.3476702508960599</v>
      </c>
      <c r="Z76" s="208">
        <v>16</v>
      </c>
      <c r="AA76" s="207">
        <v>42</v>
      </c>
      <c r="AB76" s="204">
        <v>2.625</v>
      </c>
      <c r="AC76" s="208">
        <v>375</v>
      </c>
      <c r="AD76" s="207">
        <v>994</v>
      </c>
      <c r="AE76" s="204">
        <v>2.6506666666666701</v>
      </c>
      <c r="AF76" s="208">
        <v>14</v>
      </c>
      <c r="AG76" s="207">
        <v>34</v>
      </c>
      <c r="AH76" s="204">
        <v>2.4285714285714302</v>
      </c>
      <c r="AI76" s="208">
        <v>219</v>
      </c>
      <c r="AJ76" s="207">
        <v>528</v>
      </c>
      <c r="AK76" s="204">
        <v>2.4109589041095898</v>
      </c>
      <c r="AL76" s="208">
        <v>19</v>
      </c>
      <c r="AM76" s="207">
        <v>29</v>
      </c>
      <c r="AN76" s="204">
        <v>1.5263157894736801</v>
      </c>
      <c r="AO76" s="208">
        <v>41</v>
      </c>
      <c r="AP76" s="207">
        <v>124</v>
      </c>
      <c r="AQ76" s="204">
        <v>3.0243902439024399</v>
      </c>
      <c r="AR76" s="208">
        <v>21</v>
      </c>
      <c r="AS76" s="207">
        <v>92</v>
      </c>
      <c r="AT76" s="204">
        <v>4.3809523809523796</v>
      </c>
      <c r="AU76" s="208">
        <v>17</v>
      </c>
      <c r="AV76" s="207">
        <v>23</v>
      </c>
      <c r="AW76" s="204">
        <v>1.3529411764705901</v>
      </c>
      <c r="AX76" s="208">
        <v>37</v>
      </c>
      <c r="AY76" s="207">
        <v>41</v>
      </c>
      <c r="AZ76" s="204">
        <v>1.1081081081081099</v>
      </c>
      <c r="BA76" s="208">
        <v>88</v>
      </c>
      <c r="BB76" s="207">
        <v>326</v>
      </c>
      <c r="BC76" s="204">
        <v>3.7045454545454501</v>
      </c>
      <c r="BD76" s="208">
        <v>83</v>
      </c>
      <c r="BE76" s="207">
        <v>256</v>
      </c>
      <c r="BF76" s="204">
        <v>3.0843373493975901</v>
      </c>
      <c r="BG76" s="208">
        <v>85</v>
      </c>
      <c r="BH76" s="207">
        <v>162</v>
      </c>
      <c r="BI76" s="204">
        <v>1.9058823529411799</v>
      </c>
      <c r="BJ76" s="208">
        <v>430</v>
      </c>
      <c r="BK76" s="207">
        <v>1474</v>
      </c>
      <c r="BL76" s="204">
        <v>3.4279069767441901</v>
      </c>
      <c r="BM76" s="208">
        <v>10</v>
      </c>
      <c r="BN76" s="207">
        <v>22</v>
      </c>
      <c r="BO76" s="204">
        <v>2.2000000000000002</v>
      </c>
      <c r="BP76" s="208">
        <v>404</v>
      </c>
      <c r="BQ76" s="207">
        <v>1216</v>
      </c>
      <c r="BR76" s="204">
        <v>3.0099009900990099</v>
      </c>
      <c r="BS76" s="208">
        <v>435</v>
      </c>
      <c r="BT76" s="207">
        <v>1011</v>
      </c>
      <c r="BU76" s="204">
        <v>2.3241379310344801</v>
      </c>
      <c r="BV76" s="208">
        <v>21</v>
      </c>
      <c r="BW76" s="207">
        <v>49</v>
      </c>
      <c r="BX76" s="204">
        <v>2.3333333333333299</v>
      </c>
      <c r="BY76" s="208">
        <v>1279</v>
      </c>
      <c r="BZ76" s="207">
        <v>2558</v>
      </c>
      <c r="CA76" s="204">
        <v>2</v>
      </c>
      <c r="CB76" s="192">
        <f t="shared" si="2"/>
        <v>6244</v>
      </c>
      <c r="CC76" s="193">
        <f t="shared" si="2"/>
        <v>15312</v>
      </c>
      <c r="CD76" s="187">
        <f t="shared" si="3"/>
        <v>2.4522741832158874</v>
      </c>
    </row>
    <row r="77" spans="1:82" s="152" customFormat="1" ht="11.25" customHeight="1" x14ac:dyDescent="0.2">
      <c r="A77" s="175" t="s">
        <v>101</v>
      </c>
      <c r="B77" s="202">
        <v>197</v>
      </c>
      <c r="C77" s="203">
        <v>401</v>
      </c>
      <c r="D77" s="204">
        <v>2.0355329949238601</v>
      </c>
      <c r="E77" s="202">
        <v>3</v>
      </c>
      <c r="F77" s="203">
        <v>6</v>
      </c>
      <c r="G77" s="204">
        <v>2</v>
      </c>
      <c r="H77" s="208">
        <v>0</v>
      </c>
      <c r="I77" s="207">
        <v>0</v>
      </c>
      <c r="J77" s="204" t="s">
        <v>121</v>
      </c>
      <c r="K77" s="205">
        <v>29</v>
      </c>
      <c r="L77" s="207">
        <v>55</v>
      </c>
      <c r="M77" s="204">
        <v>1.8965517241379299</v>
      </c>
      <c r="N77" s="208">
        <v>214</v>
      </c>
      <c r="O77" s="207">
        <v>472</v>
      </c>
      <c r="P77" s="204">
        <v>2.2056074766355098</v>
      </c>
      <c r="Q77" s="208">
        <v>655</v>
      </c>
      <c r="R77" s="207">
        <v>1408</v>
      </c>
      <c r="S77" s="204">
        <v>2.1496183206106898</v>
      </c>
      <c r="T77" s="208">
        <v>48</v>
      </c>
      <c r="U77" s="207">
        <v>83</v>
      </c>
      <c r="V77" s="204">
        <v>1.7291666666666701</v>
      </c>
      <c r="W77" s="208">
        <v>1149</v>
      </c>
      <c r="X77" s="207">
        <v>2407</v>
      </c>
      <c r="Y77" s="204">
        <v>2.0948651000870302</v>
      </c>
      <c r="Z77" s="208">
        <v>6</v>
      </c>
      <c r="AA77" s="207">
        <v>22</v>
      </c>
      <c r="AB77" s="204">
        <v>3.6666666666666701</v>
      </c>
      <c r="AC77" s="208">
        <v>433</v>
      </c>
      <c r="AD77" s="207">
        <v>1545</v>
      </c>
      <c r="AE77" s="204">
        <v>3.56812933025404</v>
      </c>
      <c r="AF77" s="208">
        <v>3</v>
      </c>
      <c r="AG77" s="207">
        <v>3</v>
      </c>
      <c r="AH77" s="204">
        <v>1</v>
      </c>
      <c r="AI77" s="208">
        <v>338</v>
      </c>
      <c r="AJ77" s="207">
        <v>645</v>
      </c>
      <c r="AK77" s="204">
        <v>1.90828402366864</v>
      </c>
      <c r="AL77" s="208">
        <v>19</v>
      </c>
      <c r="AM77" s="207">
        <v>36</v>
      </c>
      <c r="AN77" s="204">
        <v>1.8947368421052599</v>
      </c>
      <c r="AO77" s="208">
        <v>46</v>
      </c>
      <c r="AP77" s="207">
        <v>109</v>
      </c>
      <c r="AQ77" s="204">
        <v>2.3695652173913002</v>
      </c>
      <c r="AR77" s="208">
        <v>39</v>
      </c>
      <c r="AS77" s="207">
        <v>81</v>
      </c>
      <c r="AT77" s="204">
        <v>2.0769230769230802</v>
      </c>
      <c r="AU77" s="208">
        <v>65</v>
      </c>
      <c r="AV77" s="207">
        <v>119</v>
      </c>
      <c r="AW77" s="204">
        <v>1.83076923076923</v>
      </c>
      <c r="AX77" s="208">
        <v>22</v>
      </c>
      <c r="AY77" s="207">
        <v>28</v>
      </c>
      <c r="AZ77" s="204">
        <v>1.27272727272727</v>
      </c>
      <c r="BA77" s="208">
        <v>60</v>
      </c>
      <c r="BB77" s="207">
        <v>141</v>
      </c>
      <c r="BC77" s="204">
        <v>2.35</v>
      </c>
      <c r="BD77" s="208">
        <v>135</v>
      </c>
      <c r="BE77" s="207">
        <v>336</v>
      </c>
      <c r="BF77" s="204">
        <v>2.4888888888888898</v>
      </c>
      <c r="BG77" s="208">
        <v>13</v>
      </c>
      <c r="BH77" s="207">
        <v>25</v>
      </c>
      <c r="BI77" s="204">
        <v>1.92307692307692</v>
      </c>
      <c r="BJ77" s="208">
        <v>423</v>
      </c>
      <c r="BK77" s="207">
        <v>741</v>
      </c>
      <c r="BL77" s="204">
        <v>1.75177304964539</v>
      </c>
      <c r="BM77" s="208">
        <v>43</v>
      </c>
      <c r="BN77" s="207">
        <v>75</v>
      </c>
      <c r="BO77" s="204">
        <v>1.7441860465116299</v>
      </c>
      <c r="BP77" s="208">
        <v>357</v>
      </c>
      <c r="BQ77" s="207">
        <v>1081</v>
      </c>
      <c r="BR77" s="204">
        <v>3.02801120448179</v>
      </c>
      <c r="BS77" s="208">
        <v>382</v>
      </c>
      <c r="BT77" s="207">
        <v>861</v>
      </c>
      <c r="BU77" s="204">
        <v>2.2539267015706801</v>
      </c>
      <c r="BV77" s="208">
        <v>50</v>
      </c>
      <c r="BW77" s="207">
        <v>134</v>
      </c>
      <c r="BX77" s="204">
        <v>2.68</v>
      </c>
      <c r="BY77" s="208">
        <v>1897</v>
      </c>
      <c r="BZ77" s="207">
        <v>4284</v>
      </c>
      <c r="CA77" s="204">
        <v>2.2583025830258299</v>
      </c>
      <c r="CB77" s="192">
        <f t="shared" si="2"/>
        <v>6626</v>
      </c>
      <c r="CC77" s="193">
        <f t="shared" si="2"/>
        <v>15098</v>
      </c>
      <c r="CD77" s="187">
        <f t="shared" si="3"/>
        <v>2.2785994566857832</v>
      </c>
    </row>
    <row r="78" spans="1:82" s="152" customFormat="1" ht="11.25" customHeight="1" x14ac:dyDescent="0.2">
      <c r="A78" s="175" t="s">
        <v>103</v>
      </c>
      <c r="B78" s="202">
        <v>88</v>
      </c>
      <c r="C78" s="203">
        <v>201</v>
      </c>
      <c r="D78" s="204">
        <v>2.2840909090909101</v>
      </c>
      <c r="E78" s="202">
        <v>7</v>
      </c>
      <c r="F78" s="203">
        <v>9</v>
      </c>
      <c r="G78" s="204">
        <v>1.28571428571429</v>
      </c>
      <c r="H78" s="208">
        <v>0</v>
      </c>
      <c r="I78" s="207">
        <v>0</v>
      </c>
      <c r="J78" s="204" t="s">
        <v>121</v>
      </c>
      <c r="K78" s="205">
        <v>20</v>
      </c>
      <c r="L78" s="207">
        <v>35</v>
      </c>
      <c r="M78" s="204">
        <v>1.75</v>
      </c>
      <c r="N78" s="208">
        <v>205</v>
      </c>
      <c r="O78" s="207">
        <v>518</v>
      </c>
      <c r="P78" s="204">
        <v>2.5268292682926798</v>
      </c>
      <c r="Q78" s="208">
        <v>722</v>
      </c>
      <c r="R78" s="207">
        <v>1887</v>
      </c>
      <c r="S78" s="204">
        <v>2.6135734072022201</v>
      </c>
      <c r="T78" s="208">
        <v>14</v>
      </c>
      <c r="U78" s="207">
        <v>30</v>
      </c>
      <c r="V78" s="204">
        <v>2.1428571428571401</v>
      </c>
      <c r="W78" s="208">
        <v>1093</v>
      </c>
      <c r="X78" s="207">
        <v>2348</v>
      </c>
      <c r="Y78" s="204">
        <v>2.14821591948765</v>
      </c>
      <c r="Z78" s="208">
        <v>0</v>
      </c>
      <c r="AA78" s="207">
        <v>0</v>
      </c>
      <c r="AB78" s="204" t="s">
        <v>121</v>
      </c>
      <c r="AC78" s="208">
        <v>280</v>
      </c>
      <c r="AD78" s="207">
        <v>1078</v>
      </c>
      <c r="AE78" s="204">
        <v>3.85</v>
      </c>
      <c r="AF78" s="208">
        <v>1</v>
      </c>
      <c r="AG78" s="207">
        <v>1</v>
      </c>
      <c r="AH78" s="204">
        <v>1</v>
      </c>
      <c r="AI78" s="208">
        <v>408</v>
      </c>
      <c r="AJ78" s="207">
        <v>821</v>
      </c>
      <c r="AK78" s="204">
        <v>2.0122549019607798</v>
      </c>
      <c r="AL78" s="208">
        <v>15</v>
      </c>
      <c r="AM78" s="207">
        <v>33</v>
      </c>
      <c r="AN78" s="204">
        <v>2.2000000000000002</v>
      </c>
      <c r="AO78" s="208">
        <v>69</v>
      </c>
      <c r="AP78" s="207">
        <v>164</v>
      </c>
      <c r="AQ78" s="204">
        <v>2.3768115942028998</v>
      </c>
      <c r="AR78" s="208">
        <v>39</v>
      </c>
      <c r="AS78" s="207">
        <v>111</v>
      </c>
      <c r="AT78" s="204">
        <v>2.8461538461538498</v>
      </c>
      <c r="AU78" s="208">
        <v>35</v>
      </c>
      <c r="AV78" s="207">
        <v>71</v>
      </c>
      <c r="AW78" s="204">
        <v>2.0285714285714298</v>
      </c>
      <c r="AX78" s="208">
        <v>21</v>
      </c>
      <c r="AY78" s="207">
        <v>45</v>
      </c>
      <c r="AZ78" s="204">
        <v>2.1428571428571401</v>
      </c>
      <c r="BA78" s="208">
        <v>20</v>
      </c>
      <c r="BB78" s="207">
        <v>29</v>
      </c>
      <c r="BC78" s="204">
        <v>1.45</v>
      </c>
      <c r="BD78" s="208">
        <v>244</v>
      </c>
      <c r="BE78" s="207">
        <v>721</v>
      </c>
      <c r="BF78" s="204">
        <v>2.9549180327868898</v>
      </c>
      <c r="BG78" s="208">
        <v>15</v>
      </c>
      <c r="BH78" s="207">
        <v>19</v>
      </c>
      <c r="BI78" s="204">
        <v>1.2666666666666699</v>
      </c>
      <c r="BJ78" s="208">
        <v>367</v>
      </c>
      <c r="BK78" s="207">
        <v>899</v>
      </c>
      <c r="BL78" s="204">
        <v>2.4495912806539502</v>
      </c>
      <c r="BM78" s="208">
        <v>58</v>
      </c>
      <c r="BN78" s="207">
        <v>279</v>
      </c>
      <c r="BO78" s="204">
        <v>4.81034482758621</v>
      </c>
      <c r="BP78" s="208">
        <v>241</v>
      </c>
      <c r="BQ78" s="207">
        <v>606</v>
      </c>
      <c r="BR78" s="204">
        <v>2.5145228215767599</v>
      </c>
      <c r="BS78" s="208">
        <v>328</v>
      </c>
      <c r="BT78" s="207">
        <v>800</v>
      </c>
      <c r="BU78" s="204">
        <v>2.4390243902439002</v>
      </c>
      <c r="BV78" s="208">
        <v>34</v>
      </c>
      <c r="BW78" s="207">
        <v>82</v>
      </c>
      <c r="BX78" s="204">
        <v>2.4117647058823501</v>
      </c>
      <c r="BY78" s="208">
        <v>1800</v>
      </c>
      <c r="BZ78" s="207">
        <v>4053</v>
      </c>
      <c r="CA78" s="204">
        <v>2.25166666666667</v>
      </c>
      <c r="CB78" s="192">
        <f t="shared" si="2"/>
        <v>6124</v>
      </c>
      <c r="CC78" s="193">
        <f t="shared" si="2"/>
        <v>14840</v>
      </c>
      <c r="CD78" s="187">
        <f t="shared" si="3"/>
        <v>2.4232527759634226</v>
      </c>
    </row>
    <row r="79" spans="1:82" s="152" customFormat="1" ht="11.25" customHeight="1" x14ac:dyDescent="0.2">
      <c r="A79" s="175" t="s">
        <v>64</v>
      </c>
      <c r="B79" s="202">
        <v>72</v>
      </c>
      <c r="C79" s="203">
        <v>141</v>
      </c>
      <c r="D79" s="204">
        <v>1.9583333333333299</v>
      </c>
      <c r="E79" s="202">
        <v>0</v>
      </c>
      <c r="F79" s="203">
        <v>0</v>
      </c>
      <c r="G79" s="204" t="s">
        <v>121</v>
      </c>
      <c r="H79" s="208">
        <v>0</v>
      </c>
      <c r="I79" s="207">
        <v>0</v>
      </c>
      <c r="J79" s="204" t="s">
        <v>121</v>
      </c>
      <c r="K79" s="205">
        <v>25</v>
      </c>
      <c r="L79" s="207">
        <v>47</v>
      </c>
      <c r="M79" s="204">
        <v>1.88</v>
      </c>
      <c r="N79" s="208">
        <v>369</v>
      </c>
      <c r="O79" s="207">
        <v>783</v>
      </c>
      <c r="P79" s="204">
        <v>2.1219512195122001</v>
      </c>
      <c r="Q79" s="208">
        <v>441</v>
      </c>
      <c r="R79" s="207">
        <v>1015</v>
      </c>
      <c r="S79" s="204">
        <v>2.3015873015873001</v>
      </c>
      <c r="T79" s="208">
        <v>28</v>
      </c>
      <c r="U79" s="207">
        <v>43</v>
      </c>
      <c r="V79" s="204">
        <v>1.53571428571429</v>
      </c>
      <c r="W79" s="208">
        <v>1174</v>
      </c>
      <c r="X79" s="207">
        <v>2612</v>
      </c>
      <c r="Y79" s="204">
        <v>2.2248722316865401</v>
      </c>
      <c r="Z79" s="208">
        <v>0</v>
      </c>
      <c r="AA79" s="207">
        <v>0</v>
      </c>
      <c r="AB79" s="204" t="s">
        <v>121</v>
      </c>
      <c r="AC79" s="208">
        <v>270</v>
      </c>
      <c r="AD79" s="207">
        <v>697</v>
      </c>
      <c r="AE79" s="204">
        <v>2.5814814814814802</v>
      </c>
      <c r="AF79" s="208">
        <v>2</v>
      </c>
      <c r="AG79" s="207">
        <v>2</v>
      </c>
      <c r="AH79" s="204">
        <v>1</v>
      </c>
      <c r="AI79" s="208">
        <v>275</v>
      </c>
      <c r="AJ79" s="207">
        <v>564</v>
      </c>
      <c r="AK79" s="204">
        <v>2.0509090909090899</v>
      </c>
      <c r="AL79" s="208">
        <v>28</v>
      </c>
      <c r="AM79" s="207">
        <v>43</v>
      </c>
      <c r="AN79" s="204">
        <v>1.53571428571429</v>
      </c>
      <c r="AO79" s="208">
        <v>69</v>
      </c>
      <c r="AP79" s="207">
        <v>121</v>
      </c>
      <c r="AQ79" s="204">
        <v>1.7536231884058</v>
      </c>
      <c r="AR79" s="208">
        <v>103</v>
      </c>
      <c r="AS79" s="207">
        <v>298</v>
      </c>
      <c r="AT79" s="204">
        <v>2.8932038834951501</v>
      </c>
      <c r="AU79" s="208">
        <v>56</v>
      </c>
      <c r="AV79" s="207">
        <v>88</v>
      </c>
      <c r="AW79" s="204">
        <v>1.5714285714285701</v>
      </c>
      <c r="AX79" s="208">
        <v>28</v>
      </c>
      <c r="AY79" s="207">
        <v>92</v>
      </c>
      <c r="AZ79" s="204">
        <v>3.28571428571429</v>
      </c>
      <c r="BA79" s="208">
        <v>40</v>
      </c>
      <c r="BB79" s="207">
        <v>54</v>
      </c>
      <c r="BC79" s="204">
        <v>1.35</v>
      </c>
      <c r="BD79" s="208">
        <v>132</v>
      </c>
      <c r="BE79" s="207">
        <v>236</v>
      </c>
      <c r="BF79" s="204">
        <v>1.7878787878787901</v>
      </c>
      <c r="BG79" s="208">
        <v>29</v>
      </c>
      <c r="BH79" s="207">
        <v>41</v>
      </c>
      <c r="BI79" s="204">
        <v>1.41379310344828</v>
      </c>
      <c r="BJ79" s="208">
        <v>429</v>
      </c>
      <c r="BK79" s="207">
        <v>973</v>
      </c>
      <c r="BL79" s="204">
        <v>2.26806526806527</v>
      </c>
      <c r="BM79" s="208">
        <v>111</v>
      </c>
      <c r="BN79" s="207">
        <v>522</v>
      </c>
      <c r="BO79" s="204">
        <v>4.7027027027027</v>
      </c>
      <c r="BP79" s="208">
        <v>527</v>
      </c>
      <c r="BQ79" s="207">
        <v>1204</v>
      </c>
      <c r="BR79" s="204">
        <v>2.2846299810246702</v>
      </c>
      <c r="BS79" s="208">
        <v>451</v>
      </c>
      <c r="BT79" s="207">
        <v>1127</v>
      </c>
      <c r="BU79" s="204">
        <v>2.4988913525498901</v>
      </c>
      <c r="BV79" s="208">
        <v>93</v>
      </c>
      <c r="BW79" s="207">
        <v>175</v>
      </c>
      <c r="BX79" s="204">
        <v>1.8817204301075301</v>
      </c>
      <c r="BY79" s="208">
        <v>1937</v>
      </c>
      <c r="BZ79" s="207">
        <v>3682</v>
      </c>
      <c r="CA79" s="204">
        <v>1.9008776458440899</v>
      </c>
      <c r="CB79" s="192">
        <f t="shared" si="2"/>
        <v>6689</v>
      </c>
      <c r="CC79" s="193">
        <f t="shared" si="2"/>
        <v>14560</v>
      </c>
      <c r="CD79" s="187">
        <f t="shared" si="3"/>
        <v>2.1767080281058453</v>
      </c>
    </row>
    <row r="80" spans="1:82" s="152" customFormat="1" ht="3.75" customHeight="1" x14ac:dyDescent="0.2">
      <c r="A80" s="165"/>
      <c r="B80" s="230"/>
      <c r="C80" s="231"/>
      <c r="D80" s="232"/>
      <c r="E80" s="230"/>
      <c r="F80" s="231"/>
      <c r="G80" s="232"/>
      <c r="H80" s="233"/>
      <c r="I80" s="234"/>
      <c r="J80" s="232"/>
      <c r="K80" s="233"/>
      <c r="L80" s="234"/>
      <c r="M80" s="232"/>
      <c r="N80" s="233"/>
      <c r="O80" s="234"/>
      <c r="P80" s="232"/>
      <c r="Q80" s="233"/>
      <c r="R80" s="234"/>
      <c r="S80" s="232"/>
      <c r="T80" s="233"/>
      <c r="U80" s="234"/>
      <c r="V80" s="232"/>
      <c r="W80" s="233"/>
      <c r="X80" s="234"/>
      <c r="Y80" s="232"/>
      <c r="Z80" s="233"/>
      <c r="AA80" s="234"/>
      <c r="AB80" s="232"/>
      <c r="AC80" s="233"/>
      <c r="AD80" s="234"/>
      <c r="AE80" s="232"/>
      <c r="AF80" s="233"/>
      <c r="AG80" s="234"/>
      <c r="AH80" s="232"/>
      <c r="AI80" s="233"/>
      <c r="AJ80" s="234"/>
      <c r="AK80" s="232"/>
      <c r="AL80" s="233"/>
      <c r="AM80" s="234"/>
      <c r="AN80" s="232"/>
      <c r="AO80" s="233"/>
      <c r="AP80" s="234"/>
      <c r="AQ80" s="232"/>
      <c r="AR80" s="233"/>
      <c r="AS80" s="234"/>
      <c r="AT80" s="232"/>
      <c r="AU80" s="233"/>
      <c r="AV80" s="234"/>
      <c r="AW80" s="232"/>
      <c r="AX80" s="233"/>
      <c r="AY80" s="234"/>
      <c r="AZ80" s="232"/>
      <c r="BA80" s="233"/>
      <c r="BB80" s="234"/>
      <c r="BC80" s="232"/>
      <c r="BD80" s="233"/>
      <c r="BE80" s="234"/>
      <c r="BF80" s="232"/>
      <c r="BG80" s="233"/>
      <c r="BH80" s="234"/>
      <c r="BI80" s="232"/>
      <c r="BJ80" s="233"/>
      <c r="BK80" s="234"/>
      <c r="BL80" s="232"/>
      <c r="BM80" s="233"/>
      <c r="BN80" s="234"/>
      <c r="BO80" s="232"/>
      <c r="BP80" s="233"/>
      <c r="BQ80" s="234"/>
      <c r="BR80" s="232"/>
      <c r="BS80" s="233"/>
      <c r="BT80" s="234"/>
      <c r="BU80" s="232"/>
      <c r="BV80" s="233"/>
      <c r="BW80" s="234"/>
      <c r="BX80" s="232"/>
      <c r="BY80" s="233"/>
      <c r="BZ80" s="234"/>
      <c r="CA80" s="232"/>
      <c r="CB80" s="235"/>
      <c r="CC80" s="236"/>
      <c r="CD80" s="237"/>
    </row>
    <row r="81" spans="1:82" s="152" customFormat="1" ht="11.25" customHeight="1" x14ac:dyDescent="0.2">
      <c r="A81" s="245"/>
      <c r="B81" s="203"/>
      <c r="C81" s="203"/>
      <c r="D81" s="248"/>
      <c r="E81" s="203"/>
      <c r="F81" s="203"/>
      <c r="G81" s="248"/>
      <c r="H81" s="207"/>
      <c r="I81" s="207"/>
      <c r="J81" s="248"/>
      <c r="K81" s="207"/>
      <c r="L81" s="207"/>
      <c r="M81" s="248"/>
      <c r="N81" s="207"/>
      <c r="O81" s="207"/>
      <c r="P81" s="248"/>
      <c r="Q81" s="207"/>
      <c r="R81" s="207"/>
      <c r="S81" s="248"/>
      <c r="T81" s="207"/>
      <c r="U81" s="207"/>
      <c r="V81" s="248"/>
      <c r="W81" s="207"/>
      <c r="X81" s="207"/>
      <c r="Y81" s="248"/>
      <c r="Z81" s="207"/>
      <c r="AA81" s="207"/>
      <c r="AB81" s="248"/>
      <c r="AC81" s="207"/>
      <c r="AD81" s="207"/>
      <c r="AE81" s="248"/>
      <c r="AF81" s="207"/>
      <c r="AG81" s="207"/>
      <c r="AH81" s="248"/>
      <c r="AI81" s="207"/>
      <c r="AJ81" s="207"/>
      <c r="AK81" s="248"/>
      <c r="AL81" s="207"/>
      <c r="AM81" s="207"/>
      <c r="AN81" s="248"/>
      <c r="AO81" s="207"/>
      <c r="AP81" s="207"/>
      <c r="AQ81" s="248"/>
      <c r="AR81" s="207"/>
      <c r="AS81" s="207"/>
      <c r="AT81" s="248"/>
      <c r="AU81" s="207"/>
      <c r="AV81" s="207"/>
      <c r="AW81" s="248"/>
      <c r="AX81" s="207"/>
      <c r="AY81" s="207"/>
      <c r="AZ81" s="248"/>
      <c r="BA81" s="207"/>
      <c r="BB81" s="207"/>
      <c r="BC81" s="248"/>
      <c r="BD81" s="207"/>
      <c r="BE81" s="207"/>
      <c r="BF81" s="248"/>
      <c r="BG81" s="207"/>
      <c r="BH81" s="207"/>
      <c r="BI81" s="248"/>
      <c r="BJ81" s="207"/>
      <c r="BK81" s="207"/>
      <c r="BL81" s="248"/>
      <c r="BM81" s="207"/>
      <c r="BN81" s="207"/>
      <c r="BO81" s="248"/>
      <c r="BP81" s="207"/>
      <c r="BQ81" s="207"/>
      <c r="BR81" s="248"/>
      <c r="BS81" s="207"/>
      <c r="BT81" s="207"/>
      <c r="BU81" s="248"/>
      <c r="BV81" s="207"/>
      <c r="BW81" s="207"/>
      <c r="BX81" s="248"/>
      <c r="BY81" s="207"/>
      <c r="BZ81" s="207"/>
      <c r="CA81" s="248"/>
      <c r="CB81" s="193"/>
      <c r="CC81" s="193"/>
      <c r="CD81" s="155"/>
    </row>
    <row r="82" spans="1:82" x14ac:dyDescent="0.2">
      <c r="A82" s="246" t="s">
        <v>120</v>
      </c>
    </row>
    <row r="83" spans="1:82" x14ac:dyDescent="0.2">
      <c r="A83" s="246"/>
    </row>
    <row r="84" spans="1:82" x14ac:dyDescent="0.2">
      <c r="A84" s="246"/>
    </row>
    <row r="85" spans="1:82" x14ac:dyDescent="0.2">
      <c r="A85" s="246" t="s">
        <v>2</v>
      </c>
    </row>
    <row r="86" spans="1:82" x14ac:dyDescent="0.2">
      <c r="A86" s="245" t="s">
        <v>119</v>
      </c>
    </row>
    <row r="87" spans="1:82" x14ac:dyDescent="0.2">
      <c r="A87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8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7" sqref="A17:XFD17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130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360553</v>
      </c>
      <c r="C6" s="190">
        <f>SUM(C9:C80)</f>
        <v>725507</v>
      </c>
      <c r="D6" s="191">
        <f>C6/B6</f>
        <v>2.0122062498439894</v>
      </c>
      <c r="E6" s="189">
        <f>SUM(E9:E80)</f>
        <v>69236</v>
      </c>
      <c r="F6" s="190">
        <f>SUM(F9:F80)</f>
        <v>121708</v>
      </c>
      <c r="G6" s="191">
        <f>F6/E6</f>
        <v>1.757871627477035</v>
      </c>
      <c r="H6" s="189">
        <f>SUM(H9:H80)</f>
        <v>96060</v>
      </c>
      <c r="I6" s="190">
        <f>SUM(I9:I80)</f>
        <v>159514</v>
      </c>
      <c r="J6" s="191">
        <f>I6/H6</f>
        <v>1.6605663127212158</v>
      </c>
      <c r="K6" s="189">
        <f>SUM(K9:K80)</f>
        <v>141623</v>
      </c>
      <c r="L6" s="190">
        <f>SUM(L9:L80)</f>
        <v>284890</v>
      </c>
      <c r="M6" s="191">
        <f>L6/K6</f>
        <v>2.0116082839651752</v>
      </c>
      <c r="N6" s="189">
        <f>SUM(N9:N80)</f>
        <v>742186</v>
      </c>
      <c r="O6" s="190">
        <f>SUM(O9:O80)</f>
        <v>1386499</v>
      </c>
      <c r="P6" s="191">
        <f>O6/N6</f>
        <v>1.8681287440075669</v>
      </c>
      <c r="Q6" s="189">
        <f>SUM(Q9:Q80)</f>
        <v>2860600</v>
      </c>
      <c r="R6" s="190">
        <f>SUM(R9:R80)</f>
        <v>5549868</v>
      </c>
      <c r="S6" s="191">
        <f>R6/Q6</f>
        <v>1.940106271411592</v>
      </c>
      <c r="T6" s="189">
        <f>SUM(T9:T80)</f>
        <v>280494</v>
      </c>
      <c r="U6" s="190">
        <f>SUM(U9:U80)</f>
        <v>444342</v>
      </c>
      <c r="V6" s="191">
        <f>U6/T6</f>
        <v>1.5841408372371601</v>
      </c>
      <c r="W6" s="189">
        <f>SUM(W9:W80)</f>
        <v>1570657</v>
      </c>
      <c r="X6" s="190">
        <f>SUM(X9:X80)</f>
        <v>3232871</v>
      </c>
      <c r="Y6" s="191">
        <f>X6/W6</f>
        <v>2.0582921669084975</v>
      </c>
      <c r="Z6" s="189">
        <f>SUM(Z9:Z80)</f>
        <v>68078</v>
      </c>
      <c r="AA6" s="190">
        <f>SUM(AA9:AA80)</f>
        <v>135265</v>
      </c>
      <c r="AB6" s="191">
        <f>AA6/Z6</f>
        <v>1.9869120714474573</v>
      </c>
      <c r="AC6" s="189">
        <f>SUM(AC9:AC80)</f>
        <v>1926828</v>
      </c>
      <c r="AD6" s="190">
        <f>SUM(AD9:AD80)</f>
        <v>5132212</v>
      </c>
      <c r="AE6" s="191">
        <f>AD6/AC6</f>
        <v>2.6635548165170944</v>
      </c>
      <c r="AF6" s="189">
        <f>SUM(AF9:AF80)</f>
        <v>64809</v>
      </c>
      <c r="AG6" s="190">
        <f>SUM(AG9:AG80)</f>
        <v>101896</v>
      </c>
      <c r="AH6" s="191">
        <f>AG6/AF6</f>
        <v>1.5722507676402968</v>
      </c>
      <c r="AI6" s="189">
        <f>SUM(AI9:AI80)</f>
        <v>1245782</v>
      </c>
      <c r="AJ6" s="190">
        <f>SUM(AJ9:AJ80)</f>
        <v>2174803</v>
      </c>
      <c r="AK6" s="191">
        <f>AJ6/AI6</f>
        <v>1.7457332021172243</v>
      </c>
      <c r="AL6" s="189">
        <f>SUM(AL9:AL80)</f>
        <v>135174</v>
      </c>
      <c r="AM6" s="190">
        <f>SUM(AM9:AM80)</f>
        <v>226838</v>
      </c>
      <c r="AN6" s="191">
        <f>AM6/AL6</f>
        <v>1.678118573098377</v>
      </c>
      <c r="AO6" s="189">
        <f>SUM(AO9:AO80)</f>
        <v>196522</v>
      </c>
      <c r="AP6" s="190">
        <f>SUM(AP9:AP80)</f>
        <v>328506</v>
      </c>
      <c r="AQ6" s="191">
        <f>AP6/AO6</f>
        <v>1.6715991084967585</v>
      </c>
      <c r="AR6" s="189">
        <f>SUM(AR9:AR80)</f>
        <v>364860</v>
      </c>
      <c r="AS6" s="190">
        <f>SUM(AS9:AS80)</f>
        <v>673298</v>
      </c>
      <c r="AT6" s="191">
        <f>AS6/AR6</f>
        <v>1.8453598640574467</v>
      </c>
      <c r="AU6" s="189">
        <f>SUM(AU9:AU80)</f>
        <v>93949</v>
      </c>
      <c r="AV6" s="190">
        <f>SUM(AV9:AV80)</f>
        <v>154698</v>
      </c>
      <c r="AW6" s="191">
        <f>AV6/AU6</f>
        <v>1.6466167814452521</v>
      </c>
      <c r="AX6" s="189">
        <f>SUM(AX9:AX80)</f>
        <v>309370</v>
      </c>
      <c r="AY6" s="190">
        <f>SUM(AY9:AY80)</f>
        <v>564533</v>
      </c>
      <c r="AZ6" s="191">
        <f>AY6/AX6</f>
        <v>1.8247826227494586</v>
      </c>
      <c r="BA6" s="189">
        <f>SUM(BA9:BA80)</f>
        <v>226395</v>
      </c>
      <c r="BB6" s="190">
        <f>SUM(BB9:BB80)</f>
        <v>431280</v>
      </c>
      <c r="BC6" s="191">
        <f>BB6/BA6</f>
        <v>1.9049890677797654</v>
      </c>
      <c r="BD6" s="189">
        <f>SUM(BD9:BD80)</f>
        <v>476590</v>
      </c>
      <c r="BE6" s="190">
        <f>SUM(BE9:BE80)</f>
        <v>983647</v>
      </c>
      <c r="BF6" s="191">
        <f>BE6/BD6</f>
        <v>2.0639270651923036</v>
      </c>
      <c r="BG6" s="189">
        <f>SUM(BG9:BG80)</f>
        <v>207915</v>
      </c>
      <c r="BH6" s="190">
        <f>SUM(BH9:BH80)</f>
        <v>425687</v>
      </c>
      <c r="BI6" s="191">
        <f>BH6/BG6</f>
        <v>2.047408796864103</v>
      </c>
      <c r="BJ6" s="189">
        <f>SUM(BJ9:BJ80)</f>
        <v>1098200</v>
      </c>
      <c r="BK6" s="190">
        <f>SUM(BK9:BK80)</f>
        <v>2270801</v>
      </c>
      <c r="BL6" s="191">
        <f>BK6/BJ6</f>
        <v>2.0677481333090513</v>
      </c>
      <c r="BM6" s="189">
        <f>SUM(BM9:BM80)</f>
        <v>152178</v>
      </c>
      <c r="BN6" s="190">
        <f>SUM(BN9:BN80)</f>
        <v>255421</v>
      </c>
      <c r="BO6" s="191">
        <f>BN6/BM6</f>
        <v>1.67843577915336</v>
      </c>
      <c r="BP6" s="189">
        <f>SUM(BP9:BP80)</f>
        <v>1761447</v>
      </c>
      <c r="BQ6" s="190">
        <f>SUM(BQ9:BQ80)</f>
        <v>4129344</v>
      </c>
      <c r="BR6" s="191">
        <f>BQ6/BP6</f>
        <v>2.3442908018237278</v>
      </c>
      <c r="BS6" s="189">
        <f>SUM(BS9:BS80)</f>
        <v>1451998</v>
      </c>
      <c r="BT6" s="190">
        <f>SUM(BT9:BT80)</f>
        <v>2912563</v>
      </c>
      <c r="BU6" s="191">
        <f>BT6/BS6</f>
        <v>2.0059001458679697</v>
      </c>
      <c r="BV6" s="189">
        <f>SUM(BV9:BV80)</f>
        <v>152936</v>
      </c>
      <c r="BW6" s="190">
        <f>SUM(BW9:BW80)</f>
        <v>302196</v>
      </c>
      <c r="BX6" s="191">
        <f>BW6/BV6</f>
        <v>1.9759638018517549</v>
      </c>
      <c r="BY6" s="189">
        <f>SUM(BY9:BY80)</f>
        <v>3298643</v>
      </c>
      <c r="BZ6" s="190">
        <f>SUM(BZ9:BZ80)</f>
        <v>5698590</v>
      </c>
      <c r="CA6" s="191">
        <f>BZ6/BY6</f>
        <v>1.7275558464495855</v>
      </c>
      <c r="CB6" s="189">
        <f>SUM(CB9:CB80)</f>
        <v>19353083</v>
      </c>
      <c r="CC6" s="190">
        <f>SUM(CC9:CC80)</f>
        <v>38806777</v>
      </c>
      <c r="CD6" s="191">
        <f>CC6/CB6</f>
        <v>2.0051987065833385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203697</v>
      </c>
      <c r="C9" s="203">
        <v>383532</v>
      </c>
      <c r="D9" s="204">
        <v>1.8828554176055601</v>
      </c>
      <c r="E9" s="202">
        <v>54436</v>
      </c>
      <c r="F9" s="203">
        <v>91578</v>
      </c>
      <c r="G9" s="204">
        <v>1.6823058270262301</v>
      </c>
      <c r="H9" s="205">
        <v>80516</v>
      </c>
      <c r="I9" s="206">
        <v>136344</v>
      </c>
      <c r="J9" s="204">
        <v>1.6933777137463399</v>
      </c>
      <c r="K9" s="205">
        <v>73095</v>
      </c>
      <c r="L9" s="207">
        <v>138312</v>
      </c>
      <c r="M9" s="204">
        <v>1.8922224502359899</v>
      </c>
      <c r="N9" s="208">
        <v>271250</v>
      </c>
      <c r="O9" s="207">
        <v>458003</v>
      </c>
      <c r="P9" s="204">
        <v>1.68849032258065</v>
      </c>
      <c r="Q9" s="208">
        <v>1289081</v>
      </c>
      <c r="R9" s="207">
        <v>2377069</v>
      </c>
      <c r="S9" s="204">
        <v>1.8440028206140699</v>
      </c>
      <c r="T9" s="208">
        <v>180968</v>
      </c>
      <c r="U9" s="207">
        <v>278446</v>
      </c>
      <c r="V9" s="204">
        <v>1.5386477167234001</v>
      </c>
      <c r="W9" s="208">
        <v>342153</v>
      </c>
      <c r="X9" s="207">
        <v>625961</v>
      </c>
      <c r="Y9" s="204">
        <v>1.82947687145809</v>
      </c>
      <c r="Z9" s="208">
        <v>60065</v>
      </c>
      <c r="AA9" s="207">
        <v>119312</v>
      </c>
      <c r="AB9" s="204">
        <v>1.98638142012819</v>
      </c>
      <c r="AC9" s="208">
        <v>1267767</v>
      </c>
      <c r="AD9" s="207">
        <v>3122451</v>
      </c>
      <c r="AE9" s="204">
        <v>2.4629533660364999</v>
      </c>
      <c r="AF9" s="208">
        <v>55321</v>
      </c>
      <c r="AG9" s="207">
        <v>84165</v>
      </c>
      <c r="AH9" s="204">
        <v>1.52139332260805</v>
      </c>
      <c r="AI9" s="208">
        <v>398534</v>
      </c>
      <c r="AJ9" s="207">
        <v>711999</v>
      </c>
      <c r="AK9" s="204">
        <v>1.7865451881144401</v>
      </c>
      <c r="AL9" s="208">
        <v>84330</v>
      </c>
      <c r="AM9" s="207">
        <v>124611</v>
      </c>
      <c r="AN9" s="204">
        <v>1.47765919601565</v>
      </c>
      <c r="AO9" s="208">
        <v>101417</v>
      </c>
      <c r="AP9" s="207">
        <v>156582</v>
      </c>
      <c r="AQ9" s="204">
        <v>1.5439423370835299</v>
      </c>
      <c r="AR9" s="208">
        <v>140098</v>
      </c>
      <c r="AS9" s="207">
        <v>270782</v>
      </c>
      <c r="AT9" s="204">
        <v>1.9328041799311899</v>
      </c>
      <c r="AU9" s="208">
        <v>51637</v>
      </c>
      <c r="AV9" s="207">
        <v>82451</v>
      </c>
      <c r="AW9" s="204">
        <v>1.59674264577725</v>
      </c>
      <c r="AX9" s="208">
        <v>211497</v>
      </c>
      <c r="AY9" s="207">
        <v>380604</v>
      </c>
      <c r="AZ9" s="204">
        <v>1.79957162512943</v>
      </c>
      <c r="BA9" s="208">
        <v>124970</v>
      </c>
      <c r="BB9" s="207">
        <v>220104</v>
      </c>
      <c r="BC9" s="204">
        <v>1.76125470112827</v>
      </c>
      <c r="BD9" s="208">
        <v>311105</v>
      </c>
      <c r="BE9" s="207">
        <v>594399</v>
      </c>
      <c r="BF9" s="204">
        <v>1.9106057440413999</v>
      </c>
      <c r="BG9" s="208">
        <v>134225</v>
      </c>
      <c r="BH9" s="207">
        <v>274170</v>
      </c>
      <c r="BI9" s="204">
        <v>2.0426150121065398</v>
      </c>
      <c r="BJ9" s="208">
        <v>655774</v>
      </c>
      <c r="BK9" s="207">
        <v>1394595</v>
      </c>
      <c r="BL9" s="204">
        <v>2.1266396654945101</v>
      </c>
      <c r="BM9" s="208">
        <v>67885</v>
      </c>
      <c r="BN9" s="207">
        <v>110280</v>
      </c>
      <c r="BO9" s="204">
        <v>1.6245120424246899</v>
      </c>
      <c r="BP9" s="208">
        <v>1022058</v>
      </c>
      <c r="BQ9" s="207">
        <v>2207125</v>
      </c>
      <c r="BR9" s="204">
        <v>2.1594909486545801</v>
      </c>
      <c r="BS9" s="208">
        <v>709690</v>
      </c>
      <c r="BT9" s="207">
        <v>1301639</v>
      </c>
      <c r="BU9" s="204">
        <v>1.8340951683129301</v>
      </c>
      <c r="BV9" s="208">
        <v>56074</v>
      </c>
      <c r="BW9" s="207">
        <v>113650</v>
      </c>
      <c r="BX9" s="204">
        <v>2.0267860327424501</v>
      </c>
      <c r="BY9" s="208">
        <v>1043430</v>
      </c>
      <c r="BZ9" s="207">
        <v>1654877</v>
      </c>
      <c r="CA9" s="204">
        <v>1.5859971440345799</v>
      </c>
      <c r="CB9" s="209">
        <f>SUM(B9+E9+H9+K9+N9+Q9+T9+W9+Z9+AC9+AF9+AI9+AL9+AO9+AR9+AU9+AX9+BA9+BD9+BG9+BJ9+BM9+BP9+BS9+BV9+BY9)</f>
        <v>8991073</v>
      </c>
      <c r="CC9" s="210">
        <f>SUM(C9+F9+I9+L9+O9+R9+U9+X9+AA9+AD9+AG9+AJ9+AM9+AP9+AS9+AV9+AY9+BB9+BE9+BH9+BK9+BN9+BQ9+BT9+BW9+BZ9)</f>
        <v>17413041</v>
      </c>
      <c r="CD9" s="211">
        <f>SUM(CC9/CB9)</f>
        <v>1.9367033278452972</v>
      </c>
    </row>
    <row r="10" spans="1:83" s="152" customFormat="1" ht="11.25" customHeight="1" x14ac:dyDescent="0.2">
      <c r="A10" s="175" t="s">
        <v>7</v>
      </c>
      <c r="B10" s="202">
        <v>49339</v>
      </c>
      <c r="C10" s="203">
        <v>100578</v>
      </c>
      <c r="D10" s="204">
        <v>2.0385090901720799</v>
      </c>
      <c r="E10" s="202">
        <v>8709</v>
      </c>
      <c r="F10" s="203">
        <v>14445</v>
      </c>
      <c r="G10" s="204">
        <v>1.65862900447813</v>
      </c>
      <c r="H10" s="208">
        <v>8830</v>
      </c>
      <c r="I10" s="207">
        <v>12327</v>
      </c>
      <c r="J10" s="204">
        <v>1.3960362400905999</v>
      </c>
      <c r="K10" s="205">
        <v>20401</v>
      </c>
      <c r="L10" s="207">
        <v>41026</v>
      </c>
      <c r="M10" s="204">
        <v>2.0109798539287298</v>
      </c>
      <c r="N10" s="208">
        <v>117801</v>
      </c>
      <c r="O10" s="207">
        <v>196545</v>
      </c>
      <c r="P10" s="204">
        <v>1.6684493340463999</v>
      </c>
      <c r="Q10" s="208">
        <v>186024</v>
      </c>
      <c r="R10" s="207">
        <v>440921</v>
      </c>
      <c r="S10" s="204">
        <v>2.3702371736980199</v>
      </c>
      <c r="T10" s="208">
        <v>19415</v>
      </c>
      <c r="U10" s="207">
        <v>32707</v>
      </c>
      <c r="V10" s="204">
        <v>1.68462528972444</v>
      </c>
      <c r="W10" s="208">
        <v>61225</v>
      </c>
      <c r="X10" s="207">
        <v>114056</v>
      </c>
      <c r="Y10" s="204">
        <v>1.8628991425071499</v>
      </c>
      <c r="Z10" s="208">
        <v>3888</v>
      </c>
      <c r="AA10" s="207">
        <v>7644</v>
      </c>
      <c r="AB10" s="204">
        <v>1.9660493827160499</v>
      </c>
      <c r="AC10" s="208">
        <v>247797</v>
      </c>
      <c r="AD10" s="207">
        <v>841149</v>
      </c>
      <c r="AE10" s="204">
        <v>3.39450840809211</v>
      </c>
      <c r="AF10" s="208">
        <v>2119</v>
      </c>
      <c r="AG10" s="207">
        <v>3955</v>
      </c>
      <c r="AH10" s="204">
        <v>1.86644643699858</v>
      </c>
      <c r="AI10" s="208">
        <v>91502</v>
      </c>
      <c r="AJ10" s="207">
        <v>177241</v>
      </c>
      <c r="AK10" s="204">
        <v>1.9370177701033899</v>
      </c>
      <c r="AL10" s="208">
        <v>6671</v>
      </c>
      <c r="AM10" s="207">
        <v>12400</v>
      </c>
      <c r="AN10" s="204">
        <v>1.8587917853395299</v>
      </c>
      <c r="AO10" s="208">
        <v>21750</v>
      </c>
      <c r="AP10" s="207">
        <v>37344</v>
      </c>
      <c r="AQ10" s="204">
        <v>1.71696551724138</v>
      </c>
      <c r="AR10" s="208">
        <v>18863</v>
      </c>
      <c r="AS10" s="207">
        <v>46650</v>
      </c>
      <c r="AT10" s="204">
        <v>2.47309547791974</v>
      </c>
      <c r="AU10" s="208">
        <v>15578</v>
      </c>
      <c r="AV10" s="207">
        <v>23926</v>
      </c>
      <c r="AW10" s="204">
        <v>1.53588393888818</v>
      </c>
      <c r="AX10" s="208">
        <v>25098</v>
      </c>
      <c r="AY10" s="207">
        <v>54673</v>
      </c>
      <c r="AZ10" s="204">
        <v>2.1783807474699199</v>
      </c>
      <c r="BA10" s="208">
        <v>34677</v>
      </c>
      <c r="BB10" s="207">
        <v>68032</v>
      </c>
      <c r="BC10" s="204">
        <v>1.9618767482769599</v>
      </c>
      <c r="BD10" s="208">
        <v>73319</v>
      </c>
      <c r="BE10" s="207">
        <v>163036</v>
      </c>
      <c r="BF10" s="204">
        <v>2.2236528048664099</v>
      </c>
      <c r="BG10" s="208">
        <v>43128</v>
      </c>
      <c r="BH10" s="207">
        <v>79285</v>
      </c>
      <c r="BI10" s="204">
        <v>1.83836486737155</v>
      </c>
      <c r="BJ10" s="208">
        <v>90558</v>
      </c>
      <c r="BK10" s="207">
        <v>225396</v>
      </c>
      <c r="BL10" s="204">
        <v>2.4889683959451401</v>
      </c>
      <c r="BM10" s="208">
        <v>17207</v>
      </c>
      <c r="BN10" s="207">
        <v>36877</v>
      </c>
      <c r="BO10" s="204">
        <v>2.1431394200034899</v>
      </c>
      <c r="BP10" s="208">
        <v>102539</v>
      </c>
      <c r="BQ10" s="207">
        <v>324649</v>
      </c>
      <c r="BR10" s="204">
        <v>3.1661026536244701</v>
      </c>
      <c r="BS10" s="208">
        <v>71910</v>
      </c>
      <c r="BT10" s="207">
        <v>153470</v>
      </c>
      <c r="BU10" s="204">
        <v>2.1341955221804998</v>
      </c>
      <c r="BV10" s="208">
        <v>19944</v>
      </c>
      <c r="BW10" s="207">
        <v>38130</v>
      </c>
      <c r="BX10" s="204">
        <v>1.911853188929</v>
      </c>
      <c r="BY10" s="208">
        <v>374074</v>
      </c>
      <c r="BZ10" s="207">
        <v>645434</v>
      </c>
      <c r="CA10" s="204">
        <v>1.7254179654293</v>
      </c>
      <c r="CB10" s="192">
        <f t="shared" ref="CB10:CC73" si="0">SUM(B10+E10+H10+K10+N10+Q10+T10+W10+Z10+AC10+AF10+AI10+AL10+AO10+AR10+AU10+AX10+BA10+BD10+BG10+BJ10+BM10+BP10+BS10+BV10+BY10)</f>
        <v>1732366</v>
      </c>
      <c r="CC10" s="193">
        <f t="shared" si="0"/>
        <v>3891896</v>
      </c>
      <c r="CD10" s="187">
        <f t="shared" ref="CD10:CD73" si="1">SUM(CC10/CB10)</f>
        <v>2.2465783789337821</v>
      </c>
    </row>
    <row r="11" spans="1:83" s="152" customFormat="1" ht="11.25" customHeight="1" x14ac:dyDescent="0.2">
      <c r="A11" s="175" t="s">
        <v>11</v>
      </c>
      <c r="B11" s="202">
        <v>4765</v>
      </c>
      <c r="C11" s="203">
        <v>16422</v>
      </c>
      <c r="D11" s="204">
        <v>3.4463798530954901</v>
      </c>
      <c r="E11" s="202">
        <v>588</v>
      </c>
      <c r="F11" s="203">
        <v>2638</v>
      </c>
      <c r="G11" s="204">
        <v>4.4863945578231297</v>
      </c>
      <c r="H11" s="208">
        <v>1615</v>
      </c>
      <c r="I11" s="207">
        <v>2501</v>
      </c>
      <c r="J11" s="204">
        <v>1.54860681114551</v>
      </c>
      <c r="K11" s="205">
        <v>4725</v>
      </c>
      <c r="L11" s="207">
        <v>10919</v>
      </c>
      <c r="M11" s="204">
        <v>2.3108994708994701</v>
      </c>
      <c r="N11" s="208">
        <v>58461</v>
      </c>
      <c r="O11" s="207">
        <v>142756</v>
      </c>
      <c r="P11" s="204">
        <v>2.4419014385658802</v>
      </c>
      <c r="Q11" s="208">
        <v>141958</v>
      </c>
      <c r="R11" s="207">
        <v>331946</v>
      </c>
      <c r="S11" s="204">
        <v>2.3383395088688199</v>
      </c>
      <c r="T11" s="208">
        <v>4187</v>
      </c>
      <c r="U11" s="207">
        <v>7669</v>
      </c>
      <c r="V11" s="204">
        <v>1.83162168617148</v>
      </c>
      <c r="W11" s="208">
        <v>127267</v>
      </c>
      <c r="X11" s="207">
        <v>284713</v>
      </c>
      <c r="Y11" s="204">
        <v>2.2371313851980501</v>
      </c>
      <c r="Z11" s="208">
        <v>365</v>
      </c>
      <c r="AA11" s="207">
        <v>714</v>
      </c>
      <c r="AB11" s="204">
        <v>1.95616438356164</v>
      </c>
      <c r="AC11" s="208">
        <v>47206</v>
      </c>
      <c r="AD11" s="207">
        <v>111289</v>
      </c>
      <c r="AE11" s="204">
        <v>2.35751811210439</v>
      </c>
      <c r="AF11" s="208">
        <v>433</v>
      </c>
      <c r="AG11" s="207">
        <v>745</v>
      </c>
      <c r="AH11" s="204">
        <v>1.72055427251732</v>
      </c>
      <c r="AI11" s="208">
        <v>138207</v>
      </c>
      <c r="AJ11" s="207">
        <v>273765</v>
      </c>
      <c r="AK11" s="204">
        <v>1.98083309817882</v>
      </c>
      <c r="AL11" s="208">
        <v>3185</v>
      </c>
      <c r="AM11" s="207">
        <v>8722</v>
      </c>
      <c r="AN11" s="204">
        <v>2.7384615384615398</v>
      </c>
      <c r="AO11" s="208">
        <v>6643</v>
      </c>
      <c r="AP11" s="207">
        <v>14070</v>
      </c>
      <c r="AQ11" s="204">
        <v>2.1180189673340402</v>
      </c>
      <c r="AR11" s="208">
        <v>12508</v>
      </c>
      <c r="AS11" s="207">
        <v>25005</v>
      </c>
      <c r="AT11" s="204">
        <v>1.9991205628397799</v>
      </c>
      <c r="AU11" s="208">
        <v>3133</v>
      </c>
      <c r="AV11" s="207">
        <v>7365</v>
      </c>
      <c r="AW11" s="204">
        <v>2.3507819980849001</v>
      </c>
      <c r="AX11" s="208">
        <v>4677</v>
      </c>
      <c r="AY11" s="207">
        <v>10549</v>
      </c>
      <c r="AZ11" s="204">
        <v>2.2555056660252299</v>
      </c>
      <c r="BA11" s="208">
        <v>2727</v>
      </c>
      <c r="BB11" s="207">
        <v>7932</v>
      </c>
      <c r="BC11" s="204">
        <v>2.90869086908691</v>
      </c>
      <c r="BD11" s="208">
        <v>6683</v>
      </c>
      <c r="BE11" s="207">
        <v>17756</v>
      </c>
      <c r="BF11" s="204">
        <v>2.6568906179859302</v>
      </c>
      <c r="BG11" s="208">
        <v>1669</v>
      </c>
      <c r="BH11" s="207">
        <v>3702</v>
      </c>
      <c r="BI11" s="204">
        <v>2.2180946674655502</v>
      </c>
      <c r="BJ11" s="208">
        <v>28978</v>
      </c>
      <c r="BK11" s="207">
        <v>60382</v>
      </c>
      <c r="BL11" s="204">
        <v>2.0837186831389301</v>
      </c>
      <c r="BM11" s="208">
        <v>3621</v>
      </c>
      <c r="BN11" s="207">
        <v>6908</v>
      </c>
      <c r="BO11" s="204">
        <v>1.90776028721348</v>
      </c>
      <c r="BP11" s="208">
        <v>79698</v>
      </c>
      <c r="BQ11" s="207">
        <v>181814</v>
      </c>
      <c r="BR11" s="204">
        <v>2.2812868578885301</v>
      </c>
      <c r="BS11" s="208">
        <v>51194</v>
      </c>
      <c r="BT11" s="207">
        <v>129610</v>
      </c>
      <c r="BU11" s="204">
        <v>2.5317420010157399</v>
      </c>
      <c r="BV11" s="208">
        <v>5367</v>
      </c>
      <c r="BW11" s="207">
        <v>15224</v>
      </c>
      <c r="BX11" s="204">
        <v>2.8365940003726502</v>
      </c>
      <c r="BY11" s="208">
        <v>313551</v>
      </c>
      <c r="BZ11" s="207">
        <v>577585</v>
      </c>
      <c r="CA11" s="204">
        <v>1.8420767275498999</v>
      </c>
      <c r="CB11" s="192">
        <f t="shared" si="0"/>
        <v>1053411</v>
      </c>
      <c r="CC11" s="193">
        <f t="shared" si="0"/>
        <v>2252701</v>
      </c>
      <c r="CD11" s="187">
        <f t="shared" si="1"/>
        <v>2.1384825106250078</v>
      </c>
    </row>
    <row r="12" spans="1:83" s="152" customFormat="1" ht="11.25" customHeight="1" x14ac:dyDescent="0.2">
      <c r="A12" s="212" t="s">
        <v>8</v>
      </c>
      <c r="B12" s="213">
        <v>4826</v>
      </c>
      <c r="C12" s="214">
        <v>12145</v>
      </c>
      <c r="D12" s="215">
        <v>2.5165768752590099</v>
      </c>
      <c r="E12" s="213">
        <v>257</v>
      </c>
      <c r="F12" s="214">
        <v>565</v>
      </c>
      <c r="G12" s="215">
        <v>2.1984435797665398</v>
      </c>
      <c r="H12" s="216">
        <v>424</v>
      </c>
      <c r="I12" s="217">
        <v>826</v>
      </c>
      <c r="J12" s="215">
        <v>1.9481132075471701</v>
      </c>
      <c r="K12" s="216">
        <v>3086</v>
      </c>
      <c r="L12" s="218">
        <v>5795</v>
      </c>
      <c r="M12" s="215">
        <v>1.8778353856124399</v>
      </c>
      <c r="N12" s="219">
        <v>49494</v>
      </c>
      <c r="O12" s="218">
        <v>95277</v>
      </c>
      <c r="P12" s="215">
        <v>1.9250212146926899</v>
      </c>
      <c r="Q12" s="219">
        <v>88188</v>
      </c>
      <c r="R12" s="218">
        <v>268166</v>
      </c>
      <c r="S12" s="215">
        <v>3.04084455935048</v>
      </c>
      <c r="T12" s="219">
        <v>4095</v>
      </c>
      <c r="U12" s="218">
        <v>7181</v>
      </c>
      <c r="V12" s="215">
        <v>1.75360195360195</v>
      </c>
      <c r="W12" s="219">
        <v>140202</v>
      </c>
      <c r="X12" s="218">
        <v>263054</v>
      </c>
      <c r="Y12" s="215">
        <v>1.8762499821685901</v>
      </c>
      <c r="Z12" s="219">
        <v>268</v>
      </c>
      <c r="AA12" s="218">
        <v>566</v>
      </c>
      <c r="AB12" s="215">
        <v>2.1119402985074598</v>
      </c>
      <c r="AC12" s="219">
        <v>44663</v>
      </c>
      <c r="AD12" s="218">
        <v>160945</v>
      </c>
      <c r="AE12" s="215">
        <v>3.60354208181269</v>
      </c>
      <c r="AF12" s="219">
        <v>430</v>
      </c>
      <c r="AG12" s="218">
        <v>698</v>
      </c>
      <c r="AH12" s="215">
        <v>1.6232558139534901</v>
      </c>
      <c r="AI12" s="219">
        <v>30784</v>
      </c>
      <c r="AJ12" s="218">
        <v>63667</v>
      </c>
      <c r="AK12" s="215">
        <v>2.0681847713097699</v>
      </c>
      <c r="AL12" s="219">
        <v>2866</v>
      </c>
      <c r="AM12" s="218">
        <v>5649</v>
      </c>
      <c r="AN12" s="215">
        <v>1.9710397766922501</v>
      </c>
      <c r="AO12" s="219">
        <v>6082</v>
      </c>
      <c r="AP12" s="218">
        <v>15435</v>
      </c>
      <c r="AQ12" s="215">
        <v>2.5378165077277202</v>
      </c>
      <c r="AR12" s="219">
        <v>9486</v>
      </c>
      <c r="AS12" s="218">
        <v>19799</v>
      </c>
      <c r="AT12" s="215">
        <v>2.0871811090027399</v>
      </c>
      <c r="AU12" s="219">
        <v>2379</v>
      </c>
      <c r="AV12" s="218">
        <v>3987</v>
      </c>
      <c r="AW12" s="215">
        <v>1.6759142496847399</v>
      </c>
      <c r="AX12" s="219">
        <v>3393</v>
      </c>
      <c r="AY12" s="218">
        <v>7201</v>
      </c>
      <c r="AZ12" s="215">
        <v>2.1223106395520199</v>
      </c>
      <c r="BA12" s="219">
        <v>4793</v>
      </c>
      <c r="BB12" s="218">
        <v>8357</v>
      </c>
      <c r="BC12" s="215">
        <v>1.74358439390778</v>
      </c>
      <c r="BD12" s="219">
        <v>6440</v>
      </c>
      <c r="BE12" s="218">
        <v>15007</v>
      </c>
      <c r="BF12" s="215">
        <v>2.3302795031055901</v>
      </c>
      <c r="BG12" s="219">
        <v>2006</v>
      </c>
      <c r="BH12" s="218">
        <v>3834</v>
      </c>
      <c r="BI12" s="215">
        <v>1.9112662013958099</v>
      </c>
      <c r="BJ12" s="219">
        <v>16899</v>
      </c>
      <c r="BK12" s="218">
        <v>35436</v>
      </c>
      <c r="BL12" s="215">
        <v>2.0969288123557601</v>
      </c>
      <c r="BM12" s="219">
        <v>3969</v>
      </c>
      <c r="BN12" s="218">
        <v>9947</v>
      </c>
      <c r="BO12" s="215">
        <v>2.5061728395061702</v>
      </c>
      <c r="BP12" s="219">
        <v>65027</v>
      </c>
      <c r="BQ12" s="218">
        <v>220019</v>
      </c>
      <c r="BR12" s="215">
        <v>3.3835022375321002</v>
      </c>
      <c r="BS12" s="219">
        <v>57926</v>
      </c>
      <c r="BT12" s="218">
        <v>127390</v>
      </c>
      <c r="BU12" s="215">
        <v>2.1991851672823901</v>
      </c>
      <c r="BV12" s="219">
        <v>7253</v>
      </c>
      <c r="BW12" s="218">
        <v>14802</v>
      </c>
      <c r="BX12" s="215">
        <v>2.0408106990210899</v>
      </c>
      <c r="BY12" s="219">
        <v>165259</v>
      </c>
      <c r="BZ12" s="218">
        <v>286570</v>
      </c>
      <c r="CA12" s="215">
        <v>1.7340659207668001</v>
      </c>
      <c r="CB12" s="192">
        <f t="shared" si="0"/>
        <v>720495</v>
      </c>
      <c r="CC12" s="193">
        <f t="shared" si="0"/>
        <v>1652318</v>
      </c>
      <c r="CD12" s="187">
        <f t="shared" si="1"/>
        <v>2.2933094608567721</v>
      </c>
    </row>
    <row r="13" spans="1:83" s="152" customFormat="1" ht="11.25" customHeight="1" x14ac:dyDescent="0.2">
      <c r="A13" s="175" t="s">
        <v>29</v>
      </c>
      <c r="B13" s="202">
        <v>25421</v>
      </c>
      <c r="C13" s="203">
        <v>30805</v>
      </c>
      <c r="D13" s="204">
        <v>1.21179339915818</v>
      </c>
      <c r="E13" s="208">
        <v>209</v>
      </c>
      <c r="F13" s="207">
        <v>424</v>
      </c>
      <c r="G13" s="204">
        <v>2.02870813397129</v>
      </c>
      <c r="H13" s="208">
        <v>147</v>
      </c>
      <c r="I13" s="207">
        <v>206</v>
      </c>
      <c r="J13" s="204">
        <v>1.40136054421769</v>
      </c>
      <c r="K13" s="205">
        <v>1579</v>
      </c>
      <c r="L13" s="207">
        <v>7704</v>
      </c>
      <c r="M13" s="204">
        <v>4.8790373654211496</v>
      </c>
      <c r="N13" s="208">
        <v>7225</v>
      </c>
      <c r="O13" s="207">
        <v>15575</v>
      </c>
      <c r="P13" s="204">
        <v>2.15570934256055</v>
      </c>
      <c r="Q13" s="208">
        <v>287139</v>
      </c>
      <c r="R13" s="207">
        <v>370980</v>
      </c>
      <c r="S13" s="204">
        <v>1.2919875043097599</v>
      </c>
      <c r="T13" s="208">
        <v>9234</v>
      </c>
      <c r="U13" s="207">
        <v>10573</v>
      </c>
      <c r="V13" s="204">
        <v>1.1450075806800999</v>
      </c>
      <c r="W13" s="208">
        <v>58131</v>
      </c>
      <c r="X13" s="207">
        <v>97560</v>
      </c>
      <c r="Y13" s="204">
        <v>1.6782783712649001</v>
      </c>
      <c r="Z13" s="208">
        <v>175</v>
      </c>
      <c r="AA13" s="207">
        <v>236</v>
      </c>
      <c r="AB13" s="204">
        <v>1.3485714285714301</v>
      </c>
      <c r="AC13" s="208">
        <v>21426</v>
      </c>
      <c r="AD13" s="207">
        <v>31018</v>
      </c>
      <c r="AE13" s="204">
        <v>1.4476803883132601</v>
      </c>
      <c r="AF13" s="208">
        <v>70</v>
      </c>
      <c r="AG13" s="207">
        <v>218</v>
      </c>
      <c r="AH13" s="204">
        <v>3.1142857142857099</v>
      </c>
      <c r="AI13" s="208">
        <v>184047</v>
      </c>
      <c r="AJ13" s="207">
        <v>220742</v>
      </c>
      <c r="AK13" s="204">
        <v>1.1993784196428099</v>
      </c>
      <c r="AL13" s="208">
        <v>717</v>
      </c>
      <c r="AM13" s="207">
        <v>1501</v>
      </c>
      <c r="AN13" s="204">
        <v>2.0934449093444898</v>
      </c>
      <c r="AO13" s="208">
        <v>16955</v>
      </c>
      <c r="AP13" s="207">
        <v>23186</v>
      </c>
      <c r="AQ13" s="204">
        <v>1.36750221173695</v>
      </c>
      <c r="AR13" s="208">
        <v>84033</v>
      </c>
      <c r="AS13" s="207">
        <v>87479</v>
      </c>
      <c r="AT13" s="204">
        <v>1.0410076993562101</v>
      </c>
      <c r="AU13" s="208">
        <v>1487</v>
      </c>
      <c r="AV13" s="207">
        <v>2169</v>
      </c>
      <c r="AW13" s="204">
        <v>1.4586415601883</v>
      </c>
      <c r="AX13" s="208">
        <v>27535</v>
      </c>
      <c r="AY13" s="207">
        <v>29626</v>
      </c>
      <c r="AZ13" s="204">
        <v>1.07593971309243</v>
      </c>
      <c r="BA13" s="208">
        <v>12893</v>
      </c>
      <c r="BB13" s="207">
        <v>17398</v>
      </c>
      <c r="BC13" s="204">
        <v>1.3494144109206501</v>
      </c>
      <c r="BD13" s="208">
        <v>3952</v>
      </c>
      <c r="BE13" s="207">
        <v>8477</v>
      </c>
      <c r="BF13" s="204">
        <v>2.1449898785425101</v>
      </c>
      <c r="BG13" s="208">
        <v>692</v>
      </c>
      <c r="BH13" s="207">
        <v>1259</v>
      </c>
      <c r="BI13" s="204">
        <v>1.8193641618497101</v>
      </c>
      <c r="BJ13" s="208">
        <v>16801</v>
      </c>
      <c r="BK13" s="207">
        <v>22345</v>
      </c>
      <c r="BL13" s="204">
        <v>1.32998035831201</v>
      </c>
      <c r="BM13" s="208">
        <v>24640</v>
      </c>
      <c r="BN13" s="207">
        <v>25204</v>
      </c>
      <c r="BO13" s="204">
        <v>1.0228896103896099</v>
      </c>
      <c r="BP13" s="208">
        <v>37736</v>
      </c>
      <c r="BQ13" s="207">
        <v>59988</v>
      </c>
      <c r="BR13" s="204">
        <v>1.58967564129743</v>
      </c>
      <c r="BS13" s="208">
        <v>52581</v>
      </c>
      <c r="BT13" s="207">
        <v>77707</v>
      </c>
      <c r="BU13" s="204">
        <v>1.47785321694148</v>
      </c>
      <c r="BV13" s="208">
        <v>20473</v>
      </c>
      <c r="BW13" s="207">
        <v>22012</v>
      </c>
      <c r="BX13" s="204">
        <v>1.0751721779905199</v>
      </c>
      <c r="BY13" s="208">
        <v>130862</v>
      </c>
      <c r="BZ13" s="207">
        <v>195127</v>
      </c>
      <c r="CA13" s="204">
        <v>1.49108985037673</v>
      </c>
      <c r="CB13" s="192">
        <f t="shared" si="0"/>
        <v>1026160</v>
      </c>
      <c r="CC13" s="193">
        <f t="shared" si="0"/>
        <v>1359519</v>
      </c>
      <c r="CD13" s="187">
        <f t="shared" si="1"/>
        <v>1.3248606455133702</v>
      </c>
    </row>
    <row r="14" spans="1:83" s="152" customFormat="1" ht="11.25" customHeight="1" x14ac:dyDescent="0.2">
      <c r="A14" s="175" t="s">
        <v>10</v>
      </c>
      <c r="B14" s="202">
        <v>8648</v>
      </c>
      <c r="C14" s="203">
        <v>15247</v>
      </c>
      <c r="D14" s="204">
        <v>1.76306660499537</v>
      </c>
      <c r="E14" s="202">
        <v>503</v>
      </c>
      <c r="F14" s="203">
        <v>1069</v>
      </c>
      <c r="G14" s="204">
        <v>2.1252485089463198</v>
      </c>
      <c r="H14" s="205">
        <v>633</v>
      </c>
      <c r="I14" s="206">
        <v>927</v>
      </c>
      <c r="J14" s="204">
        <v>1.4644549763033201</v>
      </c>
      <c r="K14" s="205">
        <v>3730</v>
      </c>
      <c r="L14" s="207">
        <v>6237</v>
      </c>
      <c r="M14" s="204">
        <v>1.6721179624664899</v>
      </c>
      <c r="N14" s="208">
        <v>37326</v>
      </c>
      <c r="O14" s="207">
        <v>60214</v>
      </c>
      <c r="P14" s="204">
        <v>1.61319187697583</v>
      </c>
      <c r="Q14" s="208">
        <v>53009</v>
      </c>
      <c r="R14" s="207">
        <v>106383</v>
      </c>
      <c r="S14" s="204">
        <v>2.0068856231960601</v>
      </c>
      <c r="T14" s="208">
        <v>22207</v>
      </c>
      <c r="U14" s="207">
        <v>34516</v>
      </c>
      <c r="V14" s="204">
        <v>1.55428468500923</v>
      </c>
      <c r="W14" s="208">
        <v>160745</v>
      </c>
      <c r="X14" s="207">
        <v>260828</v>
      </c>
      <c r="Y14" s="204">
        <v>1.6226196771283701</v>
      </c>
      <c r="Z14" s="208">
        <v>442</v>
      </c>
      <c r="AA14" s="207">
        <v>809</v>
      </c>
      <c r="AB14" s="204">
        <v>1.8303167420814499</v>
      </c>
      <c r="AC14" s="208">
        <v>18023</v>
      </c>
      <c r="AD14" s="207">
        <v>52142</v>
      </c>
      <c r="AE14" s="204">
        <v>2.8930810630860599</v>
      </c>
      <c r="AF14" s="208">
        <v>3090</v>
      </c>
      <c r="AG14" s="207">
        <v>5220</v>
      </c>
      <c r="AH14" s="204">
        <v>1.68932038834951</v>
      </c>
      <c r="AI14" s="208">
        <v>18810</v>
      </c>
      <c r="AJ14" s="207">
        <v>31394</v>
      </c>
      <c r="AK14" s="204">
        <v>1.6690058479532199</v>
      </c>
      <c r="AL14" s="208">
        <v>17462</v>
      </c>
      <c r="AM14" s="207">
        <v>28380</v>
      </c>
      <c r="AN14" s="204">
        <v>1.62524338563738</v>
      </c>
      <c r="AO14" s="208">
        <v>3404</v>
      </c>
      <c r="AP14" s="207">
        <v>6252</v>
      </c>
      <c r="AQ14" s="204">
        <v>1.83666274970623</v>
      </c>
      <c r="AR14" s="208">
        <v>2940</v>
      </c>
      <c r="AS14" s="207">
        <v>7455</v>
      </c>
      <c r="AT14" s="204">
        <v>2.53571428571429</v>
      </c>
      <c r="AU14" s="208">
        <v>2193</v>
      </c>
      <c r="AV14" s="207">
        <v>3155</v>
      </c>
      <c r="AW14" s="204">
        <v>1.4386684906520699</v>
      </c>
      <c r="AX14" s="208">
        <v>2668</v>
      </c>
      <c r="AY14" s="207">
        <v>5144</v>
      </c>
      <c r="AZ14" s="204">
        <v>1.9280359820090001</v>
      </c>
      <c r="BA14" s="208">
        <v>4797</v>
      </c>
      <c r="BB14" s="207">
        <v>9106</v>
      </c>
      <c r="BC14" s="204">
        <v>1.8982697519282901</v>
      </c>
      <c r="BD14" s="208">
        <v>5909</v>
      </c>
      <c r="BE14" s="207">
        <v>10446</v>
      </c>
      <c r="BF14" s="204">
        <v>1.76781181248942</v>
      </c>
      <c r="BG14" s="208">
        <v>3345</v>
      </c>
      <c r="BH14" s="207">
        <v>5866</v>
      </c>
      <c r="BI14" s="204">
        <v>1.75366218236173</v>
      </c>
      <c r="BJ14" s="208">
        <v>22539</v>
      </c>
      <c r="BK14" s="207">
        <v>41941</v>
      </c>
      <c r="BL14" s="204">
        <v>1.86081902480146</v>
      </c>
      <c r="BM14" s="208">
        <v>2445</v>
      </c>
      <c r="BN14" s="207">
        <v>4848</v>
      </c>
      <c r="BO14" s="204">
        <v>1.98282208588957</v>
      </c>
      <c r="BP14" s="208">
        <v>82336</v>
      </c>
      <c r="BQ14" s="207">
        <v>175381</v>
      </c>
      <c r="BR14" s="204">
        <v>2.1300646132918799</v>
      </c>
      <c r="BS14" s="208">
        <v>155513</v>
      </c>
      <c r="BT14" s="207">
        <v>284522</v>
      </c>
      <c r="BU14" s="204">
        <v>1.8295705182203399</v>
      </c>
      <c r="BV14" s="208">
        <v>3569</v>
      </c>
      <c r="BW14" s="207">
        <v>6527</v>
      </c>
      <c r="BX14" s="204">
        <v>1.8288035864387799</v>
      </c>
      <c r="BY14" s="208">
        <v>77686</v>
      </c>
      <c r="BZ14" s="207">
        <v>121848</v>
      </c>
      <c r="CA14" s="204">
        <v>1.56846793502047</v>
      </c>
      <c r="CB14" s="192">
        <f t="shared" si="0"/>
        <v>713972</v>
      </c>
      <c r="CC14" s="193">
        <f t="shared" si="0"/>
        <v>1285857</v>
      </c>
      <c r="CD14" s="187">
        <f t="shared" si="1"/>
        <v>1.800990795157233</v>
      </c>
    </row>
    <row r="15" spans="1:83" s="152" customFormat="1" ht="11.25" customHeight="1" x14ac:dyDescent="0.2">
      <c r="A15" s="175" t="s">
        <v>9</v>
      </c>
      <c r="B15" s="202">
        <v>8487</v>
      </c>
      <c r="C15" s="203">
        <v>19629</v>
      </c>
      <c r="D15" s="204">
        <v>2.3128313891834602</v>
      </c>
      <c r="E15" s="202">
        <v>679</v>
      </c>
      <c r="F15" s="203">
        <v>1336</v>
      </c>
      <c r="G15" s="204">
        <v>1.9675994108983801</v>
      </c>
      <c r="H15" s="205">
        <v>314</v>
      </c>
      <c r="I15" s="206">
        <v>533</v>
      </c>
      <c r="J15" s="204">
        <v>1.6974522292993599</v>
      </c>
      <c r="K15" s="205">
        <v>4028</v>
      </c>
      <c r="L15" s="207">
        <v>8513</v>
      </c>
      <c r="M15" s="204">
        <v>2.1134558093346598</v>
      </c>
      <c r="N15" s="208">
        <v>23902</v>
      </c>
      <c r="O15" s="207">
        <v>47489</v>
      </c>
      <c r="P15" s="204">
        <v>1.9868211865115899</v>
      </c>
      <c r="Q15" s="208">
        <v>34635</v>
      </c>
      <c r="R15" s="207">
        <v>67170</v>
      </c>
      <c r="S15" s="204">
        <v>1.9393676916414</v>
      </c>
      <c r="T15" s="208">
        <v>6750</v>
      </c>
      <c r="U15" s="207">
        <v>11124</v>
      </c>
      <c r="V15" s="204">
        <v>1.6479999999999999</v>
      </c>
      <c r="W15" s="208">
        <v>51884</v>
      </c>
      <c r="X15" s="207">
        <v>105478</v>
      </c>
      <c r="Y15" s="204">
        <v>2.0329581373833898</v>
      </c>
      <c r="Z15" s="208">
        <v>370</v>
      </c>
      <c r="AA15" s="207">
        <v>613</v>
      </c>
      <c r="AB15" s="204">
        <v>1.65675675675676</v>
      </c>
      <c r="AC15" s="208">
        <v>43914</v>
      </c>
      <c r="AD15" s="207">
        <v>98266</v>
      </c>
      <c r="AE15" s="204">
        <v>2.2376918522566802</v>
      </c>
      <c r="AF15" s="208">
        <v>730</v>
      </c>
      <c r="AG15" s="207">
        <v>1391</v>
      </c>
      <c r="AH15" s="204">
        <v>1.90547945205479</v>
      </c>
      <c r="AI15" s="208">
        <v>23829</v>
      </c>
      <c r="AJ15" s="207">
        <v>39730</v>
      </c>
      <c r="AK15" s="204">
        <v>1.6672961517478699</v>
      </c>
      <c r="AL15" s="208">
        <v>4707</v>
      </c>
      <c r="AM15" s="207">
        <v>9174</v>
      </c>
      <c r="AN15" s="204">
        <v>1.9490121096239601</v>
      </c>
      <c r="AO15" s="208">
        <v>2657</v>
      </c>
      <c r="AP15" s="207">
        <v>4158</v>
      </c>
      <c r="AQ15" s="204">
        <v>1.5649228453142601</v>
      </c>
      <c r="AR15" s="208">
        <v>1739</v>
      </c>
      <c r="AS15" s="207">
        <v>2599</v>
      </c>
      <c r="AT15" s="204">
        <v>1.4945370902817701</v>
      </c>
      <c r="AU15" s="208">
        <v>2585</v>
      </c>
      <c r="AV15" s="207">
        <v>4623</v>
      </c>
      <c r="AW15" s="204">
        <v>1.7883945841392701</v>
      </c>
      <c r="AX15" s="208">
        <v>3427</v>
      </c>
      <c r="AY15" s="207">
        <v>6382</v>
      </c>
      <c r="AZ15" s="204">
        <v>1.8622702071782899</v>
      </c>
      <c r="BA15" s="208">
        <v>4950</v>
      </c>
      <c r="BB15" s="207">
        <v>9806</v>
      </c>
      <c r="BC15" s="204">
        <v>1.9810101010101</v>
      </c>
      <c r="BD15" s="208">
        <v>9012</v>
      </c>
      <c r="BE15" s="207">
        <v>19329</v>
      </c>
      <c r="BF15" s="204">
        <v>2.1448069241012</v>
      </c>
      <c r="BG15" s="208">
        <v>4159</v>
      </c>
      <c r="BH15" s="207">
        <v>8115</v>
      </c>
      <c r="BI15" s="204">
        <v>1.9511901899495101</v>
      </c>
      <c r="BJ15" s="208">
        <v>92186</v>
      </c>
      <c r="BK15" s="207">
        <v>156136</v>
      </c>
      <c r="BL15" s="204">
        <v>1.6937062026772001</v>
      </c>
      <c r="BM15" s="208">
        <v>2832</v>
      </c>
      <c r="BN15" s="207">
        <v>5366</v>
      </c>
      <c r="BO15" s="204">
        <v>1.89477401129944</v>
      </c>
      <c r="BP15" s="208">
        <v>25250</v>
      </c>
      <c r="BQ15" s="207">
        <v>54728</v>
      </c>
      <c r="BR15" s="204">
        <v>2.16744554455446</v>
      </c>
      <c r="BS15" s="208">
        <v>41011</v>
      </c>
      <c r="BT15" s="207">
        <v>79564</v>
      </c>
      <c r="BU15" s="204">
        <v>1.94006486064714</v>
      </c>
      <c r="BV15" s="208">
        <v>3865</v>
      </c>
      <c r="BW15" s="207">
        <v>7873</v>
      </c>
      <c r="BX15" s="204">
        <v>2.0369987063389399</v>
      </c>
      <c r="BY15" s="208">
        <v>85461</v>
      </c>
      <c r="BZ15" s="207">
        <v>150687</v>
      </c>
      <c r="CA15" s="204">
        <v>1.76322533085267</v>
      </c>
      <c r="CB15" s="192">
        <f t="shared" si="0"/>
        <v>483363</v>
      </c>
      <c r="CC15" s="193">
        <f t="shared" si="0"/>
        <v>919812</v>
      </c>
      <c r="CD15" s="187">
        <f t="shared" si="1"/>
        <v>1.9029425090459964</v>
      </c>
    </row>
    <row r="16" spans="1:83" s="152" customFormat="1" ht="11.25" customHeight="1" x14ac:dyDescent="0.2">
      <c r="A16" s="175" t="s">
        <v>34</v>
      </c>
      <c r="B16" s="202">
        <v>9592</v>
      </c>
      <c r="C16" s="203">
        <v>26203</v>
      </c>
      <c r="D16" s="204">
        <v>2.7317556296914098</v>
      </c>
      <c r="E16" s="202">
        <v>54</v>
      </c>
      <c r="F16" s="203">
        <v>238</v>
      </c>
      <c r="G16" s="204">
        <v>4.4074074074074101</v>
      </c>
      <c r="H16" s="208">
        <v>27</v>
      </c>
      <c r="I16" s="207">
        <v>34</v>
      </c>
      <c r="J16" s="204">
        <v>1.25925925925926</v>
      </c>
      <c r="K16" s="205">
        <v>1068</v>
      </c>
      <c r="L16" s="207">
        <v>3199</v>
      </c>
      <c r="M16" s="204">
        <v>2.9953183520599298</v>
      </c>
      <c r="N16" s="208">
        <v>7680</v>
      </c>
      <c r="O16" s="207">
        <v>24492</v>
      </c>
      <c r="P16" s="204">
        <v>3.1890624999999999</v>
      </c>
      <c r="Q16" s="208">
        <v>54505</v>
      </c>
      <c r="R16" s="207">
        <v>126083</v>
      </c>
      <c r="S16" s="204">
        <v>2.31323731767728</v>
      </c>
      <c r="T16" s="208">
        <v>438</v>
      </c>
      <c r="U16" s="207">
        <v>1084</v>
      </c>
      <c r="V16" s="204">
        <v>2.4748858447488602</v>
      </c>
      <c r="W16" s="208">
        <v>16876</v>
      </c>
      <c r="X16" s="207">
        <v>48025</v>
      </c>
      <c r="Y16" s="204">
        <v>2.8457572884569799</v>
      </c>
      <c r="Z16" s="208">
        <v>2</v>
      </c>
      <c r="AA16" s="207">
        <v>6</v>
      </c>
      <c r="AB16" s="204">
        <v>3</v>
      </c>
      <c r="AC16" s="208">
        <v>4719</v>
      </c>
      <c r="AD16" s="207">
        <v>9594</v>
      </c>
      <c r="AE16" s="204">
        <v>2.0330578512396702</v>
      </c>
      <c r="AF16" s="208">
        <v>46</v>
      </c>
      <c r="AG16" s="207">
        <v>84</v>
      </c>
      <c r="AH16" s="204">
        <v>1.8260869565217399</v>
      </c>
      <c r="AI16" s="208">
        <v>37574</v>
      </c>
      <c r="AJ16" s="207">
        <v>88805</v>
      </c>
      <c r="AK16" s="204">
        <v>2.3634694203438502</v>
      </c>
      <c r="AL16" s="208">
        <v>349</v>
      </c>
      <c r="AM16" s="207">
        <v>1550</v>
      </c>
      <c r="AN16" s="204">
        <v>4.4412607449856703</v>
      </c>
      <c r="AO16" s="208">
        <v>1058</v>
      </c>
      <c r="AP16" s="207">
        <v>2493</v>
      </c>
      <c r="AQ16" s="204">
        <v>2.3563327032136101</v>
      </c>
      <c r="AR16" s="208">
        <v>49918</v>
      </c>
      <c r="AS16" s="207">
        <v>104666</v>
      </c>
      <c r="AT16" s="204">
        <v>2.0967586842421602</v>
      </c>
      <c r="AU16" s="208">
        <v>286</v>
      </c>
      <c r="AV16" s="207">
        <v>827</v>
      </c>
      <c r="AW16" s="204">
        <v>2.8916083916083899</v>
      </c>
      <c r="AX16" s="208">
        <v>6055</v>
      </c>
      <c r="AY16" s="207">
        <v>13974</v>
      </c>
      <c r="AZ16" s="204">
        <v>2.3078447563996698</v>
      </c>
      <c r="BA16" s="208">
        <v>6090</v>
      </c>
      <c r="BB16" s="207">
        <v>14114</v>
      </c>
      <c r="BC16" s="204">
        <v>2.3175697865353002</v>
      </c>
      <c r="BD16" s="208">
        <v>1008</v>
      </c>
      <c r="BE16" s="207">
        <v>4962</v>
      </c>
      <c r="BF16" s="204">
        <v>4.9226190476190501</v>
      </c>
      <c r="BG16" s="208">
        <v>113</v>
      </c>
      <c r="BH16" s="207">
        <v>424</v>
      </c>
      <c r="BI16" s="204">
        <v>3.7522123893805301</v>
      </c>
      <c r="BJ16" s="208">
        <v>4036</v>
      </c>
      <c r="BK16" s="207">
        <v>7585</v>
      </c>
      <c r="BL16" s="204">
        <v>1.87933597621407</v>
      </c>
      <c r="BM16" s="208">
        <v>224</v>
      </c>
      <c r="BN16" s="207">
        <v>649</v>
      </c>
      <c r="BO16" s="204">
        <v>2.8973214285714302</v>
      </c>
      <c r="BP16" s="208">
        <v>9997</v>
      </c>
      <c r="BQ16" s="207">
        <v>21935</v>
      </c>
      <c r="BR16" s="204">
        <v>2.19415824747424</v>
      </c>
      <c r="BS16" s="208">
        <v>24016</v>
      </c>
      <c r="BT16" s="207">
        <v>47686</v>
      </c>
      <c r="BU16" s="204">
        <v>1.98559293804131</v>
      </c>
      <c r="BV16" s="208">
        <v>9222</v>
      </c>
      <c r="BW16" s="207">
        <v>20472</v>
      </c>
      <c r="BX16" s="204">
        <v>2.2199089134677901</v>
      </c>
      <c r="BY16" s="208">
        <v>114768</v>
      </c>
      <c r="BZ16" s="207">
        <v>240756</v>
      </c>
      <c r="CA16" s="204">
        <v>2.0977624424926802</v>
      </c>
      <c r="CB16" s="192">
        <f t="shared" si="0"/>
        <v>359721</v>
      </c>
      <c r="CC16" s="193">
        <f t="shared" si="0"/>
        <v>809940</v>
      </c>
      <c r="CD16" s="187">
        <f t="shared" si="1"/>
        <v>2.2515783065208872</v>
      </c>
    </row>
    <row r="17" spans="1:82" s="152" customFormat="1" ht="11.25" customHeight="1" x14ac:dyDescent="0.2">
      <c r="A17" s="175" t="s">
        <v>12</v>
      </c>
      <c r="B17" s="202">
        <v>5202</v>
      </c>
      <c r="C17" s="203">
        <v>10194</v>
      </c>
      <c r="D17" s="204">
        <v>1.9596309111879999</v>
      </c>
      <c r="E17" s="208">
        <v>328</v>
      </c>
      <c r="F17" s="207">
        <v>696</v>
      </c>
      <c r="G17" s="204">
        <v>2.1219512195122001</v>
      </c>
      <c r="H17" s="208">
        <v>14</v>
      </c>
      <c r="I17" s="207">
        <v>32</v>
      </c>
      <c r="J17" s="204">
        <v>2.28571428571429</v>
      </c>
      <c r="K17" s="205">
        <v>8127</v>
      </c>
      <c r="L17" s="207">
        <v>9931</v>
      </c>
      <c r="M17" s="204">
        <v>1.2219761289528701</v>
      </c>
      <c r="N17" s="208">
        <v>20033</v>
      </c>
      <c r="O17" s="207">
        <v>30305</v>
      </c>
      <c r="P17" s="204">
        <v>1.5127539559726499</v>
      </c>
      <c r="Q17" s="208">
        <v>35518</v>
      </c>
      <c r="R17" s="207">
        <v>95050</v>
      </c>
      <c r="S17" s="204">
        <v>2.6761078889577101</v>
      </c>
      <c r="T17" s="208">
        <v>2719</v>
      </c>
      <c r="U17" s="207">
        <v>4596</v>
      </c>
      <c r="V17" s="204">
        <v>1.69032732622288</v>
      </c>
      <c r="W17" s="208">
        <v>22112</v>
      </c>
      <c r="X17" s="207">
        <v>41487</v>
      </c>
      <c r="Y17" s="204">
        <v>1.87622105643994</v>
      </c>
      <c r="Z17" s="208">
        <v>623</v>
      </c>
      <c r="AA17" s="207">
        <v>1106</v>
      </c>
      <c r="AB17" s="204">
        <v>1.7752808988763999</v>
      </c>
      <c r="AC17" s="208">
        <v>28307</v>
      </c>
      <c r="AD17" s="207">
        <v>94802</v>
      </c>
      <c r="AE17" s="204">
        <v>3.34906560214788</v>
      </c>
      <c r="AF17" s="208">
        <v>224</v>
      </c>
      <c r="AG17" s="207">
        <v>316</v>
      </c>
      <c r="AH17" s="204">
        <v>1.41071428571429</v>
      </c>
      <c r="AI17" s="208">
        <v>19185</v>
      </c>
      <c r="AJ17" s="207">
        <v>29927</v>
      </c>
      <c r="AK17" s="204">
        <v>1.5599166015115999</v>
      </c>
      <c r="AL17" s="208">
        <v>1238</v>
      </c>
      <c r="AM17" s="207">
        <v>2171</v>
      </c>
      <c r="AN17" s="204">
        <v>1.75363489499192</v>
      </c>
      <c r="AO17" s="208">
        <v>8019</v>
      </c>
      <c r="AP17" s="207">
        <v>12649</v>
      </c>
      <c r="AQ17" s="204">
        <v>1.5773787255268701</v>
      </c>
      <c r="AR17" s="208">
        <v>3729</v>
      </c>
      <c r="AS17" s="207">
        <v>8530</v>
      </c>
      <c r="AT17" s="204">
        <v>2.2874765352641502</v>
      </c>
      <c r="AU17" s="208">
        <v>1684</v>
      </c>
      <c r="AV17" s="207">
        <v>2545</v>
      </c>
      <c r="AW17" s="204">
        <v>1.51128266033254</v>
      </c>
      <c r="AX17" s="208">
        <v>2863</v>
      </c>
      <c r="AY17" s="207">
        <v>10308</v>
      </c>
      <c r="AZ17" s="204">
        <v>3.6004191407614399</v>
      </c>
      <c r="BA17" s="208">
        <v>6684</v>
      </c>
      <c r="BB17" s="207">
        <v>9033</v>
      </c>
      <c r="BC17" s="204">
        <v>1.3514362657091601</v>
      </c>
      <c r="BD17" s="208">
        <v>4291</v>
      </c>
      <c r="BE17" s="207">
        <v>8849</v>
      </c>
      <c r="BF17" s="204">
        <v>2.0622232579818198</v>
      </c>
      <c r="BG17" s="208">
        <v>2765</v>
      </c>
      <c r="BH17" s="207">
        <v>4541</v>
      </c>
      <c r="BI17" s="204">
        <v>1.64231464737794</v>
      </c>
      <c r="BJ17" s="208">
        <v>23972</v>
      </c>
      <c r="BK17" s="207">
        <v>39090</v>
      </c>
      <c r="BL17" s="204">
        <v>1.6306524278324701</v>
      </c>
      <c r="BM17" s="208">
        <v>9823</v>
      </c>
      <c r="BN17" s="207">
        <v>12414</v>
      </c>
      <c r="BO17" s="204">
        <v>1.2637687060979299</v>
      </c>
      <c r="BP17" s="208">
        <v>26833</v>
      </c>
      <c r="BQ17" s="207">
        <v>94869</v>
      </c>
      <c r="BR17" s="204">
        <v>3.53553460291432</v>
      </c>
      <c r="BS17" s="208">
        <v>15790</v>
      </c>
      <c r="BT17" s="207">
        <v>32538</v>
      </c>
      <c r="BU17" s="204">
        <v>2.0606713109563</v>
      </c>
      <c r="BV17" s="208">
        <v>3454</v>
      </c>
      <c r="BW17" s="207">
        <v>6248</v>
      </c>
      <c r="BX17" s="204">
        <v>1.80891719745223</v>
      </c>
      <c r="BY17" s="208">
        <v>42766</v>
      </c>
      <c r="BZ17" s="207">
        <v>70736</v>
      </c>
      <c r="CA17" s="204">
        <v>1.65402422485152</v>
      </c>
      <c r="CB17" s="192">
        <f t="shared" si="0"/>
        <v>296303</v>
      </c>
      <c r="CC17" s="193">
        <f t="shared" si="0"/>
        <v>632963</v>
      </c>
      <c r="CD17" s="187">
        <f t="shared" si="1"/>
        <v>2.1362017934344237</v>
      </c>
    </row>
    <row r="18" spans="1:82" s="152" customFormat="1" ht="11.25" customHeight="1" x14ac:dyDescent="0.2">
      <c r="A18" s="175" t="s">
        <v>13</v>
      </c>
      <c r="B18" s="202">
        <v>2226</v>
      </c>
      <c r="C18" s="203">
        <v>4306</v>
      </c>
      <c r="D18" s="204">
        <v>1.9344115004492399</v>
      </c>
      <c r="E18" s="208">
        <v>152</v>
      </c>
      <c r="F18" s="207">
        <v>321</v>
      </c>
      <c r="G18" s="204">
        <v>2.1118421052631602</v>
      </c>
      <c r="H18" s="208">
        <v>157</v>
      </c>
      <c r="I18" s="207">
        <v>259</v>
      </c>
      <c r="J18" s="204">
        <v>1.64968152866242</v>
      </c>
      <c r="K18" s="205">
        <v>2165</v>
      </c>
      <c r="L18" s="207">
        <v>2995</v>
      </c>
      <c r="M18" s="204">
        <v>1.3833718244803701</v>
      </c>
      <c r="N18" s="208">
        <v>12729</v>
      </c>
      <c r="O18" s="207">
        <v>20215</v>
      </c>
      <c r="P18" s="204">
        <v>1.58810589991358</v>
      </c>
      <c r="Q18" s="208">
        <v>21461</v>
      </c>
      <c r="R18" s="207">
        <v>95619</v>
      </c>
      <c r="S18" s="204">
        <v>4.4554773775686103</v>
      </c>
      <c r="T18" s="208">
        <v>2833</v>
      </c>
      <c r="U18" s="207">
        <v>5070</v>
      </c>
      <c r="V18" s="204">
        <v>1.7896223085068801</v>
      </c>
      <c r="W18" s="208">
        <v>25748</v>
      </c>
      <c r="X18" s="207">
        <v>46391</v>
      </c>
      <c r="Y18" s="204">
        <v>1.8017321733726901</v>
      </c>
      <c r="Z18" s="208">
        <v>145</v>
      </c>
      <c r="AA18" s="207">
        <v>303</v>
      </c>
      <c r="AB18" s="204">
        <v>2.08965517241379</v>
      </c>
      <c r="AC18" s="208">
        <v>16539</v>
      </c>
      <c r="AD18" s="207">
        <v>92007</v>
      </c>
      <c r="AE18" s="204">
        <v>5.5630328314892097</v>
      </c>
      <c r="AF18" s="208">
        <v>428</v>
      </c>
      <c r="AG18" s="207">
        <v>655</v>
      </c>
      <c r="AH18" s="204">
        <v>1.5303738317757001</v>
      </c>
      <c r="AI18" s="208">
        <v>10611</v>
      </c>
      <c r="AJ18" s="207">
        <v>16481</v>
      </c>
      <c r="AK18" s="204">
        <v>1.55319950994251</v>
      </c>
      <c r="AL18" s="208">
        <v>1658</v>
      </c>
      <c r="AM18" s="207">
        <v>2989</v>
      </c>
      <c r="AN18" s="204">
        <v>1.8027744270205099</v>
      </c>
      <c r="AO18" s="208">
        <v>3153</v>
      </c>
      <c r="AP18" s="207">
        <v>5049</v>
      </c>
      <c r="AQ18" s="204">
        <v>1.60133206470029</v>
      </c>
      <c r="AR18" s="208">
        <v>1915</v>
      </c>
      <c r="AS18" s="207">
        <v>5511</v>
      </c>
      <c r="AT18" s="204">
        <v>2.8778067885117502</v>
      </c>
      <c r="AU18" s="208">
        <v>897</v>
      </c>
      <c r="AV18" s="207">
        <v>1587</v>
      </c>
      <c r="AW18" s="204">
        <v>1.7692307692307701</v>
      </c>
      <c r="AX18" s="208">
        <v>1396</v>
      </c>
      <c r="AY18" s="207">
        <v>3498</v>
      </c>
      <c r="AZ18" s="204">
        <v>2.5057306590257902</v>
      </c>
      <c r="BA18" s="208">
        <v>2623</v>
      </c>
      <c r="BB18" s="207">
        <v>4320</v>
      </c>
      <c r="BC18" s="204">
        <v>1.6469691193290099</v>
      </c>
      <c r="BD18" s="208">
        <v>1957</v>
      </c>
      <c r="BE18" s="207">
        <v>3901</v>
      </c>
      <c r="BF18" s="204">
        <v>1.99335717935616</v>
      </c>
      <c r="BG18" s="208">
        <v>924</v>
      </c>
      <c r="BH18" s="207">
        <v>1746</v>
      </c>
      <c r="BI18" s="204">
        <v>1.88961038961039</v>
      </c>
      <c r="BJ18" s="208">
        <v>15504</v>
      </c>
      <c r="BK18" s="207">
        <v>23368</v>
      </c>
      <c r="BL18" s="204">
        <v>1.5072239422084599</v>
      </c>
      <c r="BM18" s="208">
        <v>4664</v>
      </c>
      <c r="BN18" s="207">
        <v>8574</v>
      </c>
      <c r="BO18" s="204">
        <v>1.8383361921097801</v>
      </c>
      <c r="BP18" s="208">
        <v>30823</v>
      </c>
      <c r="BQ18" s="207">
        <v>150885</v>
      </c>
      <c r="BR18" s="204">
        <v>4.8952081238036502</v>
      </c>
      <c r="BS18" s="208">
        <v>23995</v>
      </c>
      <c r="BT18" s="207">
        <v>79436</v>
      </c>
      <c r="BU18" s="204">
        <v>3.31052302563034</v>
      </c>
      <c r="BV18" s="208">
        <v>1583</v>
      </c>
      <c r="BW18" s="207">
        <v>3349</v>
      </c>
      <c r="BX18" s="204">
        <v>2.1156032849020798</v>
      </c>
      <c r="BY18" s="208">
        <v>18283</v>
      </c>
      <c r="BZ18" s="207">
        <v>31419</v>
      </c>
      <c r="CA18" s="204">
        <v>1.71848164961987</v>
      </c>
      <c r="CB18" s="192">
        <f t="shared" si="0"/>
        <v>204569</v>
      </c>
      <c r="CC18" s="193">
        <f t="shared" si="0"/>
        <v>610254</v>
      </c>
      <c r="CD18" s="187">
        <f t="shared" si="1"/>
        <v>2.9831206096720422</v>
      </c>
    </row>
    <row r="19" spans="1:82" s="152" customFormat="1" ht="11.25" customHeight="1" x14ac:dyDescent="0.2">
      <c r="A19" s="175" t="s">
        <v>15</v>
      </c>
      <c r="B19" s="202">
        <v>3152</v>
      </c>
      <c r="C19" s="203">
        <v>7181</v>
      </c>
      <c r="D19" s="204">
        <v>2.2782360406091402</v>
      </c>
      <c r="E19" s="202">
        <v>109</v>
      </c>
      <c r="F19" s="203">
        <v>292</v>
      </c>
      <c r="G19" s="204">
        <v>2.6788990825688099</v>
      </c>
      <c r="H19" s="205">
        <v>175</v>
      </c>
      <c r="I19" s="206">
        <v>283</v>
      </c>
      <c r="J19" s="204">
        <v>1.6171428571428601</v>
      </c>
      <c r="K19" s="205">
        <v>1076</v>
      </c>
      <c r="L19" s="207">
        <v>2366</v>
      </c>
      <c r="M19" s="204">
        <v>2.1988847583643101</v>
      </c>
      <c r="N19" s="208">
        <v>17442</v>
      </c>
      <c r="O19" s="207">
        <v>34777</v>
      </c>
      <c r="P19" s="204">
        <v>1.9938653824102699</v>
      </c>
      <c r="Q19" s="208">
        <v>27847</v>
      </c>
      <c r="R19" s="207">
        <v>55046</v>
      </c>
      <c r="S19" s="204">
        <v>1.9767299888677401</v>
      </c>
      <c r="T19" s="208">
        <v>4598</v>
      </c>
      <c r="U19" s="207">
        <v>7014</v>
      </c>
      <c r="V19" s="204">
        <v>1.52544584602001</v>
      </c>
      <c r="W19" s="208">
        <v>55056</v>
      </c>
      <c r="X19" s="207">
        <v>110569</v>
      </c>
      <c r="Y19" s="204">
        <v>2.0083006393490299</v>
      </c>
      <c r="Z19" s="208">
        <v>96</v>
      </c>
      <c r="AA19" s="207">
        <v>210</v>
      </c>
      <c r="AB19" s="204">
        <v>2.1875</v>
      </c>
      <c r="AC19" s="208">
        <v>5166</v>
      </c>
      <c r="AD19" s="207">
        <v>13549</v>
      </c>
      <c r="AE19" s="204">
        <v>2.6227255129694198</v>
      </c>
      <c r="AF19" s="208">
        <v>306</v>
      </c>
      <c r="AG19" s="207">
        <v>796</v>
      </c>
      <c r="AH19" s="204">
        <v>2.6013071895424802</v>
      </c>
      <c r="AI19" s="208">
        <v>9910</v>
      </c>
      <c r="AJ19" s="207">
        <v>17774</v>
      </c>
      <c r="AK19" s="204">
        <v>1.7935418768920299</v>
      </c>
      <c r="AL19" s="208">
        <v>1099</v>
      </c>
      <c r="AM19" s="207">
        <v>2254</v>
      </c>
      <c r="AN19" s="204">
        <v>2.0509554140127402</v>
      </c>
      <c r="AO19" s="208">
        <v>563</v>
      </c>
      <c r="AP19" s="207">
        <v>1125</v>
      </c>
      <c r="AQ19" s="204">
        <v>1.9982238010657201</v>
      </c>
      <c r="AR19" s="208">
        <v>961</v>
      </c>
      <c r="AS19" s="207">
        <v>1863</v>
      </c>
      <c r="AT19" s="204">
        <v>1.93860561914672</v>
      </c>
      <c r="AU19" s="208">
        <v>871</v>
      </c>
      <c r="AV19" s="207">
        <v>1341</v>
      </c>
      <c r="AW19" s="204">
        <v>1.53960964408726</v>
      </c>
      <c r="AX19" s="208">
        <v>929</v>
      </c>
      <c r="AY19" s="207">
        <v>1796</v>
      </c>
      <c r="AZ19" s="204">
        <v>1.93326157158235</v>
      </c>
      <c r="BA19" s="208">
        <v>984</v>
      </c>
      <c r="BB19" s="207">
        <v>3007</v>
      </c>
      <c r="BC19" s="204">
        <v>3.0558943089430901</v>
      </c>
      <c r="BD19" s="208">
        <v>2277</v>
      </c>
      <c r="BE19" s="207">
        <v>5999</v>
      </c>
      <c r="BF19" s="204">
        <v>2.6346069389547702</v>
      </c>
      <c r="BG19" s="208">
        <v>888</v>
      </c>
      <c r="BH19" s="207">
        <v>3085</v>
      </c>
      <c r="BI19" s="204">
        <v>3.4740990990990999</v>
      </c>
      <c r="BJ19" s="208">
        <v>5877</v>
      </c>
      <c r="BK19" s="207">
        <v>11526</v>
      </c>
      <c r="BL19" s="204">
        <v>1.96120469627361</v>
      </c>
      <c r="BM19" s="208">
        <v>415</v>
      </c>
      <c r="BN19" s="207">
        <v>854</v>
      </c>
      <c r="BO19" s="204">
        <v>2.0578313253011999</v>
      </c>
      <c r="BP19" s="208">
        <v>12285</v>
      </c>
      <c r="BQ19" s="207">
        <v>29204</v>
      </c>
      <c r="BR19" s="204">
        <v>2.3772079772079802</v>
      </c>
      <c r="BS19" s="208">
        <v>18293</v>
      </c>
      <c r="BT19" s="207">
        <v>39069</v>
      </c>
      <c r="BU19" s="204">
        <v>2.1357349805936701</v>
      </c>
      <c r="BV19" s="208">
        <v>1656</v>
      </c>
      <c r="BW19" s="207">
        <v>4022</v>
      </c>
      <c r="BX19" s="204">
        <v>2.42874396135266</v>
      </c>
      <c r="BY19" s="208">
        <v>76216</v>
      </c>
      <c r="BZ19" s="207">
        <v>131731</v>
      </c>
      <c r="CA19" s="204">
        <v>1.7283903642279801</v>
      </c>
      <c r="CB19" s="192">
        <f t="shared" si="0"/>
        <v>248247</v>
      </c>
      <c r="CC19" s="193">
        <f t="shared" si="0"/>
        <v>486733</v>
      </c>
      <c r="CD19" s="187">
        <f t="shared" si="1"/>
        <v>1.9606802901948464</v>
      </c>
    </row>
    <row r="20" spans="1:82" s="152" customFormat="1" ht="11.25" customHeight="1" x14ac:dyDescent="0.2">
      <c r="A20" s="175" t="s">
        <v>30</v>
      </c>
      <c r="B20" s="202">
        <v>2497</v>
      </c>
      <c r="C20" s="203">
        <v>3413</v>
      </c>
      <c r="D20" s="204">
        <v>1.3668402082499</v>
      </c>
      <c r="E20" s="202">
        <v>51</v>
      </c>
      <c r="F20" s="203">
        <v>110</v>
      </c>
      <c r="G20" s="204">
        <v>2.15686274509804</v>
      </c>
      <c r="H20" s="208">
        <v>0</v>
      </c>
      <c r="I20" s="207">
        <v>0</v>
      </c>
      <c r="J20" s="204" t="s">
        <v>121</v>
      </c>
      <c r="K20" s="205">
        <v>2283</v>
      </c>
      <c r="L20" s="207">
        <v>2593</v>
      </c>
      <c r="M20" s="204">
        <v>1.13578624616732</v>
      </c>
      <c r="N20" s="208">
        <v>4201</v>
      </c>
      <c r="O20" s="207">
        <v>6726</v>
      </c>
      <c r="P20" s="204">
        <v>1.6010473696738901</v>
      </c>
      <c r="Q20" s="208">
        <v>171026</v>
      </c>
      <c r="R20" s="207">
        <v>245634</v>
      </c>
      <c r="S20" s="204">
        <v>1.4362377650181799</v>
      </c>
      <c r="T20" s="208">
        <v>1751</v>
      </c>
      <c r="U20" s="207">
        <v>2077</v>
      </c>
      <c r="V20" s="204">
        <v>1.18617932609937</v>
      </c>
      <c r="W20" s="208">
        <v>9153</v>
      </c>
      <c r="X20" s="207">
        <v>20316</v>
      </c>
      <c r="Y20" s="204">
        <v>2.2196001311045599</v>
      </c>
      <c r="Z20" s="208">
        <v>16</v>
      </c>
      <c r="AA20" s="207">
        <v>40</v>
      </c>
      <c r="AB20" s="204">
        <v>2.5</v>
      </c>
      <c r="AC20" s="208">
        <v>2852</v>
      </c>
      <c r="AD20" s="207">
        <v>5097</v>
      </c>
      <c r="AE20" s="204">
        <v>1.78716690042076</v>
      </c>
      <c r="AF20" s="208">
        <v>3</v>
      </c>
      <c r="AG20" s="207">
        <v>5</v>
      </c>
      <c r="AH20" s="204">
        <v>1.6666666666666701</v>
      </c>
      <c r="AI20" s="208">
        <v>31912</v>
      </c>
      <c r="AJ20" s="207">
        <v>45685</v>
      </c>
      <c r="AK20" s="204">
        <v>1.4315931311105501</v>
      </c>
      <c r="AL20" s="208">
        <v>146</v>
      </c>
      <c r="AM20" s="207">
        <v>271</v>
      </c>
      <c r="AN20" s="204">
        <v>1.8561643835616399</v>
      </c>
      <c r="AO20" s="208">
        <v>1826</v>
      </c>
      <c r="AP20" s="207">
        <v>2347</v>
      </c>
      <c r="AQ20" s="204">
        <v>1.2853231106243199</v>
      </c>
      <c r="AR20" s="208">
        <v>4653</v>
      </c>
      <c r="AS20" s="207">
        <v>6531</v>
      </c>
      <c r="AT20" s="204">
        <v>1.40361057382334</v>
      </c>
      <c r="AU20" s="208">
        <v>365</v>
      </c>
      <c r="AV20" s="207">
        <v>443</v>
      </c>
      <c r="AW20" s="204">
        <v>1.2136986301369901</v>
      </c>
      <c r="AX20" s="208">
        <v>994</v>
      </c>
      <c r="AY20" s="207">
        <v>1304</v>
      </c>
      <c r="AZ20" s="204">
        <v>1.3118712273641899</v>
      </c>
      <c r="BA20" s="208">
        <v>1217</v>
      </c>
      <c r="BB20" s="207">
        <v>1625</v>
      </c>
      <c r="BC20" s="204">
        <v>1.3352506162695199</v>
      </c>
      <c r="BD20" s="208">
        <v>2241</v>
      </c>
      <c r="BE20" s="207">
        <v>2888</v>
      </c>
      <c r="BF20" s="204">
        <v>1.28871039714413</v>
      </c>
      <c r="BG20" s="208">
        <v>144</v>
      </c>
      <c r="BH20" s="207">
        <v>554</v>
      </c>
      <c r="BI20" s="204">
        <v>3.8472222222222201</v>
      </c>
      <c r="BJ20" s="208">
        <v>2494</v>
      </c>
      <c r="BK20" s="207">
        <v>3345</v>
      </c>
      <c r="BL20" s="204">
        <v>1.3412189254210101</v>
      </c>
      <c r="BM20" s="208">
        <v>1226</v>
      </c>
      <c r="BN20" s="207">
        <v>1414</v>
      </c>
      <c r="BO20" s="204">
        <v>1.1533442088091399</v>
      </c>
      <c r="BP20" s="208">
        <v>26813</v>
      </c>
      <c r="BQ20" s="207">
        <v>39221</v>
      </c>
      <c r="BR20" s="204">
        <v>1.46276060120091</v>
      </c>
      <c r="BS20" s="208">
        <v>9532</v>
      </c>
      <c r="BT20" s="207">
        <v>14191</v>
      </c>
      <c r="BU20" s="204">
        <v>1.48877465379773</v>
      </c>
      <c r="BV20" s="208">
        <v>683</v>
      </c>
      <c r="BW20" s="207">
        <v>1059</v>
      </c>
      <c r="BX20" s="204">
        <v>1.5505124450951699</v>
      </c>
      <c r="BY20" s="208">
        <v>34893</v>
      </c>
      <c r="BZ20" s="207">
        <v>49361</v>
      </c>
      <c r="CA20" s="204">
        <v>1.4146390393488699</v>
      </c>
      <c r="CB20" s="192">
        <f t="shared" si="0"/>
        <v>312972</v>
      </c>
      <c r="CC20" s="193">
        <f t="shared" si="0"/>
        <v>456250</v>
      </c>
      <c r="CD20" s="187">
        <f t="shared" si="1"/>
        <v>1.4577981416867962</v>
      </c>
    </row>
    <row r="21" spans="1:82" s="152" customFormat="1" ht="11.25" customHeight="1" x14ac:dyDescent="0.2">
      <c r="A21" s="175" t="s">
        <v>21</v>
      </c>
      <c r="B21" s="202">
        <v>958</v>
      </c>
      <c r="C21" s="203">
        <v>3080</v>
      </c>
      <c r="D21" s="204">
        <v>3.21503131524008</v>
      </c>
      <c r="E21" s="202">
        <v>41</v>
      </c>
      <c r="F21" s="203">
        <v>87</v>
      </c>
      <c r="G21" s="204">
        <v>2.1219512195122001</v>
      </c>
      <c r="H21" s="205">
        <v>260</v>
      </c>
      <c r="I21" s="206">
        <v>392</v>
      </c>
      <c r="J21" s="204">
        <v>1.5076923076923101</v>
      </c>
      <c r="K21" s="205">
        <v>906</v>
      </c>
      <c r="L21" s="207">
        <v>1412</v>
      </c>
      <c r="M21" s="204">
        <v>1.5584988962472399</v>
      </c>
      <c r="N21" s="208">
        <v>5765</v>
      </c>
      <c r="O21" s="207">
        <v>13146</v>
      </c>
      <c r="P21" s="204">
        <v>2.2803122289679099</v>
      </c>
      <c r="Q21" s="208">
        <v>51273</v>
      </c>
      <c r="R21" s="207">
        <v>84663</v>
      </c>
      <c r="S21" s="204">
        <v>1.6512199403194701</v>
      </c>
      <c r="T21" s="208">
        <v>928</v>
      </c>
      <c r="U21" s="207">
        <v>1295</v>
      </c>
      <c r="V21" s="204">
        <v>1.39547413793103</v>
      </c>
      <c r="W21" s="208">
        <v>18424</v>
      </c>
      <c r="X21" s="207">
        <v>44173</v>
      </c>
      <c r="Y21" s="204">
        <v>2.3975792444637398</v>
      </c>
      <c r="Z21" s="208">
        <v>7</v>
      </c>
      <c r="AA21" s="207">
        <v>15</v>
      </c>
      <c r="AB21" s="204">
        <v>2.1428571428571401</v>
      </c>
      <c r="AC21" s="208">
        <v>19081</v>
      </c>
      <c r="AD21" s="207">
        <v>33434</v>
      </c>
      <c r="AE21" s="204">
        <v>1.7522142445364499</v>
      </c>
      <c r="AF21" s="208">
        <v>56</v>
      </c>
      <c r="AG21" s="207">
        <v>131</v>
      </c>
      <c r="AH21" s="204">
        <v>2.33928571428571</v>
      </c>
      <c r="AI21" s="208">
        <v>6485</v>
      </c>
      <c r="AJ21" s="207">
        <v>11065</v>
      </c>
      <c r="AK21" s="204">
        <v>1.70624518118736</v>
      </c>
      <c r="AL21" s="208">
        <v>641</v>
      </c>
      <c r="AM21" s="207">
        <v>1577</v>
      </c>
      <c r="AN21" s="204">
        <v>2.4602184087363499</v>
      </c>
      <c r="AO21" s="208">
        <v>206</v>
      </c>
      <c r="AP21" s="207">
        <v>411</v>
      </c>
      <c r="AQ21" s="204">
        <v>1.9951456310679601</v>
      </c>
      <c r="AR21" s="208">
        <v>1988</v>
      </c>
      <c r="AS21" s="207">
        <v>2318</v>
      </c>
      <c r="AT21" s="204">
        <v>1.1659959758551299</v>
      </c>
      <c r="AU21" s="208">
        <v>278</v>
      </c>
      <c r="AV21" s="207">
        <v>473</v>
      </c>
      <c r="AW21" s="204">
        <v>1.7014388489208601</v>
      </c>
      <c r="AX21" s="208">
        <v>199</v>
      </c>
      <c r="AY21" s="207">
        <v>460</v>
      </c>
      <c r="AZ21" s="204">
        <v>2.3115577889447199</v>
      </c>
      <c r="BA21" s="208">
        <v>390</v>
      </c>
      <c r="BB21" s="207">
        <v>1410</v>
      </c>
      <c r="BC21" s="204">
        <v>3.6153846153846199</v>
      </c>
      <c r="BD21" s="208">
        <v>1478</v>
      </c>
      <c r="BE21" s="207">
        <v>3189</v>
      </c>
      <c r="BF21" s="204">
        <v>2.1576454668470899</v>
      </c>
      <c r="BG21" s="208">
        <v>225</v>
      </c>
      <c r="BH21" s="207">
        <v>529</v>
      </c>
      <c r="BI21" s="204">
        <v>2.35111111111111</v>
      </c>
      <c r="BJ21" s="208">
        <v>2811</v>
      </c>
      <c r="BK21" s="207">
        <v>5026</v>
      </c>
      <c r="BL21" s="204">
        <v>1.78797580932053</v>
      </c>
      <c r="BM21" s="208">
        <v>349</v>
      </c>
      <c r="BN21" s="207">
        <v>552</v>
      </c>
      <c r="BO21" s="204">
        <v>1.58166189111748</v>
      </c>
      <c r="BP21" s="208">
        <v>42360</v>
      </c>
      <c r="BQ21" s="207">
        <v>79435</v>
      </c>
      <c r="BR21" s="204">
        <v>1.8752360717658201</v>
      </c>
      <c r="BS21" s="208">
        <v>9165</v>
      </c>
      <c r="BT21" s="207">
        <v>19942</v>
      </c>
      <c r="BU21" s="204">
        <v>2.17588652482269</v>
      </c>
      <c r="BV21" s="208">
        <v>401</v>
      </c>
      <c r="BW21" s="207">
        <v>1234</v>
      </c>
      <c r="BX21" s="204">
        <v>3.07730673316708</v>
      </c>
      <c r="BY21" s="208">
        <v>47270</v>
      </c>
      <c r="BZ21" s="207">
        <v>73136</v>
      </c>
      <c r="CA21" s="204">
        <v>1.5471969536704</v>
      </c>
      <c r="CB21" s="192">
        <f t="shared" si="0"/>
        <v>211945</v>
      </c>
      <c r="CC21" s="193">
        <f t="shared" si="0"/>
        <v>382585</v>
      </c>
      <c r="CD21" s="187">
        <f t="shared" si="1"/>
        <v>1.8051145344311024</v>
      </c>
    </row>
    <row r="22" spans="1:82" s="152" customFormat="1" ht="11.25" customHeight="1" x14ac:dyDescent="0.2">
      <c r="A22" s="175" t="s">
        <v>16</v>
      </c>
      <c r="B22" s="202">
        <v>6158</v>
      </c>
      <c r="C22" s="203">
        <v>12058</v>
      </c>
      <c r="D22" s="204">
        <v>1.95810328028581</v>
      </c>
      <c r="E22" s="202">
        <v>728</v>
      </c>
      <c r="F22" s="203">
        <v>1266</v>
      </c>
      <c r="G22" s="204">
        <v>1.7390109890109899</v>
      </c>
      <c r="H22" s="208">
        <v>303</v>
      </c>
      <c r="I22" s="207">
        <v>481</v>
      </c>
      <c r="J22" s="204">
        <v>1.5874587458745899</v>
      </c>
      <c r="K22" s="205">
        <v>1748</v>
      </c>
      <c r="L22" s="207">
        <v>3619</v>
      </c>
      <c r="M22" s="204">
        <v>2.0703661327231102</v>
      </c>
      <c r="N22" s="208">
        <v>9027</v>
      </c>
      <c r="O22" s="207">
        <v>17354</v>
      </c>
      <c r="P22" s="204">
        <v>1.9224548576492699</v>
      </c>
      <c r="Q22" s="208">
        <v>17507</v>
      </c>
      <c r="R22" s="207">
        <v>35268</v>
      </c>
      <c r="S22" s="204">
        <v>2.0145084823213599</v>
      </c>
      <c r="T22" s="208">
        <v>1714</v>
      </c>
      <c r="U22" s="207">
        <v>3073</v>
      </c>
      <c r="V22" s="204">
        <v>1.7928821470245</v>
      </c>
      <c r="W22" s="208">
        <v>9539</v>
      </c>
      <c r="X22" s="207">
        <v>19128</v>
      </c>
      <c r="Y22" s="204">
        <v>2.00524163958486</v>
      </c>
      <c r="Z22" s="208">
        <v>345</v>
      </c>
      <c r="AA22" s="207">
        <v>876</v>
      </c>
      <c r="AB22" s="204">
        <v>2.53913043478261</v>
      </c>
      <c r="AC22" s="208">
        <v>20174</v>
      </c>
      <c r="AD22" s="207">
        <v>50087</v>
      </c>
      <c r="AE22" s="204">
        <v>2.4827500743531301</v>
      </c>
      <c r="AF22" s="208">
        <v>178</v>
      </c>
      <c r="AG22" s="207">
        <v>357</v>
      </c>
      <c r="AH22" s="204">
        <v>2.00561797752809</v>
      </c>
      <c r="AI22" s="208">
        <v>8714</v>
      </c>
      <c r="AJ22" s="207">
        <v>17688</v>
      </c>
      <c r="AK22" s="204">
        <v>2.0298370438375</v>
      </c>
      <c r="AL22" s="208">
        <v>734</v>
      </c>
      <c r="AM22" s="207">
        <v>1310</v>
      </c>
      <c r="AN22" s="204">
        <v>1.7847411444141701</v>
      </c>
      <c r="AO22" s="208">
        <v>981</v>
      </c>
      <c r="AP22" s="207">
        <v>2157</v>
      </c>
      <c r="AQ22" s="204">
        <v>2.1987767584097901</v>
      </c>
      <c r="AR22" s="208">
        <v>1528</v>
      </c>
      <c r="AS22" s="207">
        <v>3264</v>
      </c>
      <c r="AT22" s="204">
        <v>2.13612565445026</v>
      </c>
      <c r="AU22" s="208">
        <v>1459</v>
      </c>
      <c r="AV22" s="207">
        <v>2190</v>
      </c>
      <c r="AW22" s="204">
        <v>1.5010281014393401</v>
      </c>
      <c r="AX22" s="208">
        <v>3386</v>
      </c>
      <c r="AY22" s="207">
        <v>6488</v>
      </c>
      <c r="AZ22" s="204">
        <v>1.9161252215003</v>
      </c>
      <c r="BA22" s="208">
        <v>4220</v>
      </c>
      <c r="BB22" s="207">
        <v>11918</v>
      </c>
      <c r="BC22" s="204">
        <v>2.8241706161137401</v>
      </c>
      <c r="BD22" s="208">
        <v>10123</v>
      </c>
      <c r="BE22" s="207">
        <v>19402</v>
      </c>
      <c r="BF22" s="204">
        <v>1.9166255062728399</v>
      </c>
      <c r="BG22" s="208">
        <v>3826</v>
      </c>
      <c r="BH22" s="207">
        <v>7232</v>
      </c>
      <c r="BI22" s="204">
        <v>1.8902247778358601</v>
      </c>
      <c r="BJ22" s="208">
        <v>8132</v>
      </c>
      <c r="BK22" s="207">
        <v>18667</v>
      </c>
      <c r="BL22" s="204">
        <v>2.2954992621741299</v>
      </c>
      <c r="BM22" s="208">
        <v>1546</v>
      </c>
      <c r="BN22" s="207">
        <v>2913</v>
      </c>
      <c r="BO22" s="204">
        <v>1.8842173350582101</v>
      </c>
      <c r="BP22" s="208">
        <v>12207</v>
      </c>
      <c r="BQ22" s="207">
        <v>29006</v>
      </c>
      <c r="BR22" s="204">
        <v>2.3761776030146602</v>
      </c>
      <c r="BS22" s="208">
        <v>6110</v>
      </c>
      <c r="BT22" s="207">
        <v>11619</v>
      </c>
      <c r="BU22" s="204">
        <v>1.90163666121113</v>
      </c>
      <c r="BV22" s="208">
        <v>2547</v>
      </c>
      <c r="BW22" s="207">
        <v>5015</v>
      </c>
      <c r="BX22" s="204">
        <v>1.9689831173930099</v>
      </c>
      <c r="BY22" s="208">
        <v>58805</v>
      </c>
      <c r="BZ22" s="207">
        <v>97631</v>
      </c>
      <c r="CA22" s="204">
        <v>1.6602499787433</v>
      </c>
      <c r="CB22" s="192">
        <f t="shared" si="0"/>
        <v>191739</v>
      </c>
      <c r="CC22" s="193">
        <f t="shared" si="0"/>
        <v>380067</v>
      </c>
      <c r="CD22" s="187">
        <f t="shared" si="1"/>
        <v>1.9822101919797224</v>
      </c>
    </row>
    <row r="23" spans="1:82" s="152" customFormat="1" ht="11.25" customHeight="1" x14ac:dyDescent="0.2">
      <c r="A23" s="175" t="s">
        <v>109</v>
      </c>
      <c r="B23" s="202">
        <v>443</v>
      </c>
      <c r="C23" s="203">
        <v>1387</v>
      </c>
      <c r="D23" s="204">
        <v>3.1309255079006801</v>
      </c>
      <c r="E23" s="202">
        <v>20</v>
      </c>
      <c r="F23" s="203">
        <v>59</v>
      </c>
      <c r="G23" s="204">
        <v>2.95</v>
      </c>
      <c r="H23" s="205">
        <v>0</v>
      </c>
      <c r="I23" s="206">
        <v>0</v>
      </c>
      <c r="J23" s="204" t="s">
        <v>121</v>
      </c>
      <c r="K23" s="205">
        <v>86</v>
      </c>
      <c r="L23" s="207">
        <v>262</v>
      </c>
      <c r="M23" s="204">
        <v>3.0465116279069799</v>
      </c>
      <c r="N23" s="208">
        <v>1365</v>
      </c>
      <c r="O23" s="207">
        <v>4011</v>
      </c>
      <c r="P23" s="204">
        <v>2.93846153846154</v>
      </c>
      <c r="Q23" s="208">
        <v>25366</v>
      </c>
      <c r="R23" s="207">
        <v>67367</v>
      </c>
      <c r="S23" s="204">
        <v>2.6557991011590301</v>
      </c>
      <c r="T23" s="208">
        <v>160</v>
      </c>
      <c r="U23" s="207">
        <v>384</v>
      </c>
      <c r="V23" s="204">
        <v>2.4</v>
      </c>
      <c r="W23" s="208">
        <v>36281</v>
      </c>
      <c r="X23" s="207">
        <v>82160</v>
      </c>
      <c r="Y23" s="204">
        <v>2.2645461811967702</v>
      </c>
      <c r="Z23" s="208">
        <v>41</v>
      </c>
      <c r="AA23" s="207">
        <v>73</v>
      </c>
      <c r="AB23" s="204">
        <v>1.7804878048780499</v>
      </c>
      <c r="AC23" s="208">
        <v>3311</v>
      </c>
      <c r="AD23" s="207">
        <v>11459</v>
      </c>
      <c r="AE23" s="204">
        <v>3.46088794926004</v>
      </c>
      <c r="AF23" s="208">
        <v>6</v>
      </c>
      <c r="AG23" s="207">
        <v>7</v>
      </c>
      <c r="AH23" s="204">
        <v>1.1666666666666701</v>
      </c>
      <c r="AI23" s="208">
        <v>8983</v>
      </c>
      <c r="AJ23" s="207">
        <v>23585</v>
      </c>
      <c r="AK23" s="204">
        <v>2.6255148614048802</v>
      </c>
      <c r="AL23" s="208">
        <v>183</v>
      </c>
      <c r="AM23" s="207">
        <v>387</v>
      </c>
      <c r="AN23" s="204">
        <v>2.1147540983606601</v>
      </c>
      <c r="AO23" s="208">
        <v>1704</v>
      </c>
      <c r="AP23" s="207">
        <v>4043</v>
      </c>
      <c r="AQ23" s="204">
        <v>2.37265258215962</v>
      </c>
      <c r="AR23" s="208">
        <v>966</v>
      </c>
      <c r="AS23" s="207">
        <v>2369</v>
      </c>
      <c r="AT23" s="204">
        <v>2.4523809523809499</v>
      </c>
      <c r="AU23" s="208">
        <v>162</v>
      </c>
      <c r="AV23" s="207">
        <v>306</v>
      </c>
      <c r="AW23" s="204">
        <v>1.8888888888888899</v>
      </c>
      <c r="AX23" s="208">
        <v>1454</v>
      </c>
      <c r="AY23" s="207">
        <v>5295</v>
      </c>
      <c r="AZ23" s="204">
        <v>3.6416781292984899</v>
      </c>
      <c r="BA23" s="208">
        <v>134</v>
      </c>
      <c r="BB23" s="207">
        <v>409</v>
      </c>
      <c r="BC23" s="204">
        <v>3.0522388059701502</v>
      </c>
      <c r="BD23" s="208">
        <v>1124</v>
      </c>
      <c r="BE23" s="207">
        <v>5628</v>
      </c>
      <c r="BF23" s="204">
        <v>5.0071174377224201</v>
      </c>
      <c r="BG23" s="208">
        <v>71</v>
      </c>
      <c r="BH23" s="207">
        <v>185</v>
      </c>
      <c r="BI23" s="204">
        <v>2.6056338028169002</v>
      </c>
      <c r="BJ23" s="208">
        <v>4458</v>
      </c>
      <c r="BK23" s="207">
        <v>10673</v>
      </c>
      <c r="BL23" s="204">
        <v>2.3941229250785101</v>
      </c>
      <c r="BM23" s="208">
        <v>325</v>
      </c>
      <c r="BN23" s="207">
        <v>768</v>
      </c>
      <c r="BO23" s="204">
        <v>2.3630769230769202</v>
      </c>
      <c r="BP23" s="208">
        <v>4250</v>
      </c>
      <c r="BQ23" s="207">
        <v>13670</v>
      </c>
      <c r="BR23" s="204">
        <v>3.21647058823529</v>
      </c>
      <c r="BS23" s="208">
        <v>10450</v>
      </c>
      <c r="BT23" s="207">
        <v>36066</v>
      </c>
      <c r="BU23" s="204">
        <v>3.45129186602871</v>
      </c>
      <c r="BV23" s="208">
        <v>174</v>
      </c>
      <c r="BW23" s="207">
        <v>621</v>
      </c>
      <c r="BX23" s="204">
        <v>3.5689655172413799</v>
      </c>
      <c r="BY23" s="208">
        <v>43773</v>
      </c>
      <c r="BZ23" s="207">
        <v>89476</v>
      </c>
      <c r="CA23" s="204">
        <v>2.04409110638978</v>
      </c>
      <c r="CB23" s="192">
        <f t="shared" si="0"/>
        <v>145290</v>
      </c>
      <c r="CC23" s="193">
        <f t="shared" si="0"/>
        <v>360650</v>
      </c>
      <c r="CD23" s="187">
        <f t="shared" si="1"/>
        <v>2.4822768256590266</v>
      </c>
    </row>
    <row r="24" spans="1:82" s="152" customFormat="1" ht="11.25" customHeight="1" x14ac:dyDescent="0.2">
      <c r="A24" s="175" t="s">
        <v>14</v>
      </c>
      <c r="B24" s="202">
        <v>986</v>
      </c>
      <c r="C24" s="203">
        <v>3755</v>
      </c>
      <c r="D24" s="204">
        <v>3.8083164300202799</v>
      </c>
      <c r="E24" s="202">
        <v>69</v>
      </c>
      <c r="F24" s="203">
        <v>181</v>
      </c>
      <c r="G24" s="204">
        <v>2.6231884057971002</v>
      </c>
      <c r="H24" s="208">
        <v>0</v>
      </c>
      <c r="I24" s="207">
        <v>0</v>
      </c>
      <c r="J24" s="204" t="s">
        <v>121</v>
      </c>
      <c r="K24" s="205">
        <v>334</v>
      </c>
      <c r="L24" s="207">
        <v>770</v>
      </c>
      <c r="M24" s="204">
        <v>2.3053892215568901</v>
      </c>
      <c r="N24" s="208">
        <v>3529</v>
      </c>
      <c r="O24" s="207">
        <v>8264</v>
      </c>
      <c r="P24" s="204">
        <v>2.3417398696514602</v>
      </c>
      <c r="Q24" s="208">
        <v>9246</v>
      </c>
      <c r="R24" s="207">
        <v>22633</v>
      </c>
      <c r="S24" s="204">
        <v>2.44786934890764</v>
      </c>
      <c r="T24" s="208">
        <v>1909</v>
      </c>
      <c r="U24" s="207">
        <v>3659</v>
      </c>
      <c r="V24" s="204">
        <v>1.91671031953903</v>
      </c>
      <c r="W24" s="208">
        <v>30240</v>
      </c>
      <c r="X24" s="207">
        <v>65344</v>
      </c>
      <c r="Y24" s="204">
        <v>2.1608465608465601</v>
      </c>
      <c r="Z24" s="208">
        <v>73</v>
      </c>
      <c r="AA24" s="207">
        <v>135</v>
      </c>
      <c r="AB24" s="204">
        <v>1.8493150684931501</v>
      </c>
      <c r="AC24" s="208">
        <v>8636</v>
      </c>
      <c r="AD24" s="207">
        <v>40951</v>
      </c>
      <c r="AE24" s="204">
        <v>4.7418943955534996</v>
      </c>
      <c r="AF24" s="208">
        <v>62</v>
      </c>
      <c r="AG24" s="207">
        <v>191</v>
      </c>
      <c r="AH24" s="204">
        <v>3.0806451612903198</v>
      </c>
      <c r="AI24" s="208">
        <v>5795</v>
      </c>
      <c r="AJ24" s="207">
        <v>11472</v>
      </c>
      <c r="AK24" s="204">
        <v>1.9796376186367599</v>
      </c>
      <c r="AL24" s="208">
        <v>527</v>
      </c>
      <c r="AM24" s="207">
        <v>1617</v>
      </c>
      <c r="AN24" s="204">
        <v>3.0683111954459199</v>
      </c>
      <c r="AO24" s="208">
        <v>1069</v>
      </c>
      <c r="AP24" s="207">
        <v>2151</v>
      </c>
      <c r="AQ24" s="204">
        <v>2.0121608980355501</v>
      </c>
      <c r="AR24" s="208">
        <v>718</v>
      </c>
      <c r="AS24" s="207">
        <v>1312</v>
      </c>
      <c r="AT24" s="204">
        <v>1.8272980501392799</v>
      </c>
      <c r="AU24" s="208">
        <v>545</v>
      </c>
      <c r="AV24" s="207">
        <v>1129</v>
      </c>
      <c r="AW24" s="204">
        <v>2.0715596330275199</v>
      </c>
      <c r="AX24" s="208">
        <v>462</v>
      </c>
      <c r="AY24" s="207">
        <v>1078</v>
      </c>
      <c r="AZ24" s="204">
        <v>2.3333333333333299</v>
      </c>
      <c r="BA24" s="208">
        <v>543</v>
      </c>
      <c r="BB24" s="207">
        <v>1459</v>
      </c>
      <c r="BC24" s="204">
        <v>2.6869244935543302</v>
      </c>
      <c r="BD24" s="208">
        <v>3419</v>
      </c>
      <c r="BE24" s="207">
        <v>13712</v>
      </c>
      <c r="BF24" s="204">
        <v>4.0105293945598097</v>
      </c>
      <c r="BG24" s="208">
        <v>317</v>
      </c>
      <c r="BH24" s="207">
        <v>847</v>
      </c>
      <c r="BI24" s="204">
        <v>2.67192429022082</v>
      </c>
      <c r="BJ24" s="208">
        <v>7756</v>
      </c>
      <c r="BK24" s="207">
        <v>18812</v>
      </c>
      <c r="BL24" s="204">
        <v>2.4254770500257901</v>
      </c>
      <c r="BM24" s="208">
        <v>661</v>
      </c>
      <c r="BN24" s="207">
        <v>1790</v>
      </c>
      <c r="BO24" s="204">
        <v>2.7080181543116502</v>
      </c>
      <c r="BP24" s="208">
        <v>9616</v>
      </c>
      <c r="BQ24" s="207">
        <v>42148</v>
      </c>
      <c r="BR24" s="204">
        <v>4.3831114808652201</v>
      </c>
      <c r="BS24" s="208">
        <v>14459</v>
      </c>
      <c r="BT24" s="207">
        <v>37695</v>
      </c>
      <c r="BU24" s="204">
        <v>2.60702676533647</v>
      </c>
      <c r="BV24" s="208">
        <v>1675</v>
      </c>
      <c r="BW24" s="207">
        <v>5379</v>
      </c>
      <c r="BX24" s="204">
        <v>3.2113432835820901</v>
      </c>
      <c r="BY24" s="208">
        <v>35237</v>
      </c>
      <c r="BZ24" s="207">
        <v>70433</v>
      </c>
      <c r="CA24" s="204">
        <v>1.9988364503220999</v>
      </c>
      <c r="CB24" s="192">
        <f t="shared" si="0"/>
        <v>137883</v>
      </c>
      <c r="CC24" s="193">
        <f t="shared" si="0"/>
        <v>356917</v>
      </c>
      <c r="CD24" s="187">
        <f t="shared" si="1"/>
        <v>2.5885497124373562</v>
      </c>
    </row>
    <row r="25" spans="1:82" s="152" customFormat="1" ht="11.25" customHeight="1" x14ac:dyDescent="0.2">
      <c r="A25" s="175" t="s">
        <v>99</v>
      </c>
      <c r="B25" s="202">
        <v>464</v>
      </c>
      <c r="C25" s="203">
        <v>1273</v>
      </c>
      <c r="D25" s="204">
        <v>2.7435344827586201</v>
      </c>
      <c r="E25" s="208">
        <v>111</v>
      </c>
      <c r="F25" s="207">
        <v>514</v>
      </c>
      <c r="G25" s="204">
        <v>4.6306306306306304</v>
      </c>
      <c r="H25" s="208">
        <v>164</v>
      </c>
      <c r="I25" s="207">
        <v>309</v>
      </c>
      <c r="J25" s="204">
        <v>1.8841463414634101</v>
      </c>
      <c r="K25" s="205">
        <v>162</v>
      </c>
      <c r="L25" s="207">
        <v>440</v>
      </c>
      <c r="M25" s="204">
        <v>2.7160493827160499</v>
      </c>
      <c r="N25" s="208">
        <v>4903</v>
      </c>
      <c r="O25" s="207">
        <v>11098</v>
      </c>
      <c r="P25" s="204">
        <v>2.2635121354272898</v>
      </c>
      <c r="Q25" s="208">
        <v>21568</v>
      </c>
      <c r="R25" s="207">
        <v>50861</v>
      </c>
      <c r="S25" s="204">
        <v>2.3581695103857601</v>
      </c>
      <c r="T25" s="208">
        <v>444</v>
      </c>
      <c r="U25" s="207">
        <v>861</v>
      </c>
      <c r="V25" s="204">
        <v>1.9391891891891899</v>
      </c>
      <c r="W25" s="208">
        <v>16645</v>
      </c>
      <c r="X25" s="207">
        <v>36988</v>
      </c>
      <c r="Y25" s="204">
        <v>2.2221688194653</v>
      </c>
      <c r="Z25" s="208">
        <v>51</v>
      </c>
      <c r="AA25" s="207">
        <v>77</v>
      </c>
      <c r="AB25" s="204">
        <v>1.5098039215686301</v>
      </c>
      <c r="AC25" s="208">
        <v>10093</v>
      </c>
      <c r="AD25" s="207">
        <v>21666</v>
      </c>
      <c r="AE25" s="204">
        <v>2.1466362825720799</v>
      </c>
      <c r="AF25" s="208">
        <v>18</v>
      </c>
      <c r="AG25" s="207">
        <v>27</v>
      </c>
      <c r="AH25" s="204">
        <v>1.5</v>
      </c>
      <c r="AI25" s="208">
        <v>32037</v>
      </c>
      <c r="AJ25" s="207">
        <v>60008</v>
      </c>
      <c r="AK25" s="204">
        <v>1.87308424634017</v>
      </c>
      <c r="AL25" s="208">
        <v>376</v>
      </c>
      <c r="AM25" s="207">
        <v>877</v>
      </c>
      <c r="AN25" s="204">
        <v>2.3324468085106398</v>
      </c>
      <c r="AO25" s="208">
        <v>905</v>
      </c>
      <c r="AP25" s="207">
        <v>2047</v>
      </c>
      <c r="AQ25" s="204">
        <v>2.26187845303867</v>
      </c>
      <c r="AR25" s="208">
        <v>3776</v>
      </c>
      <c r="AS25" s="207">
        <v>7678</v>
      </c>
      <c r="AT25" s="204">
        <v>2.0333686440677998</v>
      </c>
      <c r="AU25" s="208">
        <v>493</v>
      </c>
      <c r="AV25" s="207">
        <v>855</v>
      </c>
      <c r="AW25" s="204">
        <v>1.7342799188641</v>
      </c>
      <c r="AX25" s="208">
        <v>427</v>
      </c>
      <c r="AY25" s="207">
        <v>1227</v>
      </c>
      <c r="AZ25" s="204">
        <v>2.87353629976581</v>
      </c>
      <c r="BA25" s="208">
        <v>218</v>
      </c>
      <c r="BB25" s="207">
        <v>585</v>
      </c>
      <c r="BC25" s="204">
        <v>2.6834862385321099</v>
      </c>
      <c r="BD25" s="208">
        <v>912</v>
      </c>
      <c r="BE25" s="207">
        <v>2798</v>
      </c>
      <c r="BF25" s="204">
        <v>3.0679824561403501</v>
      </c>
      <c r="BG25" s="208">
        <v>198</v>
      </c>
      <c r="BH25" s="207">
        <v>484</v>
      </c>
      <c r="BI25" s="204">
        <v>2.4444444444444402</v>
      </c>
      <c r="BJ25" s="208">
        <v>4715</v>
      </c>
      <c r="BK25" s="207">
        <v>9076</v>
      </c>
      <c r="BL25" s="204">
        <v>1.92492046659597</v>
      </c>
      <c r="BM25" s="208">
        <v>350</v>
      </c>
      <c r="BN25" s="207">
        <v>583</v>
      </c>
      <c r="BO25" s="204">
        <v>1.6657142857142899</v>
      </c>
      <c r="BP25" s="208">
        <v>12929</v>
      </c>
      <c r="BQ25" s="207">
        <v>31624</v>
      </c>
      <c r="BR25" s="204">
        <v>2.4459741666022099</v>
      </c>
      <c r="BS25" s="208">
        <v>9283</v>
      </c>
      <c r="BT25" s="207">
        <v>20409</v>
      </c>
      <c r="BU25" s="204">
        <v>2.1985349563718599</v>
      </c>
      <c r="BV25" s="208">
        <v>745</v>
      </c>
      <c r="BW25" s="207">
        <v>1950</v>
      </c>
      <c r="BX25" s="204">
        <v>2.6174496644295302</v>
      </c>
      <c r="BY25" s="208">
        <v>42394</v>
      </c>
      <c r="BZ25" s="207">
        <v>80879</v>
      </c>
      <c r="CA25" s="204">
        <v>1.9077935556918399</v>
      </c>
      <c r="CB25" s="192">
        <f t="shared" si="0"/>
        <v>164381</v>
      </c>
      <c r="CC25" s="193">
        <f t="shared" si="0"/>
        <v>345194</v>
      </c>
      <c r="CD25" s="187">
        <f t="shared" si="1"/>
        <v>2.0999628910883863</v>
      </c>
    </row>
    <row r="26" spans="1:82" s="152" customFormat="1" ht="11.25" customHeight="1" x14ac:dyDescent="0.2">
      <c r="A26" s="175" t="s">
        <v>108</v>
      </c>
      <c r="B26" s="202">
        <v>272</v>
      </c>
      <c r="C26" s="203">
        <v>760</v>
      </c>
      <c r="D26" s="204">
        <v>2.7941176470588198</v>
      </c>
      <c r="E26" s="202">
        <v>18</v>
      </c>
      <c r="F26" s="203">
        <v>33</v>
      </c>
      <c r="G26" s="204">
        <v>1.8333333333333299</v>
      </c>
      <c r="H26" s="208">
        <v>0</v>
      </c>
      <c r="I26" s="207">
        <v>0</v>
      </c>
      <c r="J26" s="204" t="s">
        <v>121</v>
      </c>
      <c r="K26" s="205">
        <v>92</v>
      </c>
      <c r="L26" s="207">
        <v>217</v>
      </c>
      <c r="M26" s="204">
        <v>2.35869565217391</v>
      </c>
      <c r="N26" s="208">
        <v>1415</v>
      </c>
      <c r="O26" s="207">
        <v>4040</v>
      </c>
      <c r="P26" s="204">
        <v>2.8551236749116602</v>
      </c>
      <c r="Q26" s="208">
        <v>37875</v>
      </c>
      <c r="R26" s="207">
        <v>103267</v>
      </c>
      <c r="S26" s="204">
        <v>2.7265214521452101</v>
      </c>
      <c r="T26" s="208">
        <v>309</v>
      </c>
      <c r="U26" s="207">
        <v>556</v>
      </c>
      <c r="V26" s="204">
        <v>1.7993527508090601</v>
      </c>
      <c r="W26" s="208">
        <v>36972</v>
      </c>
      <c r="X26" s="207">
        <v>105120</v>
      </c>
      <c r="Y26" s="204">
        <v>2.8432327166504399</v>
      </c>
      <c r="Z26" s="208">
        <v>48</v>
      </c>
      <c r="AA26" s="207">
        <v>70</v>
      </c>
      <c r="AB26" s="204">
        <v>1.4583333333333299</v>
      </c>
      <c r="AC26" s="208">
        <v>1876</v>
      </c>
      <c r="AD26" s="207">
        <v>4559</v>
      </c>
      <c r="AE26" s="204">
        <v>2.4301705756929599</v>
      </c>
      <c r="AF26" s="208">
        <v>42</v>
      </c>
      <c r="AG26" s="207">
        <v>364</v>
      </c>
      <c r="AH26" s="204">
        <v>8.6666666666666696</v>
      </c>
      <c r="AI26" s="208">
        <v>4778</v>
      </c>
      <c r="AJ26" s="207">
        <v>11557</v>
      </c>
      <c r="AK26" s="204">
        <v>2.4187944746755998</v>
      </c>
      <c r="AL26" s="208">
        <v>107</v>
      </c>
      <c r="AM26" s="207">
        <v>252</v>
      </c>
      <c r="AN26" s="204">
        <v>2.3551401869158899</v>
      </c>
      <c r="AO26" s="208">
        <v>1377</v>
      </c>
      <c r="AP26" s="207">
        <v>3485</v>
      </c>
      <c r="AQ26" s="204">
        <v>2.5308641975308599</v>
      </c>
      <c r="AR26" s="208">
        <v>912</v>
      </c>
      <c r="AS26" s="207">
        <v>2094</v>
      </c>
      <c r="AT26" s="204">
        <v>2.29605263157895</v>
      </c>
      <c r="AU26" s="208">
        <v>179</v>
      </c>
      <c r="AV26" s="207">
        <v>309</v>
      </c>
      <c r="AW26" s="204">
        <v>1.7262569832402199</v>
      </c>
      <c r="AX26" s="208">
        <v>297</v>
      </c>
      <c r="AY26" s="207">
        <v>652</v>
      </c>
      <c r="AZ26" s="204">
        <v>2.1952861952861999</v>
      </c>
      <c r="BA26" s="208">
        <v>89</v>
      </c>
      <c r="BB26" s="207">
        <v>207</v>
      </c>
      <c r="BC26" s="204">
        <v>2.3258426966292101</v>
      </c>
      <c r="BD26" s="208">
        <v>1133</v>
      </c>
      <c r="BE26" s="207">
        <v>5159</v>
      </c>
      <c r="BF26" s="204">
        <v>4.55339805825243</v>
      </c>
      <c r="BG26" s="208">
        <v>118</v>
      </c>
      <c r="BH26" s="207">
        <v>188</v>
      </c>
      <c r="BI26" s="204">
        <v>1.5932203389830499</v>
      </c>
      <c r="BJ26" s="208">
        <v>7515</v>
      </c>
      <c r="BK26" s="207">
        <v>19561</v>
      </c>
      <c r="BL26" s="204">
        <v>2.6029274783765799</v>
      </c>
      <c r="BM26" s="208">
        <v>111</v>
      </c>
      <c r="BN26" s="207">
        <v>210</v>
      </c>
      <c r="BO26" s="204">
        <v>1.8918918918918901</v>
      </c>
      <c r="BP26" s="208">
        <v>2064</v>
      </c>
      <c r="BQ26" s="207">
        <v>7989</v>
      </c>
      <c r="BR26" s="204">
        <v>3.8706395348837201</v>
      </c>
      <c r="BS26" s="208">
        <v>9609</v>
      </c>
      <c r="BT26" s="207">
        <v>38974</v>
      </c>
      <c r="BU26" s="204">
        <v>4.0559891768133998</v>
      </c>
      <c r="BV26" s="208">
        <v>130</v>
      </c>
      <c r="BW26" s="207">
        <v>300</v>
      </c>
      <c r="BX26" s="204">
        <v>2.3076923076923102</v>
      </c>
      <c r="BY26" s="208">
        <v>13930</v>
      </c>
      <c r="BZ26" s="207">
        <v>32566</v>
      </c>
      <c r="CA26" s="204">
        <v>2.3378320172290001</v>
      </c>
      <c r="CB26" s="192">
        <f t="shared" si="0"/>
        <v>121268</v>
      </c>
      <c r="CC26" s="193">
        <f t="shared" si="0"/>
        <v>342489</v>
      </c>
      <c r="CD26" s="187">
        <f t="shared" si="1"/>
        <v>2.8242322789194181</v>
      </c>
    </row>
    <row r="27" spans="1:82" s="152" customFormat="1" ht="11.25" customHeight="1" x14ac:dyDescent="0.2">
      <c r="A27" s="175" t="s">
        <v>23</v>
      </c>
      <c r="B27" s="202">
        <v>536</v>
      </c>
      <c r="C27" s="203">
        <v>1929</v>
      </c>
      <c r="D27" s="204">
        <v>3.5988805970149298</v>
      </c>
      <c r="E27" s="202">
        <v>90</v>
      </c>
      <c r="F27" s="203">
        <v>373</v>
      </c>
      <c r="G27" s="204">
        <v>4.1444444444444501</v>
      </c>
      <c r="H27" s="208">
        <v>99</v>
      </c>
      <c r="I27" s="207">
        <v>168</v>
      </c>
      <c r="J27" s="204">
        <v>1.6969696969696999</v>
      </c>
      <c r="K27" s="205">
        <v>371</v>
      </c>
      <c r="L27" s="207">
        <v>709</v>
      </c>
      <c r="M27" s="204">
        <v>1.9110512129380099</v>
      </c>
      <c r="N27" s="208">
        <v>6210</v>
      </c>
      <c r="O27" s="207">
        <v>15036</v>
      </c>
      <c r="P27" s="204">
        <v>2.4212560386473401</v>
      </c>
      <c r="Q27" s="208">
        <v>13072</v>
      </c>
      <c r="R27" s="207">
        <v>29138</v>
      </c>
      <c r="S27" s="204">
        <v>2.2290391676866599</v>
      </c>
      <c r="T27" s="208">
        <v>936</v>
      </c>
      <c r="U27" s="207">
        <v>1791</v>
      </c>
      <c r="V27" s="204">
        <v>1.9134615384615401</v>
      </c>
      <c r="W27" s="208">
        <v>23121</v>
      </c>
      <c r="X27" s="207">
        <v>50982</v>
      </c>
      <c r="Y27" s="204">
        <v>2.2050084338912699</v>
      </c>
      <c r="Z27" s="208">
        <v>43</v>
      </c>
      <c r="AA27" s="207">
        <v>93</v>
      </c>
      <c r="AB27" s="204">
        <v>2.1627906976744198</v>
      </c>
      <c r="AC27" s="208">
        <v>4942</v>
      </c>
      <c r="AD27" s="207">
        <v>14508</v>
      </c>
      <c r="AE27" s="204">
        <v>2.9356535815459299</v>
      </c>
      <c r="AF27" s="208">
        <v>74</v>
      </c>
      <c r="AG27" s="207">
        <v>124</v>
      </c>
      <c r="AH27" s="204">
        <v>1.6756756756756801</v>
      </c>
      <c r="AI27" s="208">
        <v>8807</v>
      </c>
      <c r="AJ27" s="207">
        <v>17171</v>
      </c>
      <c r="AK27" s="204">
        <v>1.94969910298626</v>
      </c>
      <c r="AL27" s="208">
        <v>637</v>
      </c>
      <c r="AM27" s="207">
        <v>1493</v>
      </c>
      <c r="AN27" s="204">
        <v>2.3437990580847701</v>
      </c>
      <c r="AO27" s="208">
        <v>631</v>
      </c>
      <c r="AP27" s="207">
        <v>1238</v>
      </c>
      <c r="AQ27" s="204">
        <v>1.9619651347068101</v>
      </c>
      <c r="AR27" s="208">
        <v>519</v>
      </c>
      <c r="AS27" s="207">
        <v>1067</v>
      </c>
      <c r="AT27" s="204">
        <v>2.0558766859344901</v>
      </c>
      <c r="AU27" s="208">
        <v>280</v>
      </c>
      <c r="AV27" s="207">
        <v>444</v>
      </c>
      <c r="AW27" s="204">
        <v>1.5857142857142901</v>
      </c>
      <c r="AX27" s="208">
        <v>430</v>
      </c>
      <c r="AY27" s="207">
        <v>858</v>
      </c>
      <c r="AZ27" s="204">
        <v>1.9953488372093</v>
      </c>
      <c r="BA27" s="208">
        <v>229</v>
      </c>
      <c r="BB27" s="207">
        <v>491</v>
      </c>
      <c r="BC27" s="204">
        <v>2.14410480349345</v>
      </c>
      <c r="BD27" s="208">
        <v>871</v>
      </c>
      <c r="BE27" s="207">
        <v>2303</v>
      </c>
      <c r="BF27" s="204">
        <v>2.6440872560275501</v>
      </c>
      <c r="BG27" s="208">
        <v>248</v>
      </c>
      <c r="BH27" s="207">
        <v>657</v>
      </c>
      <c r="BI27" s="204">
        <v>2.6491935483871001</v>
      </c>
      <c r="BJ27" s="208">
        <v>3674</v>
      </c>
      <c r="BK27" s="207">
        <v>7257</v>
      </c>
      <c r="BL27" s="204">
        <v>1.97523135547088</v>
      </c>
      <c r="BM27" s="208">
        <v>284</v>
      </c>
      <c r="BN27" s="207">
        <v>539</v>
      </c>
      <c r="BO27" s="204">
        <v>1.89788732394366</v>
      </c>
      <c r="BP27" s="208">
        <v>8752</v>
      </c>
      <c r="BQ27" s="207">
        <v>24244</v>
      </c>
      <c r="BR27" s="204">
        <v>2.7701096892138901</v>
      </c>
      <c r="BS27" s="208">
        <v>9289</v>
      </c>
      <c r="BT27" s="207">
        <v>23423</v>
      </c>
      <c r="BU27" s="204">
        <v>2.5215846700398301</v>
      </c>
      <c r="BV27" s="208">
        <v>666</v>
      </c>
      <c r="BW27" s="207">
        <v>1794</v>
      </c>
      <c r="BX27" s="204">
        <v>2.6936936936936902</v>
      </c>
      <c r="BY27" s="208">
        <v>41387</v>
      </c>
      <c r="BZ27" s="207">
        <v>73129</v>
      </c>
      <c r="CA27" s="204">
        <v>1.7669558073791301</v>
      </c>
      <c r="CB27" s="192">
        <f t="shared" si="0"/>
        <v>126198</v>
      </c>
      <c r="CC27" s="193">
        <f t="shared" si="0"/>
        <v>270959</v>
      </c>
      <c r="CD27" s="187">
        <f t="shared" si="1"/>
        <v>2.1470942487202649</v>
      </c>
    </row>
    <row r="28" spans="1:82" s="152" customFormat="1" ht="11.25" customHeight="1" x14ac:dyDescent="0.2">
      <c r="A28" s="175" t="s">
        <v>53</v>
      </c>
      <c r="B28" s="202">
        <v>855</v>
      </c>
      <c r="C28" s="203">
        <v>1542</v>
      </c>
      <c r="D28" s="204">
        <v>1.80350877192982</v>
      </c>
      <c r="E28" s="202">
        <v>46</v>
      </c>
      <c r="F28" s="203">
        <v>132</v>
      </c>
      <c r="G28" s="204">
        <v>2.8695652173913002</v>
      </c>
      <c r="H28" s="208">
        <v>88</v>
      </c>
      <c r="I28" s="207">
        <v>109</v>
      </c>
      <c r="J28" s="204">
        <v>1.23863636363636</v>
      </c>
      <c r="K28" s="205">
        <v>222</v>
      </c>
      <c r="L28" s="207">
        <v>480</v>
      </c>
      <c r="M28" s="204">
        <v>2.1621621621621601</v>
      </c>
      <c r="N28" s="208">
        <v>1714</v>
      </c>
      <c r="O28" s="207">
        <v>3734</v>
      </c>
      <c r="P28" s="204">
        <v>2.1785297549591598</v>
      </c>
      <c r="Q28" s="208">
        <v>42584</v>
      </c>
      <c r="R28" s="207">
        <v>61761</v>
      </c>
      <c r="S28" s="204">
        <v>1.4503334585759899</v>
      </c>
      <c r="T28" s="208">
        <v>937</v>
      </c>
      <c r="U28" s="207">
        <v>1164</v>
      </c>
      <c r="V28" s="204">
        <v>1.2422625400213401</v>
      </c>
      <c r="W28" s="208">
        <v>5681</v>
      </c>
      <c r="X28" s="207">
        <v>13831</v>
      </c>
      <c r="Y28" s="204">
        <v>2.4346065833480002</v>
      </c>
      <c r="Z28" s="208">
        <v>8</v>
      </c>
      <c r="AA28" s="207">
        <v>8</v>
      </c>
      <c r="AB28" s="204">
        <v>1</v>
      </c>
      <c r="AC28" s="208">
        <v>4524</v>
      </c>
      <c r="AD28" s="207">
        <v>5970</v>
      </c>
      <c r="AE28" s="204">
        <v>1.31962864721485</v>
      </c>
      <c r="AF28" s="208">
        <v>13</v>
      </c>
      <c r="AG28" s="207">
        <v>14</v>
      </c>
      <c r="AH28" s="204">
        <v>1.07692307692308</v>
      </c>
      <c r="AI28" s="208">
        <v>25850</v>
      </c>
      <c r="AJ28" s="207">
        <v>35134</v>
      </c>
      <c r="AK28" s="204">
        <v>1.35914893617021</v>
      </c>
      <c r="AL28" s="208">
        <v>111</v>
      </c>
      <c r="AM28" s="207">
        <v>338</v>
      </c>
      <c r="AN28" s="204">
        <v>3.0450450450450499</v>
      </c>
      <c r="AO28" s="208">
        <v>1275</v>
      </c>
      <c r="AP28" s="207">
        <v>1617</v>
      </c>
      <c r="AQ28" s="204">
        <v>1.26823529411765</v>
      </c>
      <c r="AR28" s="208">
        <v>4871</v>
      </c>
      <c r="AS28" s="207">
        <v>22290</v>
      </c>
      <c r="AT28" s="204">
        <v>4.5760624101827103</v>
      </c>
      <c r="AU28" s="208">
        <v>235</v>
      </c>
      <c r="AV28" s="207">
        <v>486</v>
      </c>
      <c r="AW28" s="204">
        <v>2.0680851063829802</v>
      </c>
      <c r="AX28" s="208">
        <v>260</v>
      </c>
      <c r="AY28" s="207">
        <v>346</v>
      </c>
      <c r="AZ28" s="204">
        <v>1.33076923076923</v>
      </c>
      <c r="BA28" s="208">
        <v>368</v>
      </c>
      <c r="BB28" s="207">
        <v>583</v>
      </c>
      <c r="BC28" s="204">
        <v>1.58423913043478</v>
      </c>
      <c r="BD28" s="208">
        <v>589</v>
      </c>
      <c r="BE28" s="207">
        <v>1116</v>
      </c>
      <c r="BF28" s="204">
        <v>1.8947368421052599</v>
      </c>
      <c r="BG28" s="208">
        <v>69</v>
      </c>
      <c r="BH28" s="207">
        <v>167</v>
      </c>
      <c r="BI28" s="204">
        <v>2.4202898550724599</v>
      </c>
      <c r="BJ28" s="208">
        <v>3303</v>
      </c>
      <c r="BK28" s="207">
        <v>4170</v>
      </c>
      <c r="BL28" s="204">
        <v>1.26248864668483</v>
      </c>
      <c r="BM28" s="208">
        <v>111</v>
      </c>
      <c r="BN28" s="207">
        <v>159</v>
      </c>
      <c r="BO28" s="204">
        <v>1.43243243243243</v>
      </c>
      <c r="BP28" s="208">
        <v>18513</v>
      </c>
      <c r="BQ28" s="207">
        <v>24520</v>
      </c>
      <c r="BR28" s="204">
        <v>1.32447469345865</v>
      </c>
      <c r="BS28" s="208">
        <v>16289</v>
      </c>
      <c r="BT28" s="207">
        <v>22220</v>
      </c>
      <c r="BU28" s="204">
        <v>1.36411074958561</v>
      </c>
      <c r="BV28" s="208">
        <v>901</v>
      </c>
      <c r="BW28" s="207">
        <v>1499</v>
      </c>
      <c r="BX28" s="204">
        <v>1.6637069922308501</v>
      </c>
      <c r="BY28" s="208">
        <v>26902</v>
      </c>
      <c r="BZ28" s="207">
        <v>42775</v>
      </c>
      <c r="CA28" s="204">
        <v>1.59003048100513</v>
      </c>
      <c r="CB28" s="192">
        <f t="shared" si="0"/>
        <v>156319</v>
      </c>
      <c r="CC28" s="193">
        <f t="shared" si="0"/>
        <v>246165</v>
      </c>
      <c r="CD28" s="187">
        <f t="shared" si="1"/>
        <v>1.5747605857253437</v>
      </c>
    </row>
    <row r="29" spans="1:82" s="152" customFormat="1" ht="11.25" customHeight="1" x14ac:dyDescent="0.2">
      <c r="A29" s="175" t="s">
        <v>27</v>
      </c>
      <c r="B29" s="202">
        <v>346</v>
      </c>
      <c r="C29" s="203">
        <v>1378</v>
      </c>
      <c r="D29" s="204">
        <v>3.9826589595375701</v>
      </c>
      <c r="E29" s="208">
        <v>63</v>
      </c>
      <c r="F29" s="207">
        <v>173</v>
      </c>
      <c r="G29" s="204">
        <v>2.74603174603175</v>
      </c>
      <c r="H29" s="208">
        <v>30</v>
      </c>
      <c r="I29" s="207">
        <v>54</v>
      </c>
      <c r="J29" s="204">
        <v>1.8</v>
      </c>
      <c r="K29" s="205">
        <v>227</v>
      </c>
      <c r="L29" s="207">
        <v>717</v>
      </c>
      <c r="M29" s="204">
        <v>3.15859030837004</v>
      </c>
      <c r="N29" s="208">
        <v>3071</v>
      </c>
      <c r="O29" s="207">
        <v>7904</v>
      </c>
      <c r="P29" s="204">
        <v>2.57375447736894</v>
      </c>
      <c r="Q29" s="208">
        <v>13699</v>
      </c>
      <c r="R29" s="207">
        <v>29504</v>
      </c>
      <c r="S29" s="204">
        <v>2.1537338491860698</v>
      </c>
      <c r="T29" s="208">
        <v>731</v>
      </c>
      <c r="U29" s="207">
        <v>1464</v>
      </c>
      <c r="V29" s="204">
        <v>2.0027359781121801</v>
      </c>
      <c r="W29" s="208">
        <v>18332</v>
      </c>
      <c r="X29" s="207">
        <v>42311</v>
      </c>
      <c r="Y29" s="204">
        <v>2.3080405847697998</v>
      </c>
      <c r="Z29" s="208">
        <v>13</v>
      </c>
      <c r="AA29" s="207">
        <v>18</v>
      </c>
      <c r="AB29" s="204">
        <v>1.3846153846153799</v>
      </c>
      <c r="AC29" s="208">
        <v>5241</v>
      </c>
      <c r="AD29" s="207">
        <v>15901</v>
      </c>
      <c r="AE29" s="204">
        <v>3.0339629841633302</v>
      </c>
      <c r="AF29" s="208">
        <v>50</v>
      </c>
      <c r="AG29" s="207">
        <v>68</v>
      </c>
      <c r="AH29" s="204">
        <v>1.36</v>
      </c>
      <c r="AI29" s="208">
        <v>9868</v>
      </c>
      <c r="AJ29" s="207">
        <v>20328</v>
      </c>
      <c r="AK29" s="204">
        <v>2.0599918929874299</v>
      </c>
      <c r="AL29" s="208">
        <v>152</v>
      </c>
      <c r="AM29" s="207">
        <v>313</v>
      </c>
      <c r="AN29" s="204">
        <v>2.0592105263157898</v>
      </c>
      <c r="AO29" s="208">
        <v>756</v>
      </c>
      <c r="AP29" s="207">
        <v>1324</v>
      </c>
      <c r="AQ29" s="204">
        <v>1.7513227513227501</v>
      </c>
      <c r="AR29" s="208">
        <v>503</v>
      </c>
      <c r="AS29" s="207">
        <v>1011</v>
      </c>
      <c r="AT29" s="204">
        <v>2.0099403578528801</v>
      </c>
      <c r="AU29" s="208">
        <v>184</v>
      </c>
      <c r="AV29" s="207">
        <v>479</v>
      </c>
      <c r="AW29" s="204">
        <v>2.60326086956522</v>
      </c>
      <c r="AX29" s="208">
        <v>183</v>
      </c>
      <c r="AY29" s="207">
        <v>596</v>
      </c>
      <c r="AZ29" s="204">
        <v>3.2568306010928998</v>
      </c>
      <c r="BA29" s="208">
        <v>115</v>
      </c>
      <c r="BB29" s="207">
        <v>623</v>
      </c>
      <c r="BC29" s="204">
        <v>5.4173913043478299</v>
      </c>
      <c r="BD29" s="208">
        <v>566</v>
      </c>
      <c r="BE29" s="207">
        <v>1728</v>
      </c>
      <c r="BF29" s="204">
        <v>3.0530035335689001</v>
      </c>
      <c r="BG29" s="208">
        <v>122</v>
      </c>
      <c r="BH29" s="207">
        <v>242</v>
      </c>
      <c r="BI29" s="204">
        <v>1.9836065573770501</v>
      </c>
      <c r="BJ29" s="208">
        <v>4287</v>
      </c>
      <c r="BK29" s="207">
        <v>8275</v>
      </c>
      <c r="BL29" s="204">
        <v>1.93025425705622</v>
      </c>
      <c r="BM29" s="208">
        <v>196</v>
      </c>
      <c r="BN29" s="207">
        <v>328</v>
      </c>
      <c r="BO29" s="204">
        <v>1.6734693877550999</v>
      </c>
      <c r="BP29" s="208">
        <v>5556</v>
      </c>
      <c r="BQ29" s="207">
        <v>14925</v>
      </c>
      <c r="BR29" s="204">
        <v>2.6862850971922199</v>
      </c>
      <c r="BS29" s="208">
        <v>6964</v>
      </c>
      <c r="BT29" s="207">
        <v>18149</v>
      </c>
      <c r="BU29" s="204">
        <v>2.6061171740379101</v>
      </c>
      <c r="BV29" s="208">
        <v>273</v>
      </c>
      <c r="BW29" s="207">
        <v>1500</v>
      </c>
      <c r="BX29" s="204">
        <v>5.4945054945054901</v>
      </c>
      <c r="BY29" s="208">
        <v>34408</v>
      </c>
      <c r="BZ29" s="207">
        <v>72739</v>
      </c>
      <c r="CA29" s="204">
        <v>2.1140141827482002</v>
      </c>
      <c r="CB29" s="192">
        <f t="shared" si="0"/>
        <v>105936</v>
      </c>
      <c r="CC29" s="193">
        <f t="shared" si="0"/>
        <v>242052</v>
      </c>
      <c r="CD29" s="187">
        <f t="shared" si="1"/>
        <v>2.2848889895786133</v>
      </c>
    </row>
    <row r="30" spans="1:82" s="152" customFormat="1" ht="11.25" customHeight="1" x14ac:dyDescent="0.2">
      <c r="A30" s="175" t="s">
        <v>52</v>
      </c>
      <c r="B30" s="202">
        <v>101</v>
      </c>
      <c r="C30" s="203">
        <v>288</v>
      </c>
      <c r="D30" s="204">
        <v>2.85148514851485</v>
      </c>
      <c r="E30" s="202">
        <v>126</v>
      </c>
      <c r="F30" s="203">
        <v>152</v>
      </c>
      <c r="G30" s="204">
        <v>1.2063492063492101</v>
      </c>
      <c r="H30" s="205">
        <v>0</v>
      </c>
      <c r="I30" s="206">
        <v>0</v>
      </c>
      <c r="J30" s="204" t="s">
        <v>121</v>
      </c>
      <c r="K30" s="205">
        <v>70</v>
      </c>
      <c r="L30" s="207">
        <v>127</v>
      </c>
      <c r="M30" s="204">
        <v>1.8142857142857101</v>
      </c>
      <c r="N30" s="208">
        <v>1393</v>
      </c>
      <c r="O30" s="207">
        <v>2773</v>
      </c>
      <c r="P30" s="204">
        <v>1.99066762383345</v>
      </c>
      <c r="Q30" s="208">
        <v>48635</v>
      </c>
      <c r="R30" s="207">
        <v>69563</v>
      </c>
      <c r="S30" s="204">
        <v>1.4303073917960301</v>
      </c>
      <c r="T30" s="208">
        <v>187</v>
      </c>
      <c r="U30" s="207">
        <v>313</v>
      </c>
      <c r="V30" s="204">
        <v>1.6737967914438501</v>
      </c>
      <c r="W30" s="208">
        <v>3119</v>
      </c>
      <c r="X30" s="207">
        <v>5982</v>
      </c>
      <c r="Y30" s="204">
        <v>1.9179224110291799</v>
      </c>
      <c r="Z30" s="208">
        <v>20</v>
      </c>
      <c r="AA30" s="207">
        <v>32</v>
      </c>
      <c r="AB30" s="204">
        <v>1.6</v>
      </c>
      <c r="AC30" s="208">
        <v>9102</v>
      </c>
      <c r="AD30" s="207">
        <v>12434</v>
      </c>
      <c r="AE30" s="204">
        <v>1.36607339046363</v>
      </c>
      <c r="AF30" s="208">
        <v>5</v>
      </c>
      <c r="AG30" s="207">
        <v>9</v>
      </c>
      <c r="AH30" s="204">
        <v>1.8</v>
      </c>
      <c r="AI30" s="208">
        <v>28118</v>
      </c>
      <c r="AJ30" s="207">
        <v>36201</v>
      </c>
      <c r="AK30" s="204">
        <v>1.2874671029233899</v>
      </c>
      <c r="AL30" s="208">
        <v>44</v>
      </c>
      <c r="AM30" s="207">
        <v>82</v>
      </c>
      <c r="AN30" s="204">
        <v>1.86363636363636</v>
      </c>
      <c r="AO30" s="208">
        <v>261</v>
      </c>
      <c r="AP30" s="207">
        <v>438</v>
      </c>
      <c r="AQ30" s="204">
        <v>1.6781609195402301</v>
      </c>
      <c r="AR30" s="208">
        <v>332</v>
      </c>
      <c r="AS30" s="207">
        <v>405</v>
      </c>
      <c r="AT30" s="204">
        <v>1.2198795180722899</v>
      </c>
      <c r="AU30" s="208">
        <v>135</v>
      </c>
      <c r="AV30" s="207">
        <v>151</v>
      </c>
      <c r="AW30" s="204">
        <v>1.11851851851852</v>
      </c>
      <c r="AX30" s="208">
        <v>659</v>
      </c>
      <c r="AY30" s="207">
        <v>738</v>
      </c>
      <c r="AZ30" s="204">
        <v>1.1198786039453701</v>
      </c>
      <c r="BA30" s="208">
        <v>88</v>
      </c>
      <c r="BB30" s="207">
        <v>188</v>
      </c>
      <c r="BC30" s="204">
        <v>2.1363636363636398</v>
      </c>
      <c r="BD30" s="208">
        <v>1102</v>
      </c>
      <c r="BE30" s="207">
        <v>1834</v>
      </c>
      <c r="BF30" s="204">
        <v>1.6642468239564401</v>
      </c>
      <c r="BG30" s="208">
        <v>57</v>
      </c>
      <c r="BH30" s="207">
        <v>91</v>
      </c>
      <c r="BI30" s="204">
        <v>1.59649122807018</v>
      </c>
      <c r="BJ30" s="208">
        <v>6635</v>
      </c>
      <c r="BK30" s="207">
        <v>7325</v>
      </c>
      <c r="BL30" s="204">
        <v>1.1039939713639799</v>
      </c>
      <c r="BM30" s="208">
        <v>342</v>
      </c>
      <c r="BN30" s="207">
        <v>415</v>
      </c>
      <c r="BO30" s="204">
        <v>1.21345029239766</v>
      </c>
      <c r="BP30" s="208">
        <v>22900</v>
      </c>
      <c r="BQ30" s="207">
        <v>37883</v>
      </c>
      <c r="BR30" s="204">
        <v>1.6542794759825299</v>
      </c>
      <c r="BS30" s="208">
        <v>8502</v>
      </c>
      <c r="BT30" s="207">
        <v>10301</v>
      </c>
      <c r="BU30" s="204">
        <v>1.2115972712303</v>
      </c>
      <c r="BV30" s="208">
        <v>55</v>
      </c>
      <c r="BW30" s="207">
        <v>121</v>
      </c>
      <c r="BX30" s="204">
        <v>2.2000000000000002</v>
      </c>
      <c r="BY30" s="208">
        <v>16477</v>
      </c>
      <c r="BZ30" s="207">
        <v>23884</v>
      </c>
      <c r="CA30" s="204">
        <v>1.4495357164532401</v>
      </c>
      <c r="CB30" s="192">
        <f t="shared" si="0"/>
        <v>148465</v>
      </c>
      <c r="CC30" s="193">
        <f t="shared" si="0"/>
        <v>211730</v>
      </c>
      <c r="CD30" s="187">
        <f t="shared" si="1"/>
        <v>1.4261273700872259</v>
      </c>
    </row>
    <row r="31" spans="1:82" s="152" customFormat="1" ht="11.25" customHeight="1" x14ac:dyDescent="0.2">
      <c r="A31" s="175" t="s">
        <v>26</v>
      </c>
      <c r="B31" s="202">
        <v>1110</v>
      </c>
      <c r="C31" s="203">
        <v>3823</v>
      </c>
      <c r="D31" s="204">
        <v>3.4441441441441398</v>
      </c>
      <c r="E31" s="202">
        <v>26</v>
      </c>
      <c r="F31" s="203">
        <v>49</v>
      </c>
      <c r="G31" s="204">
        <v>1.8846153846153799</v>
      </c>
      <c r="H31" s="205">
        <v>67</v>
      </c>
      <c r="I31" s="206">
        <v>132</v>
      </c>
      <c r="J31" s="204">
        <v>1.9701492537313401</v>
      </c>
      <c r="K31" s="205">
        <v>2477</v>
      </c>
      <c r="L31" s="207">
        <v>11766</v>
      </c>
      <c r="M31" s="204">
        <v>4.7501009285425901</v>
      </c>
      <c r="N31" s="208">
        <v>4228</v>
      </c>
      <c r="O31" s="207">
        <v>8730</v>
      </c>
      <c r="P31" s="204">
        <v>2.06480605487228</v>
      </c>
      <c r="Q31" s="208">
        <v>8086</v>
      </c>
      <c r="R31" s="207">
        <v>20140</v>
      </c>
      <c r="S31" s="204">
        <v>2.4907247093742302</v>
      </c>
      <c r="T31" s="208">
        <v>367</v>
      </c>
      <c r="U31" s="207">
        <v>643</v>
      </c>
      <c r="V31" s="204">
        <v>1.7520435967302499</v>
      </c>
      <c r="W31" s="208">
        <v>11923</v>
      </c>
      <c r="X31" s="207">
        <v>22957</v>
      </c>
      <c r="Y31" s="204">
        <v>1.9254382286337299</v>
      </c>
      <c r="Z31" s="208">
        <v>42</v>
      </c>
      <c r="AA31" s="207">
        <v>45</v>
      </c>
      <c r="AB31" s="204">
        <v>1.0714285714285701</v>
      </c>
      <c r="AC31" s="208">
        <v>8669</v>
      </c>
      <c r="AD31" s="207">
        <v>37866</v>
      </c>
      <c r="AE31" s="204">
        <v>4.3679778521167396</v>
      </c>
      <c r="AF31" s="208">
        <v>36</v>
      </c>
      <c r="AG31" s="207">
        <v>81</v>
      </c>
      <c r="AH31" s="204">
        <v>2.25</v>
      </c>
      <c r="AI31" s="208">
        <v>4050</v>
      </c>
      <c r="AJ31" s="207">
        <v>9046</v>
      </c>
      <c r="AK31" s="204">
        <v>2.2335802469135801</v>
      </c>
      <c r="AL31" s="208">
        <v>235</v>
      </c>
      <c r="AM31" s="207">
        <v>456</v>
      </c>
      <c r="AN31" s="204">
        <v>1.94042553191489</v>
      </c>
      <c r="AO31" s="208">
        <v>1060</v>
      </c>
      <c r="AP31" s="207">
        <v>1930</v>
      </c>
      <c r="AQ31" s="204">
        <v>1.82075471698113</v>
      </c>
      <c r="AR31" s="208">
        <v>1063</v>
      </c>
      <c r="AS31" s="207">
        <v>2474</v>
      </c>
      <c r="AT31" s="204">
        <v>2.3273753527751602</v>
      </c>
      <c r="AU31" s="208">
        <v>542</v>
      </c>
      <c r="AV31" s="207">
        <v>756</v>
      </c>
      <c r="AW31" s="204">
        <v>1.39483394833948</v>
      </c>
      <c r="AX31" s="208">
        <v>458</v>
      </c>
      <c r="AY31" s="207">
        <v>1470</v>
      </c>
      <c r="AZ31" s="204">
        <v>3.2096069868995598</v>
      </c>
      <c r="BA31" s="208">
        <v>227</v>
      </c>
      <c r="BB31" s="207">
        <v>455</v>
      </c>
      <c r="BC31" s="204">
        <v>2.0044052863436099</v>
      </c>
      <c r="BD31" s="208">
        <v>777</v>
      </c>
      <c r="BE31" s="207">
        <v>2346</v>
      </c>
      <c r="BF31" s="204">
        <v>3.0193050193050199</v>
      </c>
      <c r="BG31" s="208">
        <v>218</v>
      </c>
      <c r="BH31" s="207">
        <v>472</v>
      </c>
      <c r="BI31" s="204">
        <v>2.1651376146788999</v>
      </c>
      <c r="BJ31" s="208">
        <v>3567</v>
      </c>
      <c r="BK31" s="207">
        <v>7649</v>
      </c>
      <c r="BL31" s="204">
        <v>2.1443790299972001</v>
      </c>
      <c r="BM31" s="208">
        <v>343</v>
      </c>
      <c r="BN31" s="207">
        <v>649</v>
      </c>
      <c r="BO31" s="204">
        <v>1.8921282798833801</v>
      </c>
      <c r="BP31" s="208">
        <v>4739</v>
      </c>
      <c r="BQ31" s="207">
        <v>12017</v>
      </c>
      <c r="BR31" s="204">
        <v>2.5357670394598002</v>
      </c>
      <c r="BS31" s="208">
        <v>8397</v>
      </c>
      <c r="BT31" s="207">
        <v>19083</v>
      </c>
      <c r="BU31" s="204">
        <v>2.2725973561986401</v>
      </c>
      <c r="BV31" s="208">
        <v>288</v>
      </c>
      <c r="BW31" s="207">
        <v>603</v>
      </c>
      <c r="BX31" s="204">
        <v>2.09375</v>
      </c>
      <c r="BY31" s="208">
        <v>24102</v>
      </c>
      <c r="BZ31" s="207">
        <v>44874</v>
      </c>
      <c r="CA31" s="204">
        <v>1.86183719193428</v>
      </c>
      <c r="CB31" s="192">
        <f t="shared" si="0"/>
        <v>87097</v>
      </c>
      <c r="CC31" s="193">
        <f t="shared" si="0"/>
        <v>210512</v>
      </c>
      <c r="CD31" s="187">
        <f t="shared" si="1"/>
        <v>2.4169833633764655</v>
      </c>
    </row>
    <row r="32" spans="1:82" s="152" customFormat="1" ht="11.25" customHeight="1" x14ac:dyDescent="0.2">
      <c r="A32" s="175" t="s">
        <v>18</v>
      </c>
      <c r="B32" s="202">
        <v>1705</v>
      </c>
      <c r="C32" s="203">
        <v>5662</v>
      </c>
      <c r="D32" s="204">
        <v>3.3208211143695001</v>
      </c>
      <c r="E32" s="202">
        <v>77</v>
      </c>
      <c r="F32" s="203">
        <v>150</v>
      </c>
      <c r="G32" s="204">
        <v>1.94805194805195</v>
      </c>
      <c r="H32" s="208">
        <v>84</v>
      </c>
      <c r="I32" s="207">
        <v>109</v>
      </c>
      <c r="J32" s="204">
        <v>1.2976190476190499</v>
      </c>
      <c r="K32" s="205">
        <v>617</v>
      </c>
      <c r="L32" s="207">
        <v>1187</v>
      </c>
      <c r="M32" s="204">
        <v>1.9238249594813599</v>
      </c>
      <c r="N32" s="208">
        <v>4039</v>
      </c>
      <c r="O32" s="207">
        <v>8091</v>
      </c>
      <c r="P32" s="204">
        <v>2.0032186184699201</v>
      </c>
      <c r="Q32" s="208">
        <v>6484</v>
      </c>
      <c r="R32" s="207">
        <v>15897</v>
      </c>
      <c r="S32" s="204">
        <v>2.4517273288093802</v>
      </c>
      <c r="T32" s="208">
        <v>821</v>
      </c>
      <c r="U32" s="207">
        <v>1366</v>
      </c>
      <c r="V32" s="204">
        <v>1.6638246041412901</v>
      </c>
      <c r="W32" s="208">
        <v>11654</v>
      </c>
      <c r="X32" s="207">
        <v>23464</v>
      </c>
      <c r="Y32" s="204">
        <v>2.01338596190149</v>
      </c>
      <c r="Z32" s="208">
        <v>68</v>
      </c>
      <c r="AA32" s="207">
        <v>184</v>
      </c>
      <c r="AB32" s="204">
        <v>2.7058823529411802</v>
      </c>
      <c r="AC32" s="208">
        <v>7376</v>
      </c>
      <c r="AD32" s="207">
        <v>21709</v>
      </c>
      <c r="AE32" s="204">
        <v>2.9431941431670299</v>
      </c>
      <c r="AF32" s="208">
        <v>50</v>
      </c>
      <c r="AG32" s="207">
        <v>68</v>
      </c>
      <c r="AH32" s="204">
        <v>1.36</v>
      </c>
      <c r="AI32" s="208">
        <v>3148</v>
      </c>
      <c r="AJ32" s="207">
        <v>6007</v>
      </c>
      <c r="AK32" s="204">
        <v>1.9081956797966999</v>
      </c>
      <c r="AL32" s="208">
        <v>412</v>
      </c>
      <c r="AM32" s="207">
        <v>901</v>
      </c>
      <c r="AN32" s="204">
        <v>2.1868932038834901</v>
      </c>
      <c r="AO32" s="208">
        <v>397</v>
      </c>
      <c r="AP32" s="207">
        <v>770</v>
      </c>
      <c r="AQ32" s="204">
        <v>1.93954659949622</v>
      </c>
      <c r="AR32" s="208">
        <v>4292</v>
      </c>
      <c r="AS32" s="207">
        <v>13989</v>
      </c>
      <c r="AT32" s="204">
        <v>3.2593196644920801</v>
      </c>
      <c r="AU32" s="208">
        <v>466</v>
      </c>
      <c r="AV32" s="207">
        <v>888</v>
      </c>
      <c r="AW32" s="204">
        <v>1.9055793991416301</v>
      </c>
      <c r="AX32" s="208">
        <v>486</v>
      </c>
      <c r="AY32" s="207">
        <v>903</v>
      </c>
      <c r="AZ32" s="204">
        <v>1.8580246913580201</v>
      </c>
      <c r="BA32" s="208">
        <v>624</v>
      </c>
      <c r="BB32" s="207">
        <v>1209</v>
      </c>
      <c r="BC32" s="204">
        <v>1.9375</v>
      </c>
      <c r="BD32" s="208">
        <v>1833</v>
      </c>
      <c r="BE32" s="207">
        <v>3646</v>
      </c>
      <c r="BF32" s="204">
        <v>1.9890889252591399</v>
      </c>
      <c r="BG32" s="208">
        <v>511</v>
      </c>
      <c r="BH32" s="207">
        <v>1029</v>
      </c>
      <c r="BI32" s="204">
        <v>2.0136986301369899</v>
      </c>
      <c r="BJ32" s="208">
        <v>3674</v>
      </c>
      <c r="BK32" s="207">
        <v>6877</v>
      </c>
      <c r="BL32" s="204">
        <v>1.8718018508437699</v>
      </c>
      <c r="BM32" s="208">
        <v>1012</v>
      </c>
      <c r="BN32" s="207">
        <v>2835</v>
      </c>
      <c r="BO32" s="204">
        <v>2.8013833992094899</v>
      </c>
      <c r="BP32" s="208">
        <v>8070</v>
      </c>
      <c r="BQ32" s="207">
        <v>27666</v>
      </c>
      <c r="BR32" s="204">
        <v>3.4282527881040901</v>
      </c>
      <c r="BS32" s="208">
        <v>5978</v>
      </c>
      <c r="BT32" s="207">
        <v>12592</v>
      </c>
      <c r="BU32" s="204">
        <v>2.1063900970224201</v>
      </c>
      <c r="BV32" s="208">
        <v>942</v>
      </c>
      <c r="BW32" s="207">
        <v>1828</v>
      </c>
      <c r="BX32" s="204">
        <v>1.94055201698514</v>
      </c>
      <c r="BY32" s="208">
        <v>20135</v>
      </c>
      <c r="BZ32" s="207">
        <v>33178</v>
      </c>
      <c r="CA32" s="204">
        <v>1.6477775018624301</v>
      </c>
      <c r="CB32" s="192">
        <f t="shared" si="0"/>
        <v>84955</v>
      </c>
      <c r="CC32" s="193">
        <f t="shared" si="0"/>
        <v>192205</v>
      </c>
      <c r="CD32" s="187">
        <f t="shared" si="1"/>
        <v>2.2624330527926548</v>
      </c>
    </row>
    <row r="33" spans="1:82" s="152" customFormat="1" ht="11.25" customHeight="1" x14ac:dyDescent="0.2">
      <c r="A33" s="175" t="s">
        <v>33</v>
      </c>
      <c r="B33" s="202">
        <v>2715</v>
      </c>
      <c r="C33" s="203">
        <v>8140</v>
      </c>
      <c r="D33" s="204">
        <v>2.9981583793738502</v>
      </c>
      <c r="E33" s="202">
        <v>200</v>
      </c>
      <c r="F33" s="203">
        <v>404</v>
      </c>
      <c r="G33" s="204">
        <v>2.02</v>
      </c>
      <c r="H33" s="205">
        <v>0</v>
      </c>
      <c r="I33" s="206">
        <v>0</v>
      </c>
      <c r="J33" s="204" t="s">
        <v>121</v>
      </c>
      <c r="K33" s="205">
        <v>918</v>
      </c>
      <c r="L33" s="207">
        <v>3834</v>
      </c>
      <c r="M33" s="204">
        <v>4.1764705882352899</v>
      </c>
      <c r="N33" s="208">
        <v>4837</v>
      </c>
      <c r="O33" s="207">
        <v>10688</v>
      </c>
      <c r="P33" s="204">
        <v>2.20963407070498</v>
      </c>
      <c r="Q33" s="208">
        <v>5416</v>
      </c>
      <c r="R33" s="207">
        <v>15643</v>
      </c>
      <c r="S33" s="204">
        <v>2.8882939438700101</v>
      </c>
      <c r="T33" s="208">
        <v>1223</v>
      </c>
      <c r="U33" s="207">
        <v>2606</v>
      </c>
      <c r="V33" s="204">
        <v>2.1308258381030298</v>
      </c>
      <c r="W33" s="208">
        <v>8476</v>
      </c>
      <c r="X33" s="207">
        <v>17760</v>
      </c>
      <c r="Y33" s="204">
        <v>2.0953279848985402</v>
      </c>
      <c r="Z33" s="208">
        <v>81</v>
      </c>
      <c r="AA33" s="207">
        <v>344</v>
      </c>
      <c r="AB33" s="204">
        <v>4.2469135802469102</v>
      </c>
      <c r="AC33" s="208">
        <v>6689</v>
      </c>
      <c r="AD33" s="207">
        <v>28058</v>
      </c>
      <c r="AE33" s="204">
        <v>4.1946479294363899</v>
      </c>
      <c r="AF33" s="208">
        <v>127</v>
      </c>
      <c r="AG33" s="207">
        <v>232</v>
      </c>
      <c r="AH33" s="204">
        <v>1.8267716535433101</v>
      </c>
      <c r="AI33" s="208">
        <v>2805</v>
      </c>
      <c r="AJ33" s="207">
        <v>7059</v>
      </c>
      <c r="AK33" s="204">
        <v>2.5165775401069501</v>
      </c>
      <c r="AL33" s="208">
        <v>493</v>
      </c>
      <c r="AM33" s="207">
        <v>1932</v>
      </c>
      <c r="AN33" s="204">
        <v>3.9188640973630799</v>
      </c>
      <c r="AO33" s="208">
        <v>511</v>
      </c>
      <c r="AP33" s="207">
        <v>1029</v>
      </c>
      <c r="AQ33" s="204">
        <v>2.0136986301369899</v>
      </c>
      <c r="AR33" s="208">
        <v>535</v>
      </c>
      <c r="AS33" s="207">
        <v>932</v>
      </c>
      <c r="AT33" s="204">
        <v>1.74205607476636</v>
      </c>
      <c r="AU33" s="208">
        <v>402</v>
      </c>
      <c r="AV33" s="207">
        <v>771</v>
      </c>
      <c r="AW33" s="204">
        <v>1.9179104477611899</v>
      </c>
      <c r="AX33" s="208">
        <v>606</v>
      </c>
      <c r="AY33" s="207">
        <v>1281</v>
      </c>
      <c r="AZ33" s="204">
        <v>2.11386138613861</v>
      </c>
      <c r="BA33" s="208">
        <v>699</v>
      </c>
      <c r="BB33" s="207">
        <v>2407</v>
      </c>
      <c r="BC33" s="204">
        <v>3.44349070100143</v>
      </c>
      <c r="BD33" s="208">
        <v>2187</v>
      </c>
      <c r="BE33" s="207">
        <v>7252</v>
      </c>
      <c r="BF33" s="204">
        <v>3.3159579332418798</v>
      </c>
      <c r="BG33" s="208">
        <v>1085</v>
      </c>
      <c r="BH33" s="207">
        <v>6519</v>
      </c>
      <c r="BI33" s="204">
        <v>6.0082949308755804</v>
      </c>
      <c r="BJ33" s="208">
        <v>2866</v>
      </c>
      <c r="BK33" s="207">
        <v>5992</v>
      </c>
      <c r="BL33" s="204">
        <v>2.0907187718074001</v>
      </c>
      <c r="BM33" s="208">
        <v>422</v>
      </c>
      <c r="BN33" s="207">
        <v>748</v>
      </c>
      <c r="BO33" s="204">
        <v>1.7725118483412301</v>
      </c>
      <c r="BP33" s="208">
        <v>3126</v>
      </c>
      <c r="BQ33" s="207">
        <v>8320</v>
      </c>
      <c r="BR33" s="204">
        <v>2.6615483045425501</v>
      </c>
      <c r="BS33" s="208">
        <v>5521</v>
      </c>
      <c r="BT33" s="207">
        <v>14826</v>
      </c>
      <c r="BU33" s="204">
        <v>2.6853830827748602</v>
      </c>
      <c r="BV33" s="208">
        <v>939</v>
      </c>
      <c r="BW33" s="207">
        <v>2145</v>
      </c>
      <c r="BX33" s="204">
        <v>2.28434504792332</v>
      </c>
      <c r="BY33" s="208">
        <v>19568</v>
      </c>
      <c r="BZ33" s="207">
        <v>42937</v>
      </c>
      <c r="CA33" s="204">
        <v>2.1942457072771901</v>
      </c>
      <c r="CB33" s="192">
        <f t="shared" si="0"/>
        <v>72447</v>
      </c>
      <c r="CC33" s="193">
        <f t="shared" si="0"/>
        <v>191859</v>
      </c>
      <c r="CD33" s="187">
        <f t="shared" si="1"/>
        <v>2.6482670089858793</v>
      </c>
    </row>
    <row r="34" spans="1:82" s="152" customFormat="1" ht="11.25" customHeight="1" x14ac:dyDescent="0.2">
      <c r="A34" s="175" t="s">
        <v>39</v>
      </c>
      <c r="B34" s="202">
        <v>475</v>
      </c>
      <c r="C34" s="203">
        <v>3398</v>
      </c>
      <c r="D34" s="204">
        <v>7.1536842105263201</v>
      </c>
      <c r="E34" s="202">
        <v>41</v>
      </c>
      <c r="F34" s="203">
        <v>265</v>
      </c>
      <c r="G34" s="204">
        <v>6.4634146341463401</v>
      </c>
      <c r="H34" s="205">
        <v>359</v>
      </c>
      <c r="I34" s="206">
        <v>566</v>
      </c>
      <c r="J34" s="204">
        <v>1.5766016713091899</v>
      </c>
      <c r="K34" s="205">
        <v>102</v>
      </c>
      <c r="L34" s="207">
        <v>235</v>
      </c>
      <c r="M34" s="204">
        <v>2.3039215686274499</v>
      </c>
      <c r="N34" s="208">
        <v>1439</v>
      </c>
      <c r="O34" s="207">
        <v>3937</v>
      </c>
      <c r="P34" s="204">
        <v>2.7359277275885998</v>
      </c>
      <c r="Q34" s="208">
        <v>12320</v>
      </c>
      <c r="R34" s="207">
        <v>19822</v>
      </c>
      <c r="S34" s="204">
        <v>1.6089285714285699</v>
      </c>
      <c r="T34" s="208">
        <v>316</v>
      </c>
      <c r="U34" s="207">
        <v>407</v>
      </c>
      <c r="V34" s="204">
        <v>1.2879746835443</v>
      </c>
      <c r="W34" s="208">
        <v>17959</v>
      </c>
      <c r="X34" s="207">
        <v>51422</v>
      </c>
      <c r="Y34" s="204">
        <v>2.8632997382927798</v>
      </c>
      <c r="Z34" s="208">
        <v>11</v>
      </c>
      <c r="AA34" s="207">
        <v>16</v>
      </c>
      <c r="AB34" s="204">
        <v>1.4545454545454499</v>
      </c>
      <c r="AC34" s="208">
        <v>1182</v>
      </c>
      <c r="AD34" s="207">
        <v>3501</v>
      </c>
      <c r="AE34" s="204">
        <v>2.96192893401015</v>
      </c>
      <c r="AF34" s="208">
        <v>17</v>
      </c>
      <c r="AG34" s="207">
        <v>22</v>
      </c>
      <c r="AH34" s="204">
        <v>1.29411764705882</v>
      </c>
      <c r="AI34" s="208">
        <v>6575</v>
      </c>
      <c r="AJ34" s="207">
        <v>10214</v>
      </c>
      <c r="AK34" s="204">
        <v>1.5534600760456301</v>
      </c>
      <c r="AL34" s="208">
        <v>267</v>
      </c>
      <c r="AM34" s="207">
        <v>686</v>
      </c>
      <c r="AN34" s="204">
        <v>2.56928838951311</v>
      </c>
      <c r="AO34" s="208">
        <v>263</v>
      </c>
      <c r="AP34" s="207">
        <v>506</v>
      </c>
      <c r="AQ34" s="204">
        <v>1.9239543726235699</v>
      </c>
      <c r="AR34" s="208">
        <v>1682</v>
      </c>
      <c r="AS34" s="207">
        <v>2435</v>
      </c>
      <c r="AT34" s="204">
        <v>1.44768133174792</v>
      </c>
      <c r="AU34" s="208">
        <v>121</v>
      </c>
      <c r="AV34" s="207">
        <v>275</v>
      </c>
      <c r="AW34" s="204">
        <v>2.2727272727272698</v>
      </c>
      <c r="AX34" s="208">
        <v>244</v>
      </c>
      <c r="AY34" s="207">
        <v>527</v>
      </c>
      <c r="AZ34" s="204">
        <v>2.1598360655737698</v>
      </c>
      <c r="BA34" s="208">
        <v>500</v>
      </c>
      <c r="BB34" s="207">
        <v>589</v>
      </c>
      <c r="BC34" s="204">
        <v>1.1779999999999999</v>
      </c>
      <c r="BD34" s="208">
        <v>372</v>
      </c>
      <c r="BE34" s="207">
        <v>1099</v>
      </c>
      <c r="BF34" s="204">
        <v>2.9543010752688201</v>
      </c>
      <c r="BG34" s="208">
        <v>128</v>
      </c>
      <c r="BH34" s="207">
        <v>287</v>
      </c>
      <c r="BI34" s="204">
        <v>2.2421875</v>
      </c>
      <c r="BJ34" s="208">
        <v>2456</v>
      </c>
      <c r="BK34" s="207">
        <v>5267</v>
      </c>
      <c r="BL34" s="204">
        <v>2.1445439739413699</v>
      </c>
      <c r="BM34" s="208">
        <v>42</v>
      </c>
      <c r="BN34" s="207">
        <v>75</v>
      </c>
      <c r="BO34" s="204">
        <v>1.78571428571429</v>
      </c>
      <c r="BP34" s="208">
        <v>2493</v>
      </c>
      <c r="BQ34" s="207">
        <v>5105</v>
      </c>
      <c r="BR34" s="204">
        <v>2.0477336542318501</v>
      </c>
      <c r="BS34" s="208">
        <v>4301</v>
      </c>
      <c r="BT34" s="207">
        <v>11012</v>
      </c>
      <c r="BU34" s="204">
        <v>2.5603348058591</v>
      </c>
      <c r="BV34" s="208">
        <v>297</v>
      </c>
      <c r="BW34" s="207">
        <v>735</v>
      </c>
      <c r="BX34" s="204">
        <v>2.47474747474747</v>
      </c>
      <c r="BY34" s="208">
        <v>21221</v>
      </c>
      <c r="BZ34" s="207">
        <v>41875</v>
      </c>
      <c r="CA34" s="204">
        <v>1.9732811837330899</v>
      </c>
      <c r="CB34" s="192">
        <f t="shared" si="0"/>
        <v>75183</v>
      </c>
      <c r="CC34" s="193">
        <f t="shared" si="0"/>
        <v>164278</v>
      </c>
      <c r="CD34" s="187">
        <f t="shared" si="1"/>
        <v>2.1850418312650466</v>
      </c>
    </row>
    <row r="35" spans="1:82" s="152" customFormat="1" ht="11.25" customHeight="1" x14ac:dyDescent="0.2">
      <c r="A35" s="175" t="s">
        <v>54</v>
      </c>
      <c r="B35" s="202">
        <v>432</v>
      </c>
      <c r="C35" s="203">
        <v>1173</v>
      </c>
      <c r="D35" s="204">
        <v>2.7152777777777799</v>
      </c>
      <c r="E35" s="202">
        <v>30</v>
      </c>
      <c r="F35" s="203">
        <v>98</v>
      </c>
      <c r="G35" s="204">
        <v>3.2666666666666702</v>
      </c>
      <c r="H35" s="208">
        <v>0</v>
      </c>
      <c r="I35" s="207">
        <v>0</v>
      </c>
      <c r="J35" s="204" t="s">
        <v>121</v>
      </c>
      <c r="K35" s="205">
        <v>121</v>
      </c>
      <c r="L35" s="207">
        <v>418</v>
      </c>
      <c r="M35" s="204">
        <v>3.4545454545454501</v>
      </c>
      <c r="N35" s="208">
        <v>1693</v>
      </c>
      <c r="O35" s="207">
        <v>5170</v>
      </c>
      <c r="P35" s="204">
        <v>3.0537507383343199</v>
      </c>
      <c r="Q35" s="208">
        <v>14750</v>
      </c>
      <c r="R35" s="207">
        <v>27600</v>
      </c>
      <c r="S35" s="204">
        <v>1.8711864406779699</v>
      </c>
      <c r="T35" s="208">
        <v>92</v>
      </c>
      <c r="U35" s="207">
        <v>229</v>
      </c>
      <c r="V35" s="204">
        <v>2.4891304347826102</v>
      </c>
      <c r="W35" s="208">
        <v>6436</v>
      </c>
      <c r="X35" s="207">
        <v>16211</v>
      </c>
      <c r="Y35" s="204">
        <v>2.5188004972032298</v>
      </c>
      <c r="Z35" s="208">
        <v>11</v>
      </c>
      <c r="AA35" s="207">
        <v>42</v>
      </c>
      <c r="AB35" s="204">
        <v>3.8181818181818201</v>
      </c>
      <c r="AC35" s="208">
        <v>2284</v>
      </c>
      <c r="AD35" s="207">
        <v>5410</v>
      </c>
      <c r="AE35" s="204">
        <v>2.36865148861646</v>
      </c>
      <c r="AF35" s="208">
        <v>16</v>
      </c>
      <c r="AG35" s="207">
        <v>18</v>
      </c>
      <c r="AH35" s="204">
        <v>1.125</v>
      </c>
      <c r="AI35" s="208">
        <v>10879</v>
      </c>
      <c r="AJ35" s="207">
        <v>20217</v>
      </c>
      <c r="AK35" s="204">
        <v>1.85835095137421</v>
      </c>
      <c r="AL35" s="208">
        <v>230</v>
      </c>
      <c r="AM35" s="207">
        <v>725</v>
      </c>
      <c r="AN35" s="204">
        <v>3.1521739130434798</v>
      </c>
      <c r="AO35" s="208">
        <v>1008</v>
      </c>
      <c r="AP35" s="207">
        <v>1257</v>
      </c>
      <c r="AQ35" s="204">
        <v>1.24702380952381</v>
      </c>
      <c r="AR35" s="208">
        <v>383</v>
      </c>
      <c r="AS35" s="207">
        <v>709</v>
      </c>
      <c r="AT35" s="204">
        <v>1.8511749347258499</v>
      </c>
      <c r="AU35" s="208">
        <v>142</v>
      </c>
      <c r="AV35" s="207">
        <v>341</v>
      </c>
      <c r="AW35" s="204">
        <v>2.4014084507042299</v>
      </c>
      <c r="AX35" s="208">
        <v>966</v>
      </c>
      <c r="AY35" s="207">
        <v>1378</v>
      </c>
      <c r="AZ35" s="204">
        <v>1.42650103519669</v>
      </c>
      <c r="BA35" s="208">
        <v>90</v>
      </c>
      <c r="BB35" s="207">
        <v>223</v>
      </c>
      <c r="BC35" s="204">
        <v>2.4777777777777801</v>
      </c>
      <c r="BD35" s="208">
        <v>465</v>
      </c>
      <c r="BE35" s="207">
        <v>1579</v>
      </c>
      <c r="BF35" s="204">
        <v>3.39569892473118</v>
      </c>
      <c r="BG35" s="208">
        <v>51</v>
      </c>
      <c r="BH35" s="207">
        <v>180</v>
      </c>
      <c r="BI35" s="204">
        <v>3.52941176470588</v>
      </c>
      <c r="BJ35" s="208">
        <v>1167</v>
      </c>
      <c r="BK35" s="207">
        <v>2297</v>
      </c>
      <c r="BL35" s="204">
        <v>1.9682947729220199</v>
      </c>
      <c r="BM35" s="208">
        <v>96</v>
      </c>
      <c r="BN35" s="207">
        <v>246</v>
      </c>
      <c r="BO35" s="204">
        <v>2.5625</v>
      </c>
      <c r="BP35" s="208">
        <v>5225</v>
      </c>
      <c r="BQ35" s="207">
        <v>11547</v>
      </c>
      <c r="BR35" s="204">
        <v>2.2099521531100499</v>
      </c>
      <c r="BS35" s="208">
        <v>3426</v>
      </c>
      <c r="BT35" s="207">
        <v>7840</v>
      </c>
      <c r="BU35" s="204">
        <v>2.2883829538820799</v>
      </c>
      <c r="BV35" s="208">
        <v>557</v>
      </c>
      <c r="BW35" s="207">
        <v>1556</v>
      </c>
      <c r="BX35" s="204">
        <v>2.7935368043088</v>
      </c>
      <c r="BY35" s="208">
        <v>27705</v>
      </c>
      <c r="BZ35" s="207">
        <v>54143</v>
      </c>
      <c r="CA35" s="204">
        <v>1.95426818263851</v>
      </c>
      <c r="CB35" s="192">
        <f t="shared" si="0"/>
        <v>78255</v>
      </c>
      <c r="CC35" s="193">
        <f t="shared" si="0"/>
        <v>160607</v>
      </c>
      <c r="CD35" s="187">
        <f t="shared" si="1"/>
        <v>2.0523544821417161</v>
      </c>
    </row>
    <row r="36" spans="1:82" s="152" customFormat="1" ht="11.25" customHeight="1" x14ac:dyDescent="0.2">
      <c r="A36" s="175" t="s">
        <v>47</v>
      </c>
      <c r="B36" s="202">
        <v>203</v>
      </c>
      <c r="C36" s="203">
        <v>567</v>
      </c>
      <c r="D36" s="204">
        <v>2.7931034482758599</v>
      </c>
      <c r="E36" s="208">
        <v>106</v>
      </c>
      <c r="F36" s="207">
        <v>135</v>
      </c>
      <c r="G36" s="204">
        <v>1.2735849056603801</v>
      </c>
      <c r="H36" s="208">
        <v>0</v>
      </c>
      <c r="I36" s="207">
        <v>0</v>
      </c>
      <c r="J36" s="204" t="s">
        <v>121</v>
      </c>
      <c r="K36" s="208">
        <v>327</v>
      </c>
      <c r="L36" s="207">
        <v>517</v>
      </c>
      <c r="M36" s="204">
        <v>1.58103975535168</v>
      </c>
      <c r="N36" s="208">
        <v>1074</v>
      </c>
      <c r="O36" s="207">
        <v>2675</v>
      </c>
      <c r="P36" s="204">
        <v>2.49068901303538</v>
      </c>
      <c r="Q36" s="208">
        <v>18576</v>
      </c>
      <c r="R36" s="207">
        <v>31437</v>
      </c>
      <c r="S36" s="204">
        <v>1.6923449612403101</v>
      </c>
      <c r="T36" s="208">
        <v>358</v>
      </c>
      <c r="U36" s="207">
        <v>595</v>
      </c>
      <c r="V36" s="204">
        <v>1.6620111731843601</v>
      </c>
      <c r="W36" s="208">
        <v>6448</v>
      </c>
      <c r="X36" s="207">
        <v>11510</v>
      </c>
      <c r="Y36" s="204">
        <v>1.78504962779156</v>
      </c>
      <c r="Z36" s="208">
        <v>18</v>
      </c>
      <c r="AA36" s="207">
        <v>40</v>
      </c>
      <c r="AB36" s="204">
        <v>2.2222222222222201</v>
      </c>
      <c r="AC36" s="208">
        <v>6380</v>
      </c>
      <c r="AD36" s="207">
        <v>9952</v>
      </c>
      <c r="AE36" s="204">
        <v>1.55987460815047</v>
      </c>
      <c r="AF36" s="208">
        <v>5</v>
      </c>
      <c r="AG36" s="207">
        <v>6</v>
      </c>
      <c r="AH36" s="204">
        <v>1.2</v>
      </c>
      <c r="AI36" s="208">
        <v>18606</v>
      </c>
      <c r="AJ36" s="207">
        <v>24649</v>
      </c>
      <c r="AK36" s="204">
        <v>1.32478770289154</v>
      </c>
      <c r="AL36" s="208">
        <v>154</v>
      </c>
      <c r="AM36" s="207">
        <v>327</v>
      </c>
      <c r="AN36" s="204">
        <v>2.12337662337662</v>
      </c>
      <c r="AO36" s="208">
        <v>770</v>
      </c>
      <c r="AP36" s="207">
        <v>1163</v>
      </c>
      <c r="AQ36" s="204">
        <v>1.5103896103896099</v>
      </c>
      <c r="AR36" s="208">
        <v>1207</v>
      </c>
      <c r="AS36" s="207">
        <v>1391</v>
      </c>
      <c r="AT36" s="204">
        <v>1.15244407622204</v>
      </c>
      <c r="AU36" s="208">
        <v>78</v>
      </c>
      <c r="AV36" s="207">
        <v>168</v>
      </c>
      <c r="AW36" s="204">
        <v>2.1538461538461502</v>
      </c>
      <c r="AX36" s="208">
        <v>1514</v>
      </c>
      <c r="AY36" s="207">
        <v>1672</v>
      </c>
      <c r="AZ36" s="204">
        <v>1.1043593130779401</v>
      </c>
      <c r="BA36" s="208">
        <v>950</v>
      </c>
      <c r="BB36" s="207">
        <v>1106</v>
      </c>
      <c r="BC36" s="204">
        <v>1.16421052631579</v>
      </c>
      <c r="BD36" s="208">
        <v>1365</v>
      </c>
      <c r="BE36" s="207">
        <v>2033</v>
      </c>
      <c r="BF36" s="204">
        <v>1.4893772893772901</v>
      </c>
      <c r="BG36" s="208">
        <v>63</v>
      </c>
      <c r="BH36" s="207">
        <v>156</v>
      </c>
      <c r="BI36" s="204">
        <v>2.4761904761904798</v>
      </c>
      <c r="BJ36" s="208">
        <v>1345</v>
      </c>
      <c r="BK36" s="207">
        <v>2247</v>
      </c>
      <c r="BL36" s="204">
        <v>1.6706319702602199</v>
      </c>
      <c r="BM36" s="208">
        <v>163</v>
      </c>
      <c r="BN36" s="207">
        <v>321</v>
      </c>
      <c r="BO36" s="204">
        <v>1.96932515337423</v>
      </c>
      <c r="BP36" s="208">
        <v>14322</v>
      </c>
      <c r="BQ36" s="207">
        <v>23030</v>
      </c>
      <c r="BR36" s="204">
        <v>1.6080156402737</v>
      </c>
      <c r="BS36" s="208">
        <v>3193</v>
      </c>
      <c r="BT36" s="207">
        <v>5918</v>
      </c>
      <c r="BU36" s="204">
        <v>1.8534293767616701</v>
      </c>
      <c r="BV36" s="208">
        <v>84</v>
      </c>
      <c r="BW36" s="207">
        <v>214</v>
      </c>
      <c r="BX36" s="204">
        <v>2.5476190476190501</v>
      </c>
      <c r="BY36" s="208">
        <v>17665</v>
      </c>
      <c r="BZ36" s="207">
        <v>34193</v>
      </c>
      <c r="CA36" s="204">
        <v>1.9356354373054101</v>
      </c>
      <c r="CB36" s="192">
        <f t="shared" si="0"/>
        <v>94974</v>
      </c>
      <c r="CC36" s="193">
        <f t="shared" si="0"/>
        <v>156022</v>
      </c>
      <c r="CD36" s="187">
        <f t="shared" si="1"/>
        <v>1.6427864468170237</v>
      </c>
    </row>
    <row r="37" spans="1:82" s="152" customFormat="1" ht="11.25" customHeight="1" x14ac:dyDescent="0.2">
      <c r="A37" s="175" t="s">
        <v>22</v>
      </c>
      <c r="B37" s="202">
        <v>1187</v>
      </c>
      <c r="C37" s="203">
        <v>2135</v>
      </c>
      <c r="D37" s="204">
        <v>1.7986520640269601</v>
      </c>
      <c r="E37" s="202">
        <v>4</v>
      </c>
      <c r="F37" s="203">
        <v>6</v>
      </c>
      <c r="G37" s="204">
        <v>1.5</v>
      </c>
      <c r="H37" s="208">
        <v>891</v>
      </c>
      <c r="I37" s="207">
        <v>1543</v>
      </c>
      <c r="J37" s="204">
        <v>1.7317620650954</v>
      </c>
      <c r="K37" s="205">
        <v>1153</v>
      </c>
      <c r="L37" s="207">
        <v>1853</v>
      </c>
      <c r="M37" s="204">
        <v>1.60711188204683</v>
      </c>
      <c r="N37" s="208">
        <v>2427</v>
      </c>
      <c r="O37" s="207">
        <v>4659</v>
      </c>
      <c r="P37" s="204">
        <v>1.91965389369592</v>
      </c>
      <c r="Q37" s="208">
        <v>8433</v>
      </c>
      <c r="R37" s="207">
        <v>15225</v>
      </c>
      <c r="S37" s="204">
        <v>1.8054073283529</v>
      </c>
      <c r="T37" s="208">
        <v>530</v>
      </c>
      <c r="U37" s="207">
        <v>1109</v>
      </c>
      <c r="V37" s="204">
        <v>2.0924528301886798</v>
      </c>
      <c r="W37" s="208">
        <v>8529</v>
      </c>
      <c r="X37" s="207">
        <v>19602</v>
      </c>
      <c r="Y37" s="204">
        <v>2.2982764685191701</v>
      </c>
      <c r="Z37" s="208">
        <v>45</v>
      </c>
      <c r="AA37" s="207">
        <v>133</v>
      </c>
      <c r="AB37" s="204">
        <v>2.9555555555555602</v>
      </c>
      <c r="AC37" s="208">
        <v>4075</v>
      </c>
      <c r="AD37" s="207">
        <v>10776</v>
      </c>
      <c r="AE37" s="204">
        <v>2.6444171779141099</v>
      </c>
      <c r="AF37" s="208">
        <v>58</v>
      </c>
      <c r="AG37" s="207">
        <v>99</v>
      </c>
      <c r="AH37" s="204">
        <v>1.7068965517241399</v>
      </c>
      <c r="AI37" s="208">
        <v>2773</v>
      </c>
      <c r="AJ37" s="207">
        <v>6587</v>
      </c>
      <c r="AK37" s="204">
        <v>2.37540569780022</v>
      </c>
      <c r="AL37" s="208">
        <v>175</v>
      </c>
      <c r="AM37" s="207">
        <v>376</v>
      </c>
      <c r="AN37" s="204">
        <v>2.1485714285714299</v>
      </c>
      <c r="AO37" s="208">
        <v>893</v>
      </c>
      <c r="AP37" s="207">
        <v>1538</v>
      </c>
      <c r="AQ37" s="204">
        <v>1.72228443449048</v>
      </c>
      <c r="AR37" s="208">
        <v>292</v>
      </c>
      <c r="AS37" s="207">
        <v>476</v>
      </c>
      <c r="AT37" s="204">
        <v>1.6301369863013699</v>
      </c>
      <c r="AU37" s="208">
        <v>394</v>
      </c>
      <c r="AV37" s="207">
        <v>1027</v>
      </c>
      <c r="AW37" s="204">
        <v>2.60659898477157</v>
      </c>
      <c r="AX37" s="208">
        <v>687</v>
      </c>
      <c r="AY37" s="207">
        <v>1073</v>
      </c>
      <c r="AZ37" s="204">
        <v>1.5618631732168899</v>
      </c>
      <c r="BA37" s="208">
        <v>718</v>
      </c>
      <c r="BB37" s="207">
        <v>1746</v>
      </c>
      <c r="BC37" s="204">
        <v>2.4317548746518098</v>
      </c>
      <c r="BD37" s="208">
        <v>2259</v>
      </c>
      <c r="BE37" s="207">
        <v>5676</v>
      </c>
      <c r="BF37" s="204">
        <v>2.5126162018592302</v>
      </c>
      <c r="BG37" s="208">
        <v>438</v>
      </c>
      <c r="BH37" s="207">
        <v>1358</v>
      </c>
      <c r="BI37" s="204">
        <v>3.1004566210045699</v>
      </c>
      <c r="BJ37" s="208">
        <v>4062</v>
      </c>
      <c r="BK37" s="207">
        <v>7690</v>
      </c>
      <c r="BL37" s="204">
        <v>1.8931560807484</v>
      </c>
      <c r="BM37" s="208">
        <v>325</v>
      </c>
      <c r="BN37" s="207">
        <v>1294</v>
      </c>
      <c r="BO37" s="204">
        <v>3.9815384615384599</v>
      </c>
      <c r="BP37" s="208">
        <v>5152</v>
      </c>
      <c r="BQ37" s="207">
        <v>12327</v>
      </c>
      <c r="BR37" s="204">
        <v>2.3926630434782599</v>
      </c>
      <c r="BS37" s="208">
        <v>7145</v>
      </c>
      <c r="BT37" s="207">
        <v>16930</v>
      </c>
      <c r="BU37" s="204">
        <v>2.3694891532540199</v>
      </c>
      <c r="BV37" s="208">
        <v>527</v>
      </c>
      <c r="BW37" s="207">
        <v>849</v>
      </c>
      <c r="BX37" s="204">
        <v>1.6110056925996199</v>
      </c>
      <c r="BY37" s="208">
        <v>15670</v>
      </c>
      <c r="BZ37" s="207">
        <v>26880</v>
      </c>
      <c r="CA37" s="204">
        <v>1.7153797064454399</v>
      </c>
      <c r="CB37" s="192">
        <f t="shared" si="0"/>
        <v>68842</v>
      </c>
      <c r="CC37" s="193">
        <f t="shared" si="0"/>
        <v>142967</v>
      </c>
      <c r="CD37" s="187">
        <f t="shared" si="1"/>
        <v>2.0767409430289647</v>
      </c>
    </row>
    <row r="38" spans="1:82" s="152" customFormat="1" ht="11.25" customHeight="1" x14ac:dyDescent="0.2">
      <c r="A38" s="175" t="s">
        <v>40</v>
      </c>
      <c r="B38" s="202">
        <v>600</v>
      </c>
      <c r="C38" s="203">
        <v>2593</v>
      </c>
      <c r="D38" s="204">
        <v>4.3216666666666699</v>
      </c>
      <c r="E38" s="202">
        <v>44</v>
      </c>
      <c r="F38" s="203">
        <v>95</v>
      </c>
      <c r="G38" s="204">
        <v>2.1590909090909101</v>
      </c>
      <c r="H38" s="205">
        <v>0</v>
      </c>
      <c r="I38" s="206">
        <v>0</v>
      </c>
      <c r="J38" s="204" t="s">
        <v>121</v>
      </c>
      <c r="K38" s="208">
        <v>299</v>
      </c>
      <c r="L38" s="207">
        <v>891</v>
      </c>
      <c r="M38" s="204">
        <v>2.9799331103678899</v>
      </c>
      <c r="N38" s="208">
        <v>3518</v>
      </c>
      <c r="O38" s="207">
        <v>7118</v>
      </c>
      <c r="P38" s="204">
        <v>2.0233086981239299</v>
      </c>
      <c r="Q38" s="208">
        <v>3809</v>
      </c>
      <c r="R38" s="207">
        <v>7540</v>
      </c>
      <c r="S38" s="204">
        <v>1.9795221843003401</v>
      </c>
      <c r="T38" s="208">
        <v>1517</v>
      </c>
      <c r="U38" s="207">
        <v>3355</v>
      </c>
      <c r="V38" s="204">
        <v>2.2116018457481901</v>
      </c>
      <c r="W38" s="208">
        <v>19479</v>
      </c>
      <c r="X38" s="207">
        <v>36662</v>
      </c>
      <c r="Y38" s="204">
        <v>1.88212947276554</v>
      </c>
      <c r="Z38" s="208">
        <v>37</v>
      </c>
      <c r="AA38" s="207">
        <v>87</v>
      </c>
      <c r="AB38" s="204">
        <v>2.35135135135135</v>
      </c>
      <c r="AC38" s="208">
        <v>1684</v>
      </c>
      <c r="AD38" s="207">
        <v>5710</v>
      </c>
      <c r="AE38" s="204">
        <v>3.3907363420427599</v>
      </c>
      <c r="AF38" s="208">
        <v>107</v>
      </c>
      <c r="AG38" s="207">
        <v>156</v>
      </c>
      <c r="AH38" s="204">
        <v>1.4579439252336399</v>
      </c>
      <c r="AI38" s="208">
        <v>2359</v>
      </c>
      <c r="AJ38" s="207">
        <v>4729</v>
      </c>
      <c r="AK38" s="204">
        <v>2.00466299279356</v>
      </c>
      <c r="AL38" s="208">
        <v>696</v>
      </c>
      <c r="AM38" s="207">
        <v>1975</v>
      </c>
      <c r="AN38" s="204">
        <v>2.8376436781609198</v>
      </c>
      <c r="AO38" s="208">
        <v>165</v>
      </c>
      <c r="AP38" s="207">
        <v>289</v>
      </c>
      <c r="AQ38" s="204">
        <v>1.7515151515151499</v>
      </c>
      <c r="AR38" s="208">
        <v>256</v>
      </c>
      <c r="AS38" s="207">
        <v>501</v>
      </c>
      <c r="AT38" s="204">
        <v>1.95703125</v>
      </c>
      <c r="AU38" s="208">
        <v>129</v>
      </c>
      <c r="AV38" s="207">
        <v>189</v>
      </c>
      <c r="AW38" s="204">
        <v>1.46511627906977</v>
      </c>
      <c r="AX38" s="208">
        <v>192</v>
      </c>
      <c r="AY38" s="207">
        <v>438</v>
      </c>
      <c r="AZ38" s="204">
        <v>2.28125</v>
      </c>
      <c r="BA38" s="208">
        <v>361</v>
      </c>
      <c r="BB38" s="207">
        <v>1051</v>
      </c>
      <c r="BC38" s="204">
        <v>2.9113573407202198</v>
      </c>
      <c r="BD38" s="208">
        <v>590</v>
      </c>
      <c r="BE38" s="207">
        <v>1751</v>
      </c>
      <c r="BF38" s="204">
        <v>2.9677966101694899</v>
      </c>
      <c r="BG38" s="208">
        <v>305</v>
      </c>
      <c r="BH38" s="207">
        <v>1559</v>
      </c>
      <c r="BI38" s="204">
        <v>5.1114754098360704</v>
      </c>
      <c r="BJ38" s="208">
        <v>2974</v>
      </c>
      <c r="BK38" s="207">
        <v>5267</v>
      </c>
      <c r="BL38" s="204">
        <v>1.77101546738399</v>
      </c>
      <c r="BM38" s="208">
        <v>153</v>
      </c>
      <c r="BN38" s="207">
        <v>487</v>
      </c>
      <c r="BO38" s="204">
        <v>3.18300653594771</v>
      </c>
      <c r="BP38" s="208">
        <v>2922</v>
      </c>
      <c r="BQ38" s="207">
        <v>6454</v>
      </c>
      <c r="BR38" s="204">
        <v>2.20876112251882</v>
      </c>
      <c r="BS38" s="208">
        <v>7753</v>
      </c>
      <c r="BT38" s="207">
        <v>18730</v>
      </c>
      <c r="BU38" s="204">
        <v>2.4158390300528798</v>
      </c>
      <c r="BV38" s="208">
        <v>462</v>
      </c>
      <c r="BW38" s="207">
        <v>1240</v>
      </c>
      <c r="BX38" s="204">
        <v>2.6839826839826801</v>
      </c>
      <c r="BY38" s="208">
        <v>13948</v>
      </c>
      <c r="BZ38" s="207">
        <v>25426</v>
      </c>
      <c r="CA38" s="204">
        <v>1.82291367938056</v>
      </c>
      <c r="CB38" s="192">
        <f t="shared" si="0"/>
        <v>64359</v>
      </c>
      <c r="CC38" s="193">
        <f t="shared" si="0"/>
        <v>134293</v>
      </c>
      <c r="CD38" s="187">
        <f t="shared" si="1"/>
        <v>2.0866234714647525</v>
      </c>
    </row>
    <row r="39" spans="1:82" s="152" customFormat="1" ht="11.25" customHeight="1" x14ac:dyDescent="0.2">
      <c r="A39" s="175" t="s">
        <v>37</v>
      </c>
      <c r="B39" s="202">
        <v>215</v>
      </c>
      <c r="C39" s="203">
        <v>1379</v>
      </c>
      <c r="D39" s="204">
        <v>6.4139534883720897</v>
      </c>
      <c r="E39" s="208">
        <v>9</v>
      </c>
      <c r="F39" s="207">
        <v>45</v>
      </c>
      <c r="G39" s="204">
        <v>5</v>
      </c>
      <c r="H39" s="208">
        <v>31</v>
      </c>
      <c r="I39" s="207">
        <v>78</v>
      </c>
      <c r="J39" s="204">
        <v>2.5161290322580601</v>
      </c>
      <c r="K39" s="205">
        <v>97</v>
      </c>
      <c r="L39" s="207">
        <v>206</v>
      </c>
      <c r="M39" s="204">
        <v>2.12371134020619</v>
      </c>
      <c r="N39" s="208">
        <v>1392</v>
      </c>
      <c r="O39" s="207">
        <v>4968</v>
      </c>
      <c r="P39" s="204">
        <v>3.5689655172413799</v>
      </c>
      <c r="Q39" s="208">
        <v>2526</v>
      </c>
      <c r="R39" s="207">
        <v>7339</v>
      </c>
      <c r="S39" s="204">
        <v>2.9053840063341299</v>
      </c>
      <c r="T39" s="208">
        <v>165</v>
      </c>
      <c r="U39" s="207">
        <v>507</v>
      </c>
      <c r="V39" s="204">
        <v>3.0727272727272701</v>
      </c>
      <c r="W39" s="208">
        <v>19987</v>
      </c>
      <c r="X39" s="207">
        <v>72485</v>
      </c>
      <c r="Y39" s="204">
        <v>3.6266072947415799</v>
      </c>
      <c r="Z39" s="208">
        <v>8</v>
      </c>
      <c r="AA39" s="207">
        <v>10</v>
      </c>
      <c r="AB39" s="204">
        <v>1.25</v>
      </c>
      <c r="AC39" s="208">
        <v>597</v>
      </c>
      <c r="AD39" s="207">
        <v>2059</v>
      </c>
      <c r="AE39" s="204">
        <v>3.4489112227805698</v>
      </c>
      <c r="AF39" s="208">
        <v>49</v>
      </c>
      <c r="AG39" s="207">
        <v>63</v>
      </c>
      <c r="AH39" s="204">
        <v>1.28571428571429</v>
      </c>
      <c r="AI39" s="208">
        <v>808</v>
      </c>
      <c r="AJ39" s="207">
        <v>1887</v>
      </c>
      <c r="AK39" s="204">
        <v>2.3353960396039599</v>
      </c>
      <c r="AL39" s="208">
        <v>126</v>
      </c>
      <c r="AM39" s="207">
        <v>437</v>
      </c>
      <c r="AN39" s="204">
        <v>3.4682539682539701</v>
      </c>
      <c r="AO39" s="208">
        <v>54</v>
      </c>
      <c r="AP39" s="207">
        <v>115</v>
      </c>
      <c r="AQ39" s="204">
        <v>2.1296296296296302</v>
      </c>
      <c r="AR39" s="208">
        <v>105</v>
      </c>
      <c r="AS39" s="207">
        <v>465</v>
      </c>
      <c r="AT39" s="204">
        <v>4.4285714285714297</v>
      </c>
      <c r="AU39" s="208">
        <v>66</v>
      </c>
      <c r="AV39" s="207">
        <v>130</v>
      </c>
      <c r="AW39" s="204">
        <v>1.9696969696969699</v>
      </c>
      <c r="AX39" s="208">
        <v>112</v>
      </c>
      <c r="AY39" s="207">
        <v>320</v>
      </c>
      <c r="AZ39" s="204">
        <v>2.8571428571428599</v>
      </c>
      <c r="BA39" s="208">
        <v>87</v>
      </c>
      <c r="BB39" s="207">
        <v>165</v>
      </c>
      <c r="BC39" s="204">
        <v>1.8965517241379299</v>
      </c>
      <c r="BD39" s="208">
        <v>460</v>
      </c>
      <c r="BE39" s="207">
        <v>1241</v>
      </c>
      <c r="BF39" s="204">
        <v>2.6978260869565198</v>
      </c>
      <c r="BG39" s="208">
        <v>41</v>
      </c>
      <c r="BH39" s="207">
        <v>112</v>
      </c>
      <c r="BI39" s="204">
        <v>2.73170731707317</v>
      </c>
      <c r="BJ39" s="208">
        <v>1039</v>
      </c>
      <c r="BK39" s="207">
        <v>2977</v>
      </c>
      <c r="BL39" s="204">
        <v>2.8652550529355101</v>
      </c>
      <c r="BM39" s="208">
        <v>25</v>
      </c>
      <c r="BN39" s="207">
        <v>79</v>
      </c>
      <c r="BO39" s="204">
        <v>3.16</v>
      </c>
      <c r="BP39" s="208">
        <v>1196</v>
      </c>
      <c r="BQ39" s="207">
        <v>3924</v>
      </c>
      <c r="BR39" s="204">
        <v>3.2809364548494999</v>
      </c>
      <c r="BS39" s="208">
        <v>4045</v>
      </c>
      <c r="BT39" s="207">
        <v>15440</v>
      </c>
      <c r="BU39" s="204">
        <v>3.8170580964153298</v>
      </c>
      <c r="BV39" s="208">
        <v>192</v>
      </c>
      <c r="BW39" s="207">
        <v>563</v>
      </c>
      <c r="BX39" s="204">
        <v>2.9322916666666701</v>
      </c>
      <c r="BY39" s="208">
        <v>6231</v>
      </c>
      <c r="BZ39" s="207">
        <v>13357</v>
      </c>
      <c r="CA39" s="204">
        <v>2.1436366554325099</v>
      </c>
      <c r="CB39" s="192">
        <f t="shared" si="0"/>
        <v>39663</v>
      </c>
      <c r="CC39" s="193">
        <f t="shared" si="0"/>
        <v>130351</v>
      </c>
      <c r="CD39" s="187">
        <f t="shared" si="1"/>
        <v>3.2864634546050477</v>
      </c>
    </row>
    <row r="40" spans="1:82" s="152" customFormat="1" ht="11.25" customHeight="1" x14ac:dyDescent="0.2">
      <c r="A40" s="175" t="s">
        <v>28</v>
      </c>
      <c r="B40" s="202">
        <v>1085</v>
      </c>
      <c r="C40" s="203">
        <v>2463</v>
      </c>
      <c r="D40" s="204">
        <v>2.2700460829493099</v>
      </c>
      <c r="E40" s="202">
        <v>75</v>
      </c>
      <c r="F40" s="203">
        <v>143</v>
      </c>
      <c r="G40" s="204">
        <v>1.9066666666666701</v>
      </c>
      <c r="H40" s="208">
        <v>263</v>
      </c>
      <c r="I40" s="207">
        <v>377</v>
      </c>
      <c r="J40" s="204">
        <v>1.43346007604563</v>
      </c>
      <c r="K40" s="205">
        <v>497</v>
      </c>
      <c r="L40" s="207">
        <v>920</v>
      </c>
      <c r="M40" s="204">
        <v>1.8511066398390299</v>
      </c>
      <c r="N40" s="208">
        <v>4209</v>
      </c>
      <c r="O40" s="207">
        <v>8031</v>
      </c>
      <c r="P40" s="204">
        <v>1.9080541696364901</v>
      </c>
      <c r="Q40" s="208">
        <v>4678</v>
      </c>
      <c r="R40" s="207">
        <v>11346</v>
      </c>
      <c r="S40" s="204">
        <v>2.4253954681487802</v>
      </c>
      <c r="T40" s="208">
        <v>572</v>
      </c>
      <c r="U40" s="207">
        <v>1186</v>
      </c>
      <c r="V40" s="204">
        <v>2.0734265734265702</v>
      </c>
      <c r="W40" s="208">
        <v>7725</v>
      </c>
      <c r="X40" s="207">
        <v>15784</v>
      </c>
      <c r="Y40" s="204">
        <v>2.0432362459546898</v>
      </c>
      <c r="Z40" s="208">
        <v>91</v>
      </c>
      <c r="AA40" s="207">
        <v>166</v>
      </c>
      <c r="AB40" s="204">
        <v>1.8241758241758199</v>
      </c>
      <c r="AC40" s="208">
        <v>5503</v>
      </c>
      <c r="AD40" s="207">
        <v>15977</v>
      </c>
      <c r="AE40" s="204">
        <v>2.9033254588406301</v>
      </c>
      <c r="AF40" s="208">
        <v>67</v>
      </c>
      <c r="AG40" s="207">
        <v>193</v>
      </c>
      <c r="AH40" s="204">
        <v>2.8805970149253701</v>
      </c>
      <c r="AI40" s="208">
        <v>2015</v>
      </c>
      <c r="AJ40" s="207">
        <v>3879</v>
      </c>
      <c r="AK40" s="204">
        <v>1.92506203473945</v>
      </c>
      <c r="AL40" s="208">
        <v>469</v>
      </c>
      <c r="AM40" s="207">
        <v>1023</v>
      </c>
      <c r="AN40" s="204">
        <v>2.1812366737739901</v>
      </c>
      <c r="AO40" s="208">
        <v>325</v>
      </c>
      <c r="AP40" s="207">
        <v>687</v>
      </c>
      <c r="AQ40" s="204">
        <v>2.1138461538461502</v>
      </c>
      <c r="AR40" s="208">
        <v>476</v>
      </c>
      <c r="AS40" s="207">
        <v>1012</v>
      </c>
      <c r="AT40" s="204">
        <v>2.1260504201680699</v>
      </c>
      <c r="AU40" s="208">
        <v>631</v>
      </c>
      <c r="AV40" s="207">
        <v>898</v>
      </c>
      <c r="AW40" s="204">
        <v>1.42313787638669</v>
      </c>
      <c r="AX40" s="208">
        <v>526</v>
      </c>
      <c r="AY40" s="207">
        <v>939</v>
      </c>
      <c r="AZ40" s="204">
        <v>1.7851711026616</v>
      </c>
      <c r="BA40" s="208">
        <v>876</v>
      </c>
      <c r="BB40" s="207">
        <v>1661</v>
      </c>
      <c r="BC40" s="204">
        <v>1.8961187214611901</v>
      </c>
      <c r="BD40" s="208">
        <v>1479</v>
      </c>
      <c r="BE40" s="207">
        <v>3079</v>
      </c>
      <c r="BF40" s="204">
        <v>2.0818120351588898</v>
      </c>
      <c r="BG40" s="208">
        <v>723</v>
      </c>
      <c r="BH40" s="207">
        <v>1902</v>
      </c>
      <c r="BI40" s="204">
        <v>2.63070539419087</v>
      </c>
      <c r="BJ40" s="208">
        <v>3532</v>
      </c>
      <c r="BK40" s="207">
        <v>6381</v>
      </c>
      <c r="BL40" s="204">
        <v>1.80662514156285</v>
      </c>
      <c r="BM40" s="208">
        <v>437</v>
      </c>
      <c r="BN40" s="207">
        <v>1333</v>
      </c>
      <c r="BO40" s="204">
        <v>3.0503432494279199</v>
      </c>
      <c r="BP40" s="208">
        <v>4289</v>
      </c>
      <c r="BQ40" s="207">
        <v>11365</v>
      </c>
      <c r="BR40" s="204">
        <v>2.6498018186057402</v>
      </c>
      <c r="BS40" s="208">
        <v>4042</v>
      </c>
      <c r="BT40" s="207">
        <v>8307</v>
      </c>
      <c r="BU40" s="204">
        <v>2.0551707075705101</v>
      </c>
      <c r="BV40" s="208">
        <v>768</v>
      </c>
      <c r="BW40" s="207">
        <v>1618</v>
      </c>
      <c r="BX40" s="204">
        <v>2.1067708333333299</v>
      </c>
      <c r="BY40" s="208">
        <v>11726</v>
      </c>
      <c r="BZ40" s="207">
        <v>20363</v>
      </c>
      <c r="CA40" s="204">
        <v>1.7365683097390401</v>
      </c>
      <c r="CB40" s="192">
        <f t="shared" si="0"/>
        <v>57079</v>
      </c>
      <c r="CC40" s="193">
        <f t="shared" si="0"/>
        <v>121033</v>
      </c>
      <c r="CD40" s="187">
        <f t="shared" si="1"/>
        <v>2.1204470996338407</v>
      </c>
    </row>
    <row r="41" spans="1:82" s="152" customFormat="1" ht="11.25" customHeight="1" x14ac:dyDescent="0.25">
      <c r="A41" s="221" t="s">
        <v>44</v>
      </c>
      <c r="B41" s="208">
        <v>990</v>
      </c>
      <c r="C41" s="207">
        <v>2791</v>
      </c>
      <c r="D41" s="222">
        <v>2.8191919191919199</v>
      </c>
      <c r="E41" s="208">
        <v>139</v>
      </c>
      <c r="F41" s="207">
        <v>329</v>
      </c>
      <c r="G41" s="222">
        <v>2.3669064748201398</v>
      </c>
      <c r="H41" s="208">
        <v>0</v>
      </c>
      <c r="I41" s="207">
        <v>0</v>
      </c>
      <c r="J41" s="222" t="s">
        <v>121</v>
      </c>
      <c r="K41" s="223">
        <v>645</v>
      </c>
      <c r="L41" s="207">
        <v>1799</v>
      </c>
      <c r="M41" s="222">
        <v>2.7891472868217102</v>
      </c>
      <c r="N41" s="208">
        <v>2652</v>
      </c>
      <c r="O41" s="207">
        <v>5379</v>
      </c>
      <c r="P41" s="222">
        <v>2.0282805429864301</v>
      </c>
      <c r="Q41" s="208">
        <v>4714</v>
      </c>
      <c r="R41" s="207">
        <v>11553</v>
      </c>
      <c r="S41" s="222">
        <v>2.4507848960543099</v>
      </c>
      <c r="T41" s="208">
        <v>574</v>
      </c>
      <c r="U41" s="207">
        <v>1704</v>
      </c>
      <c r="V41" s="222">
        <v>2.9686411149825802</v>
      </c>
      <c r="W41" s="208">
        <v>4664</v>
      </c>
      <c r="X41" s="207">
        <v>9967</v>
      </c>
      <c r="Y41" s="222">
        <v>2.1370068610634698</v>
      </c>
      <c r="Z41" s="208">
        <v>38</v>
      </c>
      <c r="AA41" s="207">
        <v>79</v>
      </c>
      <c r="AB41" s="222">
        <v>2.07894736842105</v>
      </c>
      <c r="AC41" s="208">
        <v>6035</v>
      </c>
      <c r="AD41" s="207">
        <v>19373</v>
      </c>
      <c r="AE41" s="222">
        <v>3.2101077050538498</v>
      </c>
      <c r="AF41" s="208">
        <v>34</v>
      </c>
      <c r="AG41" s="207">
        <v>58</v>
      </c>
      <c r="AH41" s="222">
        <v>1.70588235294118</v>
      </c>
      <c r="AI41" s="208">
        <v>2061</v>
      </c>
      <c r="AJ41" s="207">
        <v>4168</v>
      </c>
      <c r="AK41" s="222">
        <v>2.0223192624939399</v>
      </c>
      <c r="AL41" s="208">
        <v>304</v>
      </c>
      <c r="AM41" s="207">
        <v>741</v>
      </c>
      <c r="AN41" s="222">
        <v>2.4375</v>
      </c>
      <c r="AO41" s="208">
        <v>516</v>
      </c>
      <c r="AP41" s="207">
        <v>1015</v>
      </c>
      <c r="AQ41" s="222">
        <v>1.9670542635658901</v>
      </c>
      <c r="AR41" s="208">
        <v>344</v>
      </c>
      <c r="AS41" s="207">
        <v>642</v>
      </c>
      <c r="AT41" s="222">
        <v>1.8662790697674401</v>
      </c>
      <c r="AU41" s="208">
        <v>413</v>
      </c>
      <c r="AV41" s="207">
        <v>1140</v>
      </c>
      <c r="AW41" s="222">
        <v>2.7602905569007299</v>
      </c>
      <c r="AX41" s="208">
        <v>753</v>
      </c>
      <c r="AY41" s="207">
        <v>1366</v>
      </c>
      <c r="AZ41" s="222">
        <v>1.8140770252324001</v>
      </c>
      <c r="BA41" s="208">
        <v>777</v>
      </c>
      <c r="BB41" s="207">
        <v>1851</v>
      </c>
      <c r="BC41" s="222">
        <v>2.3822393822393799</v>
      </c>
      <c r="BD41" s="208">
        <v>1518</v>
      </c>
      <c r="BE41" s="207">
        <v>3484</v>
      </c>
      <c r="BF41" s="222">
        <v>2.2951251646903801</v>
      </c>
      <c r="BG41" s="208">
        <v>843</v>
      </c>
      <c r="BH41" s="207">
        <v>1832</v>
      </c>
      <c r="BI41" s="222">
        <v>2.1731909845788899</v>
      </c>
      <c r="BJ41" s="208">
        <v>2112</v>
      </c>
      <c r="BK41" s="207">
        <v>4275</v>
      </c>
      <c r="BL41" s="222">
        <v>2.0241477272727302</v>
      </c>
      <c r="BM41" s="208">
        <v>399</v>
      </c>
      <c r="BN41" s="207">
        <v>765</v>
      </c>
      <c r="BO41" s="222">
        <v>1.9172932330827099</v>
      </c>
      <c r="BP41" s="208">
        <v>4082</v>
      </c>
      <c r="BQ41" s="207">
        <v>10406</v>
      </c>
      <c r="BR41" s="222">
        <v>2.5492405683488499</v>
      </c>
      <c r="BS41" s="208">
        <v>3761</v>
      </c>
      <c r="BT41" s="207">
        <v>10143</v>
      </c>
      <c r="BU41" s="222">
        <v>2.6968891252326501</v>
      </c>
      <c r="BV41" s="208">
        <v>519</v>
      </c>
      <c r="BW41" s="207">
        <v>1208</v>
      </c>
      <c r="BX41" s="222">
        <v>2.32755298651252</v>
      </c>
      <c r="BY41" s="208">
        <v>10875</v>
      </c>
      <c r="BZ41" s="207">
        <v>18513</v>
      </c>
      <c r="CA41" s="222">
        <v>1.7023448275862101</v>
      </c>
      <c r="CB41" s="192">
        <f t="shared" si="0"/>
        <v>49762</v>
      </c>
      <c r="CC41" s="193">
        <f t="shared" si="0"/>
        <v>114581</v>
      </c>
      <c r="CD41" s="187">
        <f t="shared" si="1"/>
        <v>2.3025802821430008</v>
      </c>
    </row>
    <row r="42" spans="1:82" s="152" customFormat="1" ht="11.25" customHeight="1" x14ac:dyDescent="0.2">
      <c r="A42" s="175" t="s">
        <v>112</v>
      </c>
      <c r="B42" s="202">
        <v>38</v>
      </c>
      <c r="C42" s="203">
        <v>85</v>
      </c>
      <c r="D42" s="204">
        <v>2.2368421052631602</v>
      </c>
      <c r="E42" s="202">
        <v>0</v>
      </c>
      <c r="F42" s="203">
        <v>0</v>
      </c>
      <c r="G42" s="204" t="s">
        <v>121</v>
      </c>
      <c r="H42" s="205">
        <v>0</v>
      </c>
      <c r="I42" s="206">
        <v>0</v>
      </c>
      <c r="J42" s="204" t="s">
        <v>121</v>
      </c>
      <c r="K42" s="205">
        <v>29</v>
      </c>
      <c r="L42" s="207">
        <v>128</v>
      </c>
      <c r="M42" s="204">
        <v>4.4137931034482802</v>
      </c>
      <c r="N42" s="208">
        <v>282</v>
      </c>
      <c r="O42" s="207">
        <v>1473</v>
      </c>
      <c r="P42" s="204">
        <v>5.2234042553191502</v>
      </c>
      <c r="Q42" s="208">
        <v>5959</v>
      </c>
      <c r="R42" s="207">
        <v>16128</v>
      </c>
      <c r="S42" s="204">
        <v>2.7064943782513802</v>
      </c>
      <c r="T42" s="208">
        <v>98</v>
      </c>
      <c r="U42" s="207">
        <v>214</v>
      </c>
      <c r="V42" s="204">
        <v>2.18367346938776</v>
      </c>
      <c r="W42" s="208">
        <v>12429</v>
      </c>
      <c r="X42" s="207">
        <v>31985</v>
      </c>
      <c r="Y42" s="204">
        <v>2.5734170086088999</v>
      </c>
      <c r="Z42" s="208">
        <v>0</v>
      </c>
      <c r="AA42" s="207">
        <v>0</v>
      </c>
      <c r="AB42" s="204" t="s">
        <v>121</v>
      </c>
      <c r="AC42" s="208">
        <v>565</v>
      </c>
      <c r="AD42" s="207">
        <v>1963</v>
      </c>
      <c r="AE42" s="204">
        <v>3.4743362831858402</v>
      </c>
      <c r="AF42" s="208">
        <v>2</v>
      </c>
      <c r="AG42" s="207">
        <v>4</v>
      </c>
      <c r="AH42" s="204">
        <v>2</v>
      </c>
      <c r="AI42" s="208">
        <v>2395</v>
      </c>
      <c r="AJ42" s="207">
        <v>7893</v>
      </c>
      <c r="AK42" s="204">
        <v>3.2956158663883102</v>
      </c>
      <c r="AL42" s="208">
        <v>46</v>
      </c>
      <c r="AM42" s="207">
        <v>158</v>
      </c>
      <c r="AN42" s="204">
        <v>3.4347826086956501</v>
      </c>
      <c r="AO42" s="208">
        <v>1949</v>
      </c>
      <c r="AP42" s="207">
        <v>6526</v>
      </c>
      <c r="AQ42" s="204">
        <v>3.3483837865572101</v>
      </c>
      <c r="AR42" s="208">
        <v>181</v>
      </c>
      <c r="AS42" s="207">
        <v>384</v>
      </c>
      <c r="AT42" s="204">
        <v>2.1215469613259699</v>
      </c>
      <c r="AU42" s="208">
        <v>4</v>
      </c>
      <c r="AV42" s="207">
        <v>5</v>
      </c>
      <c r="AW42" s="204">
        <v>1.25</v>
      </c>
      <c r="AX42" s="208">
        <v>35</v>
      </c>
      <c r="AY42" s="207">
        <v>71</v>
      </c>
      <c r="AZ42" s="204">
        <v>2.0285714285714298</v>
      </c>
      <c r="BA42" s="208">
        <v>15</v>
      </c>
      <c r="BB42" s="207">
        <v>42</v>
      </c>
      <c r="BC42" s="204">
        <v>2.8</v>
      </c>
      <c r="BD42" s="208">
        <v>103</v>
      </c>
      <c r="BE42" s="207">
        <v>1102</v>
      </c>
      <c r="BF42" s="204">
        <v>10.699029126213601</v>
      </c>
      <c r="BG42" s="208">
        <v>73</v>
      </c>
      <c r="BH42" s="207">
        <v>154</v>
      </c>
      <c r="BI42" s="204">
        <v>2.10958904109589</v>
      </c>
      <c r="BJ42" s="208">
        <v>1262</v>
      </c>
      <c r="BK42" s="207">
        <v>3036</v>
      </c>
      <c r="BL42" s="204">
        <v>2.40570522979398</v>
      </c>
      <c r="BM42" s="208">
        <v>37</v>
      </c>
      <c r="BN42" s="207">
        <v>104</v>
      </c>
      <c r="BO42" s="204">
        <v>2.8108108108108101</v>
      </c>
      <c r="BP42" s="208">
        <v>876</v>
      </c>
      <c r="BQ42" s="207">
        <v>2321</v>
      </c>
      <c r="BR42" s="204">
        <v>2.6495433789954301</v>
      </c>
      <c r="BS42" s="208">
        <v>1720</v>
      </c>
      <c r="BT42" s="207">
        <v>6344</v>
      </c>
      <c r="BU42" s="204">
        <v>3.68837209302326</v>
      </c>
      <c r="BV42" s="208">
        <v>23</v>
      </c>
      <c r="BW42" s="207">
        <v>58</v>
      </c>
      <c r="BX42" s="204">
        <v>2.52173913043478</v>
      </c>
      <c r="BY42" s="208">
        <v>15081</v>
      </c>
      <c r="BZ42" s="207">
        <v>27518</v>
      </c>
      <c r="CA42" s="204">
        <v>1.82468006100391</v>
      </c>
      <c r="CB42" s="192">
        <f t="shared" si="0"/>
        <v>43202</v>
      </c>
      <c r="CC42" s="193">
        <f t="shared" si="0"/>
        <v>107696</v>
      </c>
      <c r="CD42" s="187">
        <f t="shared" si="1"/>
        <v>2.4928475533540113</v>
      </c>
    </row>
    <row r="43" spans="1:82" s="152" customFormat="1" ht="11.25" customHeight="1" x14ac:dyDescent="0.2">
      <c r="A43" s="175" t="s">
        <v>20</v>
      </c>
      <c r="B43" s="202">
        <v>928</v>
      </c>
      <c r="C43" s="203">
        <v>1972</v>
      </c>
      <c r="D43" s="204">
        <v>2.125</v>
      </c>
      <c r="E43" s="208">
        <v>19</v>
      </c>
      <c r="F43" s="207">
        <v>43</v>
      </c>
      <c r="G43" s="204">
        <v>2.2631578947368398</v>
      </c>
      <c r="H43" s="208">
        <v>0</v>
      </c>
      <c r="I43" s="207">
        <v>0</v>
      </c>
      <c r="J43" s="204" t="s">
        <v>121</v>
      </c>
      <c r="K43" s="208">
        <v>384</v>
      </c>
      <c r="L43" s="207">
        <v>848</v>
      </c>
      <c r="M43" s="204">
        <v>2.2083333333333299</v>
      </c>
      <c r="N43" s="208">
        <v>4493</v>
      </c>
      <c r="O43" s="207">
        <v>8678</v>
      </c>
      <c r="P43" s="204">
        <v>1.93144892054307</v>
      </c>
      <c r="Q43" s="208">
        <v>2965</v>
      </c>
      <c r="R43" s="207">
        <v>6271</v>
      </c>
      <c r="S43" s="204">
        <v>2.1150084317031999</v>
      </c>
      <c r="T43" s="208">
        <v>457</v>
      </c>
      <c r="U43" s="207">
        <v>923</v>
      </c>
      <c r="V43" s="204">
        <v>2.0196936542669599</v>
      </c>
      <c r="W43" s="208">
        <v>9828</v>
      </c>
      <c r="X43" s="207">
        <v>21028</v>
      </c>
      <c r="Y43" s="204">
        <v>2.1396011396011398</v>
      </c>
      <c r="Z43" s="208">
        <v>14</v>
      </c>
      <c r="AA43" s="207">
        <v>14</v>
      </c>
      <c r="AB43" s="204">
        <v>1</v>
      </c>
      <c r="AC43" s="208">
        <v>2188</v>
      </c>
      <c r="AD43" s="207">
        <v>8025</v>
      </c>
      <c r="AE43" s="204">
        <v>3.6677330895795301</v>
      </c>
      <c r="AF43" s="208">
        <v>38</v>
      </c>
      <c r="AG43" s="207">
        <v>71</v>
      </c>
      <c r="AH43" s="204">
        <v>1.8684210526315801</v>
      </c>
      <c r="AI43" s="208">
        <v>1345</v>
      </c>
      <c r="AJ43" s="207">
        <v>2983</v>
      </c>
      <c r="AK43" s="204">
        <v>2.217843866171</v>
      </c>
      <c r="AL43" s="208">
        <v>231</v>
      </c>
      <c r="AM43" s="207">
        <v>646</v>
      </c>
      <c r="AN43" s="204">
        <v>2.7965367965368002</v>
      </c>
      <c r="AO43" s="208">
        <v>161</v>
      </c>
      <c r="AP43" s="207">
        <v>305</v>
      </c>
      <c r="AQ43" s="204">
        <v>1.8944099378882</v>
      </c>
      <c r="AR43" s="208">
        <v>163</v>
      </c>
      <c r="AS43" s="207">
        <v>319</v>
      </c>
      <c r="AT43" s="204">
        <v>1.95705521472393</v>
      </c>
      <c r="AU43" s="208">
        <v>113</v>
      </c>
      <c r="AV43" s="207">
        <v>223</v>
      </c>
      <c r="AW43" s="204">
        <v>1.9734513274336301</v>
      </c>
      <c r="AX43" s="208">
        <v>106</v>
      </c>
      <c r="AY43" s="207">
        <v>246</v>
      </c>
      <c r="AZ43" s="204">
        <v>2.32075471698113</v>
      </c>
      <c r="BA43" s="208">
        <v>388</v>
      </c>
      <c r="BB43" s="207">
        <v>1122</v>
      </c>
      <c r="BC43" s="204">
        <v>2.8917525773195898</v>
      </c>
      <c r="BD43" s="208">
        <v>768</v>
      </c>
      <c r="BE43" s="207">
        <v>1862</v>
      </c>
      <c r="BF43" s="204">
        <v>2.4244791666666701</v>
      </c>
      <c r="BG43" s="208">
        <v>322</v>
      </c>
      <c r="BH43" s="207">
        <v>716</v>
      </c>
      <c r="BI43" s="204">
        <v>2.2236024844720501</v>
      </c>
      <c r="BJ43" s="208">
        <v>1991</v>
      </c>
      <c r="BK43" s="207">
        <v>4096</v>
      </c>
      <c r="BL43" s="204">
        <v>2.0572576594676</v>
      </c>
      <c r="BM43" s="208">
        <v>87</v>
      </c>
      <c r="BN43" s="207">
        <v>171</v>
      </c>
      <c r="BO43" s="204">
        <v>1.9655172413793101</v>
      </c>
      <c r="BP43" s="208">
        <v>869</v>
      </c>
      <c r="BQ43" s="207">
        <v>3047</v>
      </c>
      <c r="BR43" s="204">
        <v>3.5063291139240498</v>
      </c>
      <c r="BS43" s="208">
        <v>3096</v>
      </c>
      <c r="BT43" s="207">
        <v>7767</v>
      </c>
      <c r="BU43" s="204">
        <v>2.5087209302325602</v>
      </c>
      <c r="BV43" s="208">
        <v>323</v>
      </c>
      <c r="BW43" s="207">
        <v>724</v>
      </c>
      <c r="BX43" s="204">
        <v>2.2414860681114601</v>
      </c>
      <c r="BY43" s="208">
        <v>17455</v>
      </c>
      <c r="BZ43" s="207">
        <v>31164</v>
      </c>
      <c r="CA43" s="204">
        <v>1.7853910054425699</v>
      </c>
      <c r="CB43" s="192">
        <f t="shared" si="0"/>
        <v>48732</v>
      </c>
      <c r="CC43" s="193">
        <f t="shared" si="0"/>
        <v>103264</v>
      </c>
      <c r="CD43" s="187">
        <f t="shared" si="1"/>
        <v>2.1190183041943693</v>
      </c>
    </row>
    <row r="44" spans="1:82" s="152" customFormat="1" ht="11.25" customHeight="1" x14ac:dyDescent="0.2">
      <c r="A44" s="224" t="s">
        <v>36</v>
      </c>
      <c r="B44" s="219">
        <v>536</v>
      </c>
      <c r="C44" s="218">
        <v>1382</v>
      </c>
      <c r="D44" s="225">
        <v>2.5783582089552199</v>
      </c>
      <c r="E44" s="219">
        <v>108</v>
      </c>
      <c r="F44" s="218">
        <v>203</v>
      </c>
      <c r="G44" s="225">
        <v>1.87962962962963</v>
      </c>
      <c r="H44" s="226">
        <v>0</v>
      </c>
      <c r="I44" s="227">
        <v>0</v>
      </c>
      <c r="J44" s="204" t="s">
        <v>121</v>
      </c>
      <c r="K44" s="226">
        <v>202</v>
      </c>
      <c r="L44" s="218">
        <v>409</v>
      </c>
      <c r="M44" s="225">
        <v>2.0247524752475199</v>
      </c>
      <c r="N44" s="219">
        <v>1700</v>
      </c>
      <c r="O44" s="218">
        <v>3345</v>
      </c>
      <c r="P44" s="225">
        <v>1.96764705882353</v>
      </c>
      <c r="Q44" s="219">
        <v>3854</v>
      </c>
      <c r="R44" s="218">
        <v>9345</v>
      </c>
      <c r="S44" s="225">
        <v>2.42475350285418</v>
      </c>
      <c r="T44" s="219">
        <v>299</v>
      </c>
      <c r="U44" s="218">
        <v>467</v>
      </c>
      <c r="V44" s="225">
        <v>1.5618729096990001</v>
      </c>
      <c r="W44" s="219">
        <v>7838</v>
      </c>
      <c r="X44" s="218">
        <v>16545</v>
      </c>
      <c r="Y44" s="225">
        <v>2.11087011992855</v>
      </c>
      <c r="Z44" s="219">
        <v>55</v>
      </c>
      <c r="AA44" s="218">
        <v>90</v>
      </c>
      <c r="AB44" s="225">
        <v>1.63636363636364</v>
      </c>
      <c r="AC44" s="219">
        <v>4606</v>
      </c>
      <c r="AD44" s="218">
        <v>11662</v>
      </c>
      <c r="AE44" s="225">
        <v>2.5319148936170199</v>
      </c>
      <c r="AF44" s="219">
        <v>7</v>
      </c>
      <c r="AG44" s="218">
        <v>7</v>
      </c>
      <c r="AH44" s="225">
        <v>1</v>
      </c>
      <c r="AI44" s="219">
        <v>1696</v>
      </c>
      <c r="AJ44" s="218">
        <v>3397</v>
      </c>
      <c r="AK44" s="225">
        <v>2.00294811320755</v>
      </c>
      <c r="AL44" s="219">
        <v>302</v>
      </c>
      <c r="AM44" s="218">
        <v>589</v>
      </c>
      <c r="AN44" s="225">
        <v>1.95033112582781</v>
      </c>
      <c r="AO44" s="219">
        <v>181</v>
      </c>
      <c r="AP44" s="218">
        <v>335</v>
      </c>
      <c r="AQ44" s="225">
        <v>1.85082872928177</v>
      </c>
      <c r="AR44" s="219">
        <v>838</v>
      </c>
      <c r="AS44" s="218">
        <v>2973</v>
      </c>
      <c r="AT44" s="225">
        <v>3.5477326968973699</v>
      </c>
      <c r="AU44" s="219">
        <v>294</v>
      </c>
      <c r="AV44" s="218">
        <v>462</v>
      </c>
      <c r="AW44" s="225">
        <v>1.5714285714285701</v>
      </c>
      <c r="AX44" s="219">
        <v>261</v>
      </c>
      <c r="AY44" s="218">
        <v>460</v>
      </c>
      <c r="AZ44" s="225">
        <v>1.7624521072796899</v>
      </c>
      <c r="BA44" s="219">
        <v>262</v>
      </c>
      <c r="BB44" s="218">
        <v>458</v>
      </c>
      <c r="BC44" s="225">
        <v>1.7480916030534399</v>
      </c>
      <c r="BD44" s="219">
        <v>880</v>
      </c>
      <c r="BE44" s="218">
        <v>1698</v>
      </c>
      <c r="BF44" s="225">
        <v>1.92954545454545</v>
      </c>
      <c r="BG44" s="219">
        <v>380</v>
      </c>
      <c r="BH44" s="218">
        <v>602</v>
      </c>
      <c r="BI44" s="225">
        <v>1.58421052631579</v>
      </c>
      <c r="BJ44" s="219">
        <v>1731</v>
      </c>
      <c r="BK44" s="218">
        <v>3062</v>
      </c>
      <c r="BL44" s="225">
        <v>1.76891969959561</v>
      </c>
      <c r="BM44" s="219">
        <v>409</v>
      </c>
      <c r="BN44" s="218">
        <v>926</v>
      </c>
      <c r="BO44" s="225">
        <v>2.2640586797065998</v>
      </c>
      <c r="BP44" s="219">
        <v>5884</v>
      </c>
      <c r="BQ44" s="218">
        <v>19195</v>
      </c>
      <c r="BR44" s="225">
        <v>3.2622365737593499</v>
      </c>
      <c r="BS44" s="219">
        <v>2387</v>
      </c>
      <c r="BT44" s="218">
        <v>5412</v>
      </c>
      <c r="BU44" s="225">
        <v>2.2672811059907798</v>
      </c>
      <c r="BV44" s="219">
        <v>268</v>
      </c>
      <c r="BW44" s="218">
        <v>1031</v>
      </c>
      <c r="BX44" s="225">
        <v>3.8470149253731298</v>
      </c>
      <c r="BY44" s="219">
        <v>9644</v>
      </c>
      <c r="BZ44" s="218">
        <v>16472</v>
      </c>
      <c r="CA44" s="225">
        <v>1.70800497718789</v>
      </c>
      <c r="CB44" s="192">
        <f t="shared" si="0"/>
        <v>44622</v>
      </c>
      <c r="CC44" s="193">
        <f t="shared" si="0"/>
        <v>100527</v>
      </c>
      <c r="CD44" s="187">
        <f t="shared" si="1"/>
        <v>2.2528573349468872</v>
      </c>
    </row>
    <row r="45" spans="1:82" s="152" customFormat="1" ht="11.25" customHeight="1" x14ac:dyDescent="0.2">
      <c r="A45" s="175" t="s">
        <v>62</v>
      </c>
      <c r="B45" s="202">
        <v>167</v>
      </c>
      <c r="C45" s="203">
        <v>348</v>
      </c>
      <c r="D45" s="204">
        <v>2.08383233532934</v>
      </c>
      <c r="E45" s="208">
        <v>27</v>
      </c>
      <c r="F45" s="207">
        <v>40</v>
      </c>
      <c r="G45" s="204">
        <v>1.4814814814814801</v>
      </c>
      <c r="H45" s="208">
        <v>0</v>
      </c>
      <c r="I45" s="207">
        <v>0</v>
      </c>
      <c r="J45" s="204" t="s">
        <v>121</v>
      </c>
      <c r="K45" s="205">
        <v>49</v>
      </c>
      <c r="L45" s="207">
        <v>131</v>
      </c>
      <c r="M45" s="204">
        <v>2.6734693877550999</v>
      </c>
      <c r="N45" s="208">
        <v>1053</v>
      </c>
      <c r="O45" s="207">
        <v>2037</v>
      </c>
      <c r="P45" s="204">
        <v>1.9344729344729299</v>
      </c>
      <c r="Q45" s="208">
        <v>7441</v>
      </c>
      <c r="R45" s="207">
        <v>12753</v>
      </c>
      <c r="S45" s="204">
        <v>1.7138825426690001</v>
      </c>
      <c r="T45" s="208">
        <v>139</v>
      </c>
      <c r="U45" s="207">
        <v>359</v>
      </c>
      <c r="V45" s="204">
        <v>2.5827338129496402</v>
      </c>
      <c r="W45" s="208">
        <v>4437</v>
      </c>
      <c r="X45" s="207">
        <v>10604</v>
      </c>
      <c r="Y45" s="204">
        <v>2.3899030876718501</v>
      </c>
      <c r="Z45" s="208">
        <v>0</v>
      </c>
      <c r="AA45" s="207">
        <v>0</v>
      </c>
      <c r="AB45" s="204" t="s">
        <v>121</v>
      </c>
      <c r="AC45" s="208">
        <v>1450</v>
      </c>
      <c r="AD45" s="207">
        <v>2417</v>
      </c>
      <c r="AE45" s="204">
        <v>1.6668965517241401</v>
      </c>
      <c r="AF45" s="208">
        <v>1</v>
      </c>
      <c r="AG45" s="207">
        <v>1</v>
      </c>
      <c r="AH45" s="204">
        <v>1</v>
      </c>
      <c r="AI45" s="208">
        <v>6363</v>
      </c>
      <c r="AJ45" s="207">
        <v>11380</v>
      </c>
      <c r="AK45" s="204">
        <v>1.7884645607417899</v>
      </c>
      <c r="AL45" s="208">
        <v>50</v>
      </c>
      <c r="AM45" s="207">
        <v>157</v>
      </c>
      <c r="AN45" s="204">
        <v>3.14</v>
      </c>
      <c r="AO45" s="208">
        <v>322</v>
      </c>
      <c r="AP45" s="207">
        <v>508</v>
      </c>
      <c r="AQ45" s="204">
        <v>1.5776397515528</v>
      </c>
      <c r="AR45" s="208">
        <v>683</v>
      </c>
      <c r="AS45" s="207">
        <v>915</v>
      </c>
      <c r="AT45" s="204">
        <v>1.33967789165447</v>
      </c>
      <c r="AU45" s="208">
        <v>56</v>
      </c>
      <c r="AV45" s="207">
        <v>247</v>
      </c>
      <c r="AW45" s="204">
        <v>4.41071428571429</v>
      </c>
      <c r="AX45" s="208">
        <v>145</v>
      </c>
      <c r="AY45" s="207">
        <v>268</v>
      </c>
      <c r="AZ45" s="204">
        <v>1.8482758620689701</v>
      </c>
      <c r="BA45" s="208">
        <v>168</v>
      </c>
      <c r="BB45" s="207">
        <v>319</v>
      </c>
      <c r="BC45" s="204">
        <v>1.89880952380952</v>
      </c>
      <c r="BD45" s="208">
        <v>152</v>
      </c>
      <c r="BE45" s="207">
        <v>332</v>
      </c>
      <c r="BF45" s="204">
        <v>2.1842105263157898</v>
      </c>
      <c r="BG45" s="208">
        <v>19</v>
      </c>
      <c r="BH45" s="207">
        <v>43</v>
      </c>
      <c r="BI45" s="204">
        <v>2.2631578947368398</v>
      </c>
      <c r="BJ45" s="208">
        <v>1159</v>
      </c>
      <c r="BK45" s="207">
        <v>1571</v>
      </c>
      <c r="BL45" s="204">
        <v>1.35547886108714</v>
      </c>
      <c r="BM45" s="208">
        <v>10</v>
      </c>
      <c r="BN45" s="207">
        <v>47</v>
      </c>
      <c r="BO45" s="204">
        <v>4.7</v>
      </c>
      <c r="BP45" s="208">
        <v>3159</v>
      </c>
      <c r="BQ45" s="207">
        <v>5428</v>
      </c>
      <c r="BR45" s="204">
        <v>1.7182652738208299</v>
      </c>
      <c r="BS45" s="208">
        <v>2695</v>
      </c>
      <c r="BT45" s="207">
        <v>5715</v>
      </c>
      <c r="BU45" s="204">
        <v>2.1205936920222599</v>
      </c>
      <c r="BV45" s="208">
        <v>98</v>
      </c>
      <c r="BW45" s="207">
        <v>147</v>
      </c>
      <c r="BX45" s="204">
        <v>1.5</v>
      </c>
      <c r="BY45" s="208">
        <v>24053</v>
      </c>
      <c r="BZ45" s="207">
        <v>41468</v>
      </c>
      <c r="CA45" s="204">
        <v>1.7240261090092699</v>
      </c>
      <c r="CB45" s="192">
        <f t="shared" si="0"/>
        <v>53896</v>
      </c>
      <c r="CC45" s="193">
        <f t="shared" si="0"/>
        <v>97235</v>
      </c>
      <c r="CD45" s="187">
        <f t="shared" si="1"/>
        <v>1.8041227549354313</v>
      </c>
    </row>
    <row r="46" spans="1:82" s="152" customFormat="1" x14ac:dyDescent="0.2">
      <c r="A46" s="175" t="s">
        <v>42</v>
      </c>
      <c r="B46" s="202">
        <v>655</v>
      </c>
      <c r="C46" s="203">
        <v>2847</v>
      </c>
      <c r="D46" s="204">
        <v>4.3465648854961803</v>
      </c>
      <c r="E46" s="202">
        <v>86</v>
      </c>
      <c r="F46" s="203">
        <v>614</v>
      </c>
      <c r="G46" s="204">
        <v>7.1395348837209296</v>
      </c>
      <c r="H46" s="205">
        <v>0</v>
      </c>
      <c r="I46" s="206">
        <v>0</v>
      </c>
      <c r="J46" s="204" t="s">
        <v>121</v>
      </c>
      <c r="K46" s="205">
        <v>285</v>
      </c>
      <c r="L46" s="207">
        <v>869</v>
      </c>
      <c r="M46" s="204">
        <v>3.04912280701754</v>
      </c>
      <c r="N46" s="208">
        <v>2764</v>
      </c>
      <c r="O46" s="207">
        <v>5846</v>
      </c>
      <c r="P46" s="204">
        <v>2.1150506512301002</v>
      </c>
      <c r="Q46" s="208">
        <v>3028</v>
      </c>
      <c r="R46" s="207">
        <v>7755</v>
      </c>
      <c r="S46" s="204">
        <v>2.5610964332893</v>
      </c>
      <c r="T46" s="208">
        <v>527</v>
      </c>
      <c r="U46" s="207">
        <v>1043</v>
      </c>
      <c r="V46" s="204">
        <v>1.97912713472486</v>
      </c>
      <c r="W46" s="208">
        <v>5994</v>
      </c>
      <c r="X46" s="207">
        <v>14202</v>
      </c>
      <c r="Y46" s="204">
        <v>2.36936936936937</v>
      </c>
      <c r="Z46" s="208">
        <v>15</v>
      </c>
      <c r="AA46" s="207">
        <v>22</v>
      </c>
      <c r="AB46" s="204">
        <v>1.4666666666666699</v>
      </c>
      <c r="AC46" s="208">
        <v>1850</v>
      </c>
      <c r="AD46" s="207">
        <v>6142</v>
      </c>
      <c r="AE46" s="204">
        <v>3.32</v>
      </c>
      <c r="AF46" s="208">
        <v>38</v>
      </c>
      <c r="AG46" s="207">
        <v>60</v>
      </c>
      <c r="AH46" s="204">
        <v>1.57894736842105</v>
      </c>
      <c r="AI46" s="208">
        <v>1714</v>
      </c>
      <c r="AJ46" s="207">
        <v>5071</v>
      </c>
      <c r="AK46" s="204">
        <v>2.9585764294049</v>
      </c>
      <c r="AL46" s="208">
        <v>186</v>
      </c>
      <c r="AM46" s="207">
        <v>431</v>
      </c>
      <c r="AN46" s="204">
        <v>2.3172043010752699</v>
      </c>
      <c r="AO46" s="208">
        <v>169</v>
      </c>
      <c r="AP46" s="207">
        <v>339</v>
      </c>
      <c r="AQ46" s="204">
        <v>2.0059171597633099</v>
      </c>
      <c r="AR46" s="208">
        <v>245</v>
      </c>
      <c r="AS46" s="207">
        <v>528</v>
      </c>
      <c r="AT46" s="204">
        <v>2.1551020408163302</v>
      </c>
      <c r="AU46" s="208">
        <v>180</v>
      </c>
      <c r="AV46" s="207">
        <v>403</v>
      </c>
      <c r="AW46" s="204">
        <v>2.2388888888888898</v>
      </c>
      <c r="AX46" s="208">
        <v>165</v>
      </c>
      <c r="AY46" s="207">
        <v>639</v>
      </c>
      <c r="AZ46" s="204">
        <v>3.8727272727272699</v>
      </c>
      <c r="BA46" s="208">
        <v>336</v>
      </c>
      <c r="BB46" s="207">
        <v>789</v>
      </c>
      <c r="BC46" s="204">
        <v>2.34821428571429</v>
      </c>
      <c r="BD46" s="208">
        <v>675</v>
      </c>
      <c r="BE46" s="207">
        <v>1654</v>
      </c>
      <c r="BF46" s="204">
        <v>2.4503703703703699</v>
      </c>
      <c r="BG46" s="208">
        <v>411</v>
      </c>
      <c r="BH46" s="207">
        <v>3450</v>
      </c>
      <c r="BI46" s="204">
        <v>8.3941605839416091</v>
      </c>
      <c r="BJ46" s="208">
        <v>2552</v>
      </c>
      <c r="BK46" s="207">
        <v>5042</v>
      </c>
      <c r="BL46" s="204">
        <v>1.97570532915361</v>
      </c>
      <c r="BM46" s="208">
        <v>84</v>
      </c>
      <c r="BN46" s="207">
        <v>186</v>
      </c>
      <c r="BO46" s="204">
        <v>2.21428571428571</v>
      </c>
      <c r="BP46" s="208">
        <v>2228</v>
      </c>
      <c r="BQ46" s="207">
        <v>5832</v>
      </c>
      <c r="BR46" s="204">
        <v>2.6175942549371598</v>
      </c>
      <c r="BS46" s="208">
        <v>4073</v>
      </c>
      <c r="BT46" s="207">
        <v>8505</v>
      </c>
      <c r="BU46" s="204">
        <v>2.0881414191014001</v>
      </c>
      <c r="BV46" s="208">
        <v>399</v>
      </c>
      <c r="BW46" s="207">
        <v>918</v>
      </c>
      <c r="BX46" s="204">
        <v>2.3007518796992499</v>
      </c>
      <c r="BY46" s="208">
        <v>10650</v>
      </c>
      <c r="BZ46" s="207">
        <v>23343</v>
      </c>
      <c r="CA46" s="204">
        <v>2.1918309859154901</v>
      </c>
      <c r="CB46" s="192">
        <f t="shared" si="0"/>
        <v>39309</v>
      </c>
      <c r="CC46" s="193">
        <f t="shared" si="0"/>
        <v>96530</v>
      </c>
      <c r="CD46" s="187">
        <f t="shared" si="1"/>
        <v>2.4556717291205574</v>
      </c>
    </row>
    <row r="47" spans="1:82" s="152" customFormat="1" ht="11.25" customHeight="1" x14ac:dyDescent="0.2">
      <c r="A47" s="175" t="s">
        <v>46</v>
      </c>
      <c r="B47" s="202">
        <v>1048</v>
      </c>
      <c r="C47" s="203">
        <v>4395</v>
      </c>
      <c r="D47" s="204">
        <v>4.1937022900763399</v>
      </c>
      <c r="E47" s="208">
        <v>46</v>
      </c>
      <c r="F47" s="207">
        <v>228</v>
      </c>
      <c r="G47" s="204">
        <v>4.9565217391304301</v>
      </c>
      <c r="H47" s="208">
        <v>59</v>
      </c>
      <c r="I47" s="207">
        <v>92</v>
      </c>
      <c r="J47" s="204">
        <v>1.55932203389831</v>
      </c>
      <c r="K47" s="205">
        <v>294</v>
      </c>
      <c r="L47" s="207">
        <v>864</v>
      </c>
      <c r="M47" s="204">
        <v>2.93877551020408</v>
      </c>
      <c r="N47" s="208">
        <v>3083</v>
      </c>
      <c r="O47" s="207">
        <v>6784</v>
      </c>
      <c r="P47" s="204">
        <v>2.2004541031462899</v>
      </c>
      <c r="Q47" s="208">
        <v>2474</v>
      </c>
      <c r="R47" s="207">
        <v>5771</v>
      </c>
      <c r="S47" s="204">
        <v>2.3326596604688801</v>
      </c>
      <c r="T47" s="208">
        <v>370</v>
      </c>
      <c r="U47" s="207">
        <v>727</v>
      </c>
      <c r="V47" s="204">
        <v>1.9648648648648599</v>
      </c>
      <c r="W47" s="208">
        <v>4138</v>
      </c>
      <c r="X47" s="207">
        <v>9287</v>
      </c>
      <c r="Y47" s="204">
        <v>2.2443209279845302</v>
      </c>
      <c r="Z47" s="208">
        <v>26</v>
      </c>
      <c r="AA47" s="207">
        <v>61</v>
      </c>
      <c r="AB47" s="204">
        <v>2.3461538461538498</v>
      </c>
      <c r="AC47" s="208">
        <v>1331</v>
      </c>
      <c r="AD47" s="207">
        <v>3428</v>
      </c>
      <c r="AE47" s="204">
        <v>2.57550713749061</v>
      </c>
      <c r="AF47" s="208">
        <v>33</v>
      </c>
      <c r="AG47" s="207">
        <v>114</v>
      </c>
      <c r="AH47" s="204">
        <v>3.4545454545454501</v>
      </c>
      <c r="AI47" s="208">
        <v>1846</v>
      </c>
      <c r="AJ47" s="207">
        <v>4354</v>
      </c>
      <c r="AK47" s="204">
        <v>2.3586132177681498</v>
      </c>
      <c r="AL47" s="208">
        <v>72</v>
      </c>
      <c r="AM47" s="207">
        <v>182</v>
      </c>
      <c r="AN47" s="204">
        <v>2.5277777777777799</v>
      </c>
      <c r="AO47" s="208">
        <v>480</v>
      </c>
      <c r="AP47" s="207">
        <v>1007</v>
      </c>
      <c r="AQ47" s="204">
        <v>2.09791666666667</v>
      </c>
      <c r="AR47" s="208">
        <v>246</v>
      </c>
      <c r="AS47" s="207">
        <v>679</v>
      </c>
      <c r="AT47" s="204">
        <v>2.7601626016260199</v>
      </c>
      <c r="AU47" s="208">
        <v>195</v>
      </c>
      <c r="AV47" s="207">
        <v>734</v>
      </c>
      <c r="AW47" s="204">
        <v>3.7641025641025601</v>
      </c>
      <c r="AX47" s="208">
        <v>187</v>
      </c>
      <c r="AY47" s="207">
        <v>787</v>
      </c>
      <c r="AZ47" s="204">
        <v>4.2085561497326198</v>
      </c>
      <c r="BA47" s="208">
        <v>789</v>
      </c>
      <c r="BB47" s="207">
        <v>10130</v>
      </c>
      <c r="BC47" s="204">
        <v>12.8390367553866</v>
      </c>
      <c r="BD47" s="208">
        <v>855</v>
      </c>
      <c r="BE47" s="207">
        <v>3092</v>
      </c>
      <c r="BF47" s="204">
        <v>3.61637426900585</v>
      </c>
      <c r="BG47" s="208">
        <v>290</v>
      </c>
      <c r="BH47" s="207">
        <v>1155</v>
      </c>
      <c r="BI47" s="204">
        <v>3.9827586206896601</v>
      </c>
      <c r="BJ47" s="208">
        <v>1388</v>
      </c>
      <c r="BK47" s="207">
        <v>2722</v>
      </c>
      <c r="BL47" s="204">
        <v>1.9610951008645501</v>
      </c>
      <c r="BM47" s="208">
        <v>2775</v>
      </c>
      <c r="BN47" s="207">
        <v>7189</v>
      </c>
      <c r="BO47" s="204">
        <v>2.5906306306306299</v>
      </c>
      <c r="BP47" s="208">
        <v>1196</v>
      </c>
      <c r="BQ47" s="207">
        <v>3208</v>
      </c>
      <c r="BR47" s="204">
        <v>2.6822742474916401</v>
      </c>
      <c r="BS47" s="208">
        <v>3227</v>
      </c>
      <c r="BT47" s="207">
        <v>7956</v>
      </c>
      <c r="BU47" s="204">
        <v>2.4654477843197999</v>
      </c>
      <c r="BV47" s="208">
        <v>715</v>
      </c>
      <c r="BW47" s="207">
        <v>1431</v>
      </c>
      <c r="BX47" s="204">
        <v>2.0013986013985998</v>
      </c>
      <c r="BY47" s="208">
        <v>8179</v>
      </c>
      <c r="BZ47" s="207">
        <v>18827</v>
      </c>
      <c r="CA47" s="204">
        <v>2.3018706443330501</v>
      </c>
      <c r="CB47" s="192">
        <f t="shared" si="0"/>
        <v>35342</v>
      </c>
      <c r="CC47" s="193">
        <f t="shared" si="0"/>
        <v>95204</v>
      </c>
      <c r="CD47" s="187">
        <f t="shared" si="1"/>
        <v>2.6937920887329523</v>
      </c>
    </row>
    <row r="48" spans="1:82" s="152" customFormat="1" ht="11.25" customHeight="1" x14ac:dyDescent="0.2">
      <c r="A48" s="175" t="s">
        <v>19</v>
      </c>
      <c r="B48" s="202">
        <v>420</v>
      </c>
      <c r="C48" s="203">
        <v>700</v>
      </c>
      <c r="D48" s="204">
        <v>1.6666666666666701</v>
      </c>
      <c r="E48" s="202">
        <v>34</v>
      </c>
      <c r="F48" s="203">
        <v>70</v>
      </c>
      <c r="G48" s="204">
        <v>2.0588235294117601</v>
      </c>
      <c r="H48" s="208">
        <v>0</v>
      </c>
      <c r="I48" s="207">
        <v>0</v>
      </c>
      <c r="J48" s="204" t="s">
        <v>121</v>
      </c>
      <c r="K48" s="205">
        <v>405</v>
      </c>
      <c r="L48" s="207">
        <v>619</v>
      </c>
      <c r="M48" s="204">
        <v>1.5283950617283999</v>
      </c>
      <c r="N48" s="208">
        <v>2509</v>
      </c>
      <c r="O48" s="207">
        <v>3764</v>
      </c>
      <c r="P48" s="204">
        <v>1.5001992825827</v>
      </c>
      <c r="Q48" s="208">
        <v>4687</v>
      </c>
      <c r="R48" s="207">
        <v>14074</v>
      </c>
      <c r="S48" s="204">
        <v>3.0027736291871099</v>
      </c>
      <c r="T48" s="208">
        <v>617</v>
      </c>
      <c r="U48" s="207">
        <v>1202</v>
      </c>
      <c r="V48" s="204">
        <v>1.9481361426256101</v>
      </c>
      <c r="W48" s="208">
        <v>4016</v>
      </c>
      <c r="X48" s="207">
        <v>6746</v>
      </c>
      <c r="Y48" s="204">
        <v>1.6797808764940201</v>
      </c>
      <c r="Z48" s="208">
        <v>42</v>
      </c>
      <c r="AA48" s="207">
        <v>167</v>
      </c>
      <c r="AB48" s="204">
        <v>3.9761904761904798</v>
      </c>
      <c r="AC48" s="208">
        <v>3344</v>
      </c>
      <c r="AD48" s="207">
        <v>14672</v>
      </c>
      <c r="AE48" s="204">
        <v>4.3875598086124397</v>
      </c>
      <c r="AF48" s="208">
        <v>58</v>
      </c>
      <c r="AG48" s="207">
        <v>111</v>
      </c>
      <c r="AH48" s="204">
        <v>1.91379310344828</v>
      </c>
      <c r="AI48" s="208">
        <v>2505</v>
      </c>
      <c r="AJ48" s="207">
        <v>4502</v>
      </c>
      <c r="AK48" s="204">
        <v>1.7972055888223599</v>
      </c>
      <c r="AL48" s="208">
        <v>138</v>
      </c>
      <c r="AM48" s="207">
        <v>242</v>
      </c>
      <c r="AN48" s="204">
        <v>1.7536231884058</v>
      </c>
      <c r="AO48" s="208">
        <v>681</v>
      </c>
      <c r="AP48" s="207">
        <v>1305</v>
      </c>
      <c r="AQ48" s="204">
        <v>1.9162995594713701</v>
      </c>
      <c r="AR48" s="208">
        <v>815</v>
      </c>
      <c r="AS48" s="207">
        <v>2496</v>
      </c>
      <c r="AT48" s="204">
        <v>3.0625766871165601</v>
      </c>
      <c r="AU48" s="208">
        <v>148</v>
      </c>
      <c r="AV48" s="207">
        <v>239</v>
      </c>
      <c r="AW48" s="204">
        <v>1.61486486486487</v>
      </c>
      <c r="AX48" s="208">
        <v>378</v>
      </c>
      <c r="AY48" s="207">
        <v>910</v>
      </c>
      <c r="AZ48" s="204">
        <v>2.4074074074074101</v>
      </c>
      <c r="BA48" s="208">
        <v>405</v>
      </c>
      <c r="BB48" s="207">
        <v>593</v>
      </c>
      <c r="BC48" s="204">
        <v>1.4641975308641999</v>
      </c>
      <c r="BD48" s="208">
        <v>852</v>
      </c>
      <c r="BE48" s="207">
        <v>2114</v>
      </c>
      <c r="BF48" s="204">
        <v>2.4812206572769999</v>
      </c>
      <c r="BG48" s="208">
        <v>221</v>
      </c>
      <c r="BH48" s="207">
        <v>425</v>
      </c>
      <c r="BI48" s="204">
        <v>1.92307692307692</v>
      </c>
      <c r="BJ48" s="208">
        <v>2952</v>
      </c>
      <c r="BK48" s="207">
        <v>6827</v>
      </c>
      <c r="BL48" s="204">
        <v>2.31266937669377</v>
      </c>
      <c r="BM48" s="208">
        <v>391</v>
      </c>
      <c r="BN48" s="207">
        <v>684</v>
      </c>
      <c r="BO48" s="204">
        <v>1.74936061381074</v>
      </c>
      <c r="BP48" s="208">
        <v>3027</v>
      </c>
      <c r="BQ48" s="207">
        <v>11996</v>
      </c>
      <c r="BR48" s="204">
        <v>3.9629996696399101</v>
      </c>
      <c r="BS48" s="208">
        <v>3152</v>
      </c>
      <c r="BT48" s="207">
        <v>6882</v>
      </c>
      <c r="BU48" s="204">
        <v>2.1833756345177702</v>
      </c>
      <c r="BV48" s="208">
        <v>199</v>
      </c>
      <c r="BW48" s="207">
        <v>412</v>
      </c>
      <c r="BX48" s="204">
        <v>2.0703517587939699</v>
      </c>
      <c r="BY48" s="208">
        <v>7684</v>
      </c>
      <c r="BZ48" s="207">
        <v>12802</v>
      </c>
      <c r="CA48" s="204">
        <v>1.66605934409162</v>
      </c>
      <c r="CB48" s="192">
        <f t="shared" si="0"/>
        <v>39680</v>
      </c>
      <c r="CC48" s="193">
        <f t="shared" si="0"/>
        <v>94554</v>
      </c>
      <c r="CD48" s="187">
        <f t="shared" si="1"/>
        <v>2.3829133064516128</v>
      </c>
    </row>
    <row r="49" spans="1:82" s="152" customFormat="1" ht="11.25" customHeight="1" x14ac:dyDescent="0.2">
      <c r="A49" s="175" t="s">
        <v>32</v>
      </c>
      <c r="B49" s="202">
        <v>408</v>
      </c>
      <c r="C49" s="203">
        <v>967</v>
      </c>
      <c r="D49" s="204">
        <v>2.3700980392156898</v>
      </c>
      <c r="E49" s="208">
        <v>35</v>
      </c>
      <c r="F49" s="207">
        <v>158</v>
      </c>
      <c r="G49" s="204">
        <v>4.5142857142857098</v>
      </c>
      <c r="H49" s="208">
        <v>0</v>
      </c>
      <c r="I49" s="207">
        <v>0</v>
      </c>
      <c r="J49" s="204" t="s">
        <v>121</v>
      </c>
      <c r="K49" s="205">
        <v>178</v>
      </c>
      <c r="L49" s="207">
        <v>389</v>
      </c>
      <c r="M49" s="204">
        <v>2.18539325842697</v>
      </c>
      <c r="N49" s="208">
        <v>3897</v>
      </c>
      <c r="O49" s="207">
        <v>8550</v>
      </c>
      <c r="P49" s="204">
        <v>2.19399538106236</v>
      </c>
      <c r="Q49" s="208">
        <v>2815</v>
      </c>
      <c r="R49" s="207">
        <v>7265</v>
      </c>
      <c r="S49" s="204">
        <v>2.5808170515097699</v>
      </c>
      <c r="T49" s="208">
        <v>177</v>
      </c>
      <c r="U49" s="207">
        <v>366</v>
      </c>
      <c r="V49" s="204">
        <v>2.06779661016949</v>
      </c>
      <c r="W49" s="208">
        <v>7117</v>
      </c>
      <c r="X49" s="207">
        <v>14540</v>
      </c>
      <c r="Y49" s="204">
        <v>2.04299564423212</v>
      </c>
      <c r="Z49" s="208">
        <v>21</v>
      </c>
      <c r="AA49" s="207">
        <v>62</v>
      </c>
      <c r="AB49" s="204">
        <v>2.9523809523809499</v>
      </c>
      <c r="AC49" s="208">
        <v>1143</v>
      </c>
      <c r="AD49" s="207">
        <v>3344</v>
      </c>
      <c r="AE49" s="204">
        <v>2.9256342957130399</v>
      </c>
      <c r="AF49" s="208">
        <v>72</v>
      </c>
      <c r="AG49" s="207">
        <v>141</v>
      </c>
      <c r="AH49" s="204">
        <v>1.9583333333333299</v>
      </c>
      <c r="AI49" s="208">
        <v>1818</v>
      </c>
      <c r="AJ49" s="207">
        <v>3748</v>
      </c>
      <c r="AK49" s="204">
        <v>2.0616061606160598</v>
      </c>
      <c r="AL49" s="208">
        <v>550</v>
      </c>
      <c r="AM49" s="207">
        <v>1474</v>
      </c>
      <c r="AN49" s="204">
        <v>2.68</v>
      </c>
      <c r="AO49" s="208">
        <v>200</v>
      </c>
      <c r="AP49" s="207">
        <v>541</v>
      </c>
      <c r="AQ49" s="204">
        <v>2.7050000000000001</v>
      </c>
      <c r="AR49" s="208">
        <v>172</v>
      </c>
      <c r="AS49" s="207">
        <v>384</v>
      </c>
      <c r="AT49" s="204">
        <v>2.2325581395348801</v>
      </c>
      <c r="AU49" s="208">
        <v>207</v>
      </c>
      <c r="AV49" s="207">
        <v>390</v>
      </c>
      <c r="AW49" s="204">
        <v>1.88405797101449</v>
      </c>
      <c r="AX49" s="208">
        <v>149</v>
      </c>
      <c r="AY49" s="207">
        <v>304</v>
      </c>
      <c r="AZ49" s="204">
        <v>2.04026845637584</v>
      </c>
      <c r="BA49" s="208">
        <v>1138</v>
      </c>
      <c r="BB49" s="207">
        <v>6674</v>
      </c>
      <c r="BC49" s="204">
        <v>5.8646748681898098</v>
      </c>
      <c r="BD49" s="208">
        <v>499</v>
      </c>
      <c r="BE49" s="207">
        <v>1020</v>
      </c>
      <c r="BF49" s="204">
        <v>2.0440881763527101</v>
      </c>
      <c r="BG49" s="208">
        <v>158</v>
      </c>
      <c r="BH49" s="207">
        <v>363</v>
      </c>
      <c r="BI49" s="204">
        <v>2.29746835443038</v>
      </c>
      <c r="BJ49" s="208">
        <v>1116</v>
      </c>
      <c r="BK49" s="207">
        <v>2270</v>
      </c>
      <c r="BL49" s="204">
        <v>2.0340501792114698</v>
      </c>
      <c r="BM49" s="208">
        <v>77</v>
      </c>
      <c r="BN49" s="207">
        <v>160</v>
      </c>
      <c r="BO49" s="204">
        <v>2.0779220779220799</v>
      </c>
      <c r="BP49" s="208">
        <v>2164</v>
      </c>
      <c r="BQ49" s="207">
        <v>5742</v>
      </c>
      <c r="BR49" s="204">
        <v>2.6534195933456601</v>
      </c>
      <c r="BS49" s="208">
        <v>3466</v>
      </c>
      <c r="BT49" s="207">
        <v>9376</v>
      </c>
      <c r="BU49" s="204">
        <v>2.70513560300058</v>
      </c>
      <c r="BV49" s="208">
        <v>560</v>
      </c>
      <c r="BW49" s="207">
        <v>1149</v>
      </c>
      <c r="BX49" s="204">
        <v>2.0517857142857099</v>
      </c>
      <c r="BY49" s="208">
        <v>12265</v>
      </c>
      <c r="BZ49" s="207">
        <v>23262</v>
      </c>
      <c r="CA49" s="204">
        <v>1.8966163880962099</v>
      </c>
      <c r="CB49" s="192">
        <f t="shared" si="0"/>
        <v>40402</v>
      </c>
      <c r="CC49" s="193">
        <f t="shared" si="0"/>
        <v>92639</v>
      </c>
      <c r="CD49" s="187">
        <f t="shared" si="1"/>
        <v>2.2929310430176724</v>
      </c>
    </row>
    <row r="50" spans="1:82" s="152" customFormat="1" ht="11.25" customHeight="1" x14ac:dyDescent="0.2">
      <c r="A50" s="175" t="s">
        <v>45</v>
      </c>
      <c r="B50" s="202">
        <v>141</v>
      </c>
      <c r="C50" s="203">
        <v>539</v>
      </c>
      <c r="D50" s="204">
        <v>3.8226950354609901</v>
      </c>
      <c r="E50" s="202">
        <v>8</v>
      </c>
      <c r="F50" s="203">
        <v>48</v>
      </c>
      <c r="G50" s="204">
        <v>6</v>
      </c>
      <c r="H50" s="205">
        <v>3</v>
      </c>
      <c r="I50" s="206">
        <v>5</v>
      </c>
      <c r="J50" s="204">
        <v>1.6666666666666701</v>
      </c>
      <c r="K50" s="205">
        <v>62</v>
      </c>
      <c r="L50" s="207">
        <v>172</v>
      </c>
      <c r="M50" s="204">
        <v>2.7741935483871001</v>
      </c>
      <c r="N50" s="208">
        <v>953</v>
      </c>
      <c r="O50" s="207">
        <v>2357</v>
      </c>
      <c r="P50" s="204">
        <v>2.4732423924449098</v>
      </c>
      <c r="Q50" s="208">
        <v>3308</v>
      </c>
      <c r="R50" s="207">
        <v>8234</v>
      </c>
      <c r="S50" s="204">
        <v>2.4891172914147499</v>
      </c>
      <c r="T50" s="208">
        <v>168</v>
      </c>
      <c r="U50" s="207">
        <v>260</v>
      </c>
      <c r="V50" s="204">
        <v>1.5476190476190499</v>
      </c>
      <c r="W50" s="208">
        <v>12824</v>
      </c>
      <c r="X50" s="207">
        <v>36485</v>
      </c>
      <c r="Y50" s="204">
        <v>2.84505614472863</v>
      </c>
      <c r="Z50" s="208">
        <v>5</v>
      </c>
      <c r="AA50" s="207">
        <v>9</v>
      </c>
      <c r="AB50" s="204">
        <v>1.8</v>
      </c>
      <c r="AC50" s="208">
        <v>676</v>
      </c>
      <c r="AD50" s="207">
        <v>2568</v>
      </c>
      <c r="AE50" s="204">
        <v>3.7988165680473398</v>
      </c>
      <c r="AF50" s="208">
        <v>30</v>
      </c>
      <c r="AG50" s="207">
        <v>68</v>
      </c>
      <c r="AH50" s="204">
        <v>2.2666666666666702</v>
      </c>
      <c r="AI50" s="208">
        <v>1358</v>
      </c>
      <c r="AJ50" s="207">
        <v>2890</v>
      </c>
      <c r="AK50" s="204">
        <v>2.12812960235641</v>
      </c>
      <c r="AL50" s="208">
        <v>157</v>
      </c>
      <c r="AM50" s="207">
        <v>369</v>
      </c>
      <c r="AN50" s="204">
        <v>2.3503184713375802</v>
      </c>
      <c r="AO50" s="208">
        <v>174</v>
      </c>
      <c r="AP50" s="207">
        <v>481</v>
      </c>
      <c r="AQ50" s="204">
        <v>2.76436781609195</v>
      </c>
      <c r="AR50" s="208">
        <v>81</v>
      </c>
      <c r="AS50" s="207">
        <v>170</v>
      </c>
      <c r="AT50" s="204">
        <v>2.0987654320987699</v>
      </c>
      <c r="AU50" s="208">
        <v>43</v>
      </c>
      <c r="AV50" s="207">
        <v>92</v>
      </c>
      <c r="AW50" s="204">
        <v>2.13953488372093</v>
      </c>
      <c r="AX50" s="208">
        <v>84</v>
      </c>
      <c r="AY50" s="207">
        <v>209</v>
      </c>
      <c r="AZ50" s="204">
        <v>2.4880952380952399</v>
      </c>
      <c r="BA50" s="208">
        <v>129</v>
      </c>
      <c r="BB50" s="207">
        <v>310</v>
      </c>
      <c r="BC50" s="204">
        <v>2.4031007751938001</v>
      </c>
      <c r="BD50" s="208">
        <v>192</v>
      </c>
      <c r="BE50" s="207">
        <v>579</v>
      </c>
      <c r="BF50" s="204">
        <v>3.015625</v>
      </c>
      <c r="BG50" s="208">
        <v>37</v>
      </c>
      <c r="BH50" s="207">
        <v>68</v>
      </c>
      <c r="BI50" s="204">
        <v>1.8378378378378399</v>
      </c>
      <c r="BJ50" s="208">
        <v>1377</v>
      </c>
      <c r="BK50" s="207">
        <v>2979</v>
      </c>
      <c r="BL50" s="204">
        <v>2.16339869281046</v>
      </c>
      <c r="BM50" s="208">
        <v>19</v>
      </c>
      <c r="BN50" s="207">
        <v>24</v>
      </c>
      <c r="BO50" s="204">
        <v>1.26315789473684</v>
      </c>
      <c r="BP50" s="208">
        <v>1203</v>
      </c>
      <c r="BQ50" s="207">
        <v>3729</v>
      </c>
      <c r="BR50" s="204">
        <v>3.0997506234414001</v>
      </c>
      <c r="BS50" s="208">
        <v>3302</v>
      </c>
      <c r="BT50" s="207">
        <v>10342</v>
      </c>
      <c r="BU50" s="204">
        <v>3.1320411871593001</v>
      </c>
      <c r="BV50" s="208">
        <v>104</v>
      </c>
      <c r="BW50" s="207">
        <v>436</v>
      </c>
      <c r="BX50" s="204">
        <v>4.1923076923076898</v>
      </c>
      <c r="BY50" s="208">
        <v>7965</v>
      </c>
      <c r="BZ50" s="207">
        <v>17556</v>
      </c>
      <c r="CA50" s="204">
        <v>2.2041431261770201</v>
      </c>
      <c r="CB50" s="192">
        <f t="shared" si="0"/>
        <v>34403</v>
      </c>
      <c r="CC50" s="193">
        <f t="shared" si="0"/>
        <v>90979</v>
      </c>
      <c r="CD50" s="187">
        <f t="shared" si="1"/>
        <v>2.6445077464174638</v>
      </c>
    </row>
    <row r="51" spans="1:82" s="152" customFormat="1" ht="11.25" customHeight="1" x14ac:dyDescent="0.2">
      <c r="A51" s="175" t="s">
        <v>24</v>
      </c>
      <c r="B51" s="202">
        <v>343</v>
      </c>
      <c r="C51" s="203">
        <v>986</v>
      </c>
      <c r="D51" s="204">
        <v>2.8746355685131202</v>
      </c>
      <c r="E51" s="202">
        <v>24</v>
      </c>
      <c r="F51" s="203">
        <v>87</v>
      </c>
      <c r="G51" s="204">
        <v>3.625</v>
      </c>
      <c r="H51" s="205">
        <v>0</v>
      </c>
      <c r="I51" s="206">
        <v>0</v>
      </c>
      <c r="J51" s="204" t="s">
        <v>121</v>
      </c>
      <c r="K51" s="205">
        <v>485</v>
      </c>
      <c r="L51" s="207">
        <v>893</v>
      </c>
      <c r="M51" s="204">
        <v>1.84123711340206</v>
      </c>
      <c r="N51" s="208">
        <v>2325</v>
      </c>
      <c r="O51" s="207">
        <v>5437</v>
      </c>
      <c r="P51" s="204">
        <v>2.3384946236559099</v>
      </c>
      <c r="Q51" s="208">
        <v>1868</v>
      </c>
      <c r="R51" s="207">
        <v>4697</v>
      </c>
      <c r="S51" s="204">
        <v>2.5144539614561001</v>
      </c>
      <c r="T51" s="208">
        <v>160</v>
      </c>
      <c r="U51" s="207">
        <v>589</v>
      </c>
      <c r="V51" s="204">
        <v>3.6812499999999999</v>
      </c>
      <c r="W51" s="208">
        <v>8898</v>
      </c>
      <c r="X51" s="207">
        <v>21474</v>
      </c>
      <c r="Y51" s="204">
        <v>2.4133513149022301</v>
      </c>
      <c r="Z51" s="208">
        <v>6</v>
      </c>
      <c r="AA51" s="207">
        <v>39</v>
      </c>
      <c r="AB51" s="204">
        <v>6.5</v>
      </c>
      <c r="AC51" s="208">
        <v>1396</v>
      </c>
      <c r="AD51" s="207">
        <v>4791</v>
      </c>
      <c r="AE51" s="204">
        <v>3.4319484240687701</v>
      </c>
      <c r="AF51" s="208">
        <v>5</v>
      </c>
      <c r="AG51" s="207">
        <v>6</v>
      </c>
      <c r="AH51" s="204">
        <v>1.2</v>
      </c>
      <c r="AI51" s="208">
        <v>1285</v>
      </c>
      <c r="AJ51" s="207">
        <v>2414</v>
      </c>
      <c r="AK51" s="204">
        <v>1.8785992217898799</v>
      </c>
      <c r="AL51" s="208">
        <v>182</v>
      </c>
      <c r="AM51" s="207">
        <v>403</v>
      </c>
      <c r="AN51" s="204">
        <v>2.21428571428571</v>
      </c>
      <c r="AO51" s="208">
        <v>92</v>
      </c>
      <c r="AP51" s="207">
        <v>168</v>
      </c>
      <c r="AQ51" s="204">
        <v>1.8260869565217399</v>
      </c>
      <c r="AR51" s="228">
        <v>235</v>
      </c>
      <c r="AS51" s="229">
        <v>340</v>
      </c>
      <c r="AT51" s="204">
        <v>1.4468085106383</v>
      </c>
      <c r="AU51" s="228">
        <v>124</v>
      </c>
      <c r="AV51" s="229">
        <v>246</v>
      </c>
      <c r="AW51" s="204">
        <v>1.9838709677419399</v>
      </c>
      <c r="AX51" s="228">
        <v>170</v>
      </c>
      <c r="AY51" s="229">
        <v>320</v>
      </c>
      <c r="AZ51" s="204">
        <v>1.8823529411764699</v>
      </c>
      <c r="BA51" s="228">
        <v>95</v>
      </c>
      <c r="BB51" s="229">
        <v>759</v>
      </c>
      <c r="BC51" s="204">
        <v>7.9894736842105303</v>
      </c>
      <c r="BD51" s="228">
        <v>411</v>
      </c>
      <c r="BE51" s="229">
        <v>1066</v>
      </c>
      <c r="BF51" s="204">
        <v>2.5936739659367398</v>
      </c>
      <c r="BG51" s="228">
        <v>90</v>
      </c>
      <c r="BH51" s="229">
        <v>365</v>
      </c>
      <c r="BI51" s="204">
        <v>4.0555555555555598</v>
      </c>
      <c r="BJ51" s="228">
        <v>1689</v>
      </c>
      <c r="BK51" s="229">
        <v>3448</v>
      </c>
      <c r="BL51" s="204">
        <v>2.0414446417998802</v>
      </c>
      <c r="BM51" s="228">
        <v>94</v>
      </c>
      <c r="BN51" s="229">
        <v>187</v>
      </c>
      <c r="BO51" s="204">
        <v>1.9893617021276599</v>
      </c>
      <c r="BP51" s="228">
        <v>1075</v>
      </c>
      <c r="BQ51" s="229">
        <v>3729</v>
      </c>
      <c r="BR51" s="204">
        <v>3.4688372093023299</v>
      </c>
      <c r="BS51" s="228">
        <v>4096</v>
      </c>
      <c r="BT51" s="229">
        <v>10091</v>
      </c>
      <c r="BU51" s="204">
        <v>2.463623046875</v>
      </c>
      <c r="BV51" s="228">
        <v>382</v>
      </c>
      <c r="BW51" s="229">
        <v>1022</v>
      </c>
      <c r="BX51" s="204">
        <v>2.6753926701570698</v>
      </c>
      <c r="BY51" s="228">
        <v>13022</v>
      </c>
      <c r="BZ51" s="229">
        <v>26509</v>
      </c>
      <c r="CA51" s="204">
        <v>2.0357088004914798</v>
      </c>
      <c r="CB51" s="192">
        <f t="shared" si="0"/>
        <v>38552</v>
      </c>
      <c r="CC51" s="193">
        <f t="shared" si="0"/>
        <v>90066</v>
      </c>
      <c r="CD51" s="187">
        <f t="shared" si="1"/>
        <v>2.336221207719444</v>
      </c>
    </row>
    <row r="52" spans="1:82" s="152" customFormat="1" ht="11.25" customHeight="1" x14ac:dyDescent="0.2">
      <c r="A52" s="175" t="s">
        <v>113</v>
      </c>
      <c r="B52" s="202">
        <v>52</v>
      </c>
      <c r="C52" s="203">
        <v>142</v>
      </c>
      <c r="D52" s="204">
        <v>2.7307692307692299</v>
      </c>
      <c r="E52" s="208">
        <v>1</v>
      </c>
      <c r="F52" s="207">
        <v>2</v>
      </c>
      <c r="G52" s="204">
        <v>2</v>
      </c>
      <c r="H52" s="208">
        <v>0</v>
      </c>
      <c r="I52" s="207">
        <v>0</v>
      </c>
      <c r="J52" s="204" t="s">
        <v>121</v>
      </c>
      <c r="K52" s="205">
        <v>36</v>
      </c>
      <c r="L52" s="207">
        <v>259</v>
      </c>
      <c r="M52" s="204">
        <v>7.19444444444445</v>
      </c>
      <c r="N52" s="208">
        <v>407</v>
      </c>
      <c r="O52" s="207">
        <v>927</v>
      </c>
      <c r="P52" s="204">
        <v>2.2776412776412802</v>
      </c>
      <c r="Q52" s="208">
        <v>7814</v>
      </c>
      <c r="R52" s="207">
        <v>20832</v>
      </c>
      <c r="S52" s="204">
        <v>2.66598413104684</v>
      </c>
      <c r="T52" s="208">
        <v>85</v>
      </c>
      <c r="U52" s="207">
        <v>154</v>
      </c>
      <c r="V52" s="204">
        <v>1.8117647058823501</v>
      </c>
      <c r="W52" s="208">
        <v>7677</v>
      </c>
      <c r="X52" s="207">
        <v>23452</v>
      </c>
      <c r="Y52" s="204">
        <v>3.0548391298684399</v>
      </c>
      <c r="Z52" s="208">
        <v>5</v>
      </c>
      <c r="AA52" s="207">
        <v>6</v>
      </c>
      <c r="AB52" s="204">
        <v>1.2</v>
      </c>
      <c r="AC52" s="208">
        <v>492</v>
      </c>
      <c r="AD52" s="207">
        <v>1369</v>
      </c>
      <c r="AE52" s="204">
        <v>2.78252032520325</v>
      </c>
      <c r="AF52" s="208">
        <v>0</v>
      </c>
      <c r="AG52" s="207">
        <v>0</v>
      </c>
      <c r="AH52" s="204" t="s">
        <v>121</v>
      </c>
      <c r="AI52" s="208">
        <v>1383</v>
      </c>
      <c r="AJ52" s="207">
        <v>3581</v>
      </c>
      <c r="AK52" s="204">
        <v>2.5892986261749802</v>
      </c>
      <c r="AL52" s="208">
        <v>27</v>
      </c>
      <c r="AM52" s="207">
        <v>56</v>
      </c>
      <c r="AN52" s="204">
        <v>2.07407407407407</v>
      </c>
      <c r="AO52" s="208">
        <v>396</v>
      </c>
      <c r="AP52" s="207">
        <v>975</v>
      </c>
      <c r="AQ52" s="204">
        <v>2.4621212121212102</v>
      </c>
      <c r="AR52" s="208">
        <v>143</v>
      </c>
      <c r="AS52" s="207">
        <v>452</v>
      </c>
      <c r="AT52" s="204">
        <v>3.1608391608391599</v>
      </c>
      <c r="AU52" s="208">
        <v>12</v>
      </c>
      <c r="AV52" s="207">
        <v>13</v>
      </c>
      <c r="AW52" s="204">
        <v>1.0833333333333299</v>
      </c>
      <c r="AX52" s="208">
        <v>66</v>
      </c>
      <c r="AY52" s="207">
        <v>182</v>
      </c>
      <c r="AZ52" s="204">
        <v>2.75757575757576</v>
      </c>
      <c r="BA52" s="208">
        <v>68</v>
      </c>
      <c r="BB52" s="207">
        <v>177</v>
      </c>
      <c r="BC52" s="204">
        <v>2.6029411764705901</v>
      </c>
      <c r="BD52" s="208">
        <v>273</v>
      </c>
      <c r="BE52" s="207">
        <v>1057</v>
      </c>
      <c r="BF52" s="204">
        <v>3.87179487179487</v>
      </c>
      <c r="BG52" s="208">
        <v>86</v>
      </c>
      <c r="BH52" s="207">
        <v>177</v>
      </c>
      <c r="BI52" s="204">
        <v>2.0581395348837201</v>
      </c>
      <c r="BJ52" s="208">
        <v>1895</v>
      </c>
      <c r="BK52" s="207">
        <v>5007</v>
      </c>
      <c r="BL52" s="204">
        <v>2.6422163588390499</v>
      </c>
      <c r="BM52" s="208">
        <v>31</v>
      </c>
      <c r="BN52" s="207">
        <v>50</v>
      </c>
      <c r="BO52" s="204">
        <v>1.61290322580645</v>
      </c>
      <c r="BP52" s="208">
        <v>1153</v>
      </c>
      <c r="BQ52" s="207">
        <v>5951</v>
      </c>
      <c r="BR52" s="204">
        <v>5.1613183000867302</v>
      </c>
      <c r="BS52" s="208">
        <v>2381</v>
      </c>
      <c r="BT52" s="207">
        <v>10192</v>
      </c>
      <c r="BU52" s="204">
        <v>4.2805543889122202</v>
      </c>
      <c r="BV52" s="208">
        <v>28</v>
      </c>
      <c r="BW52" s="207">
        <v>58</v>
      </c>
      <c r="BX52" s="204">
        <v>2.0714285714285698</v>
      </c>
      <c r="BY52" s="208">
        <v>4693</v>
      </c>
      <c r="BZ52" s="207">
        <v>11900</v>
      </c>
      <c r="CA52" s="204">
        <v>2.5356914553590499</v>
      </c>
      <c r="CB52" s="192">
        <f t="shared" si="0"/>
        <v>29204</v>
      </c>
      <c r="CC52" s="193">
        <f t="shared" si="0"/>
        <v>86971</v>
      </c>
      <c r="CD52" s="187">
        <f t="shared" si="1"/>
        <v>2.9780509519243941</v>
      </c>
    </row>
    <row r="53" spans="1:82" s="152" customFormat="1" ht="11.25" customHeight="1" x14ac:dyDescent="0.2">
      <c r="A53" s="175" t="s">
        <v>57</v>
      </c>
      <c r="B53" s="202">
        <v>560</v>
      </c>
      <c r="C53" s="203">
        <v>1188</v>
      </c>
      <c r="D53" s="204">
        <v>2.1214285714285701</v>
      </c>
      <c r="E53" s="202">
        <v>31</v>
      </c>
      <c r="F53" s="203">
        <v>186</v>
      </c>
      <c r="G53" s="204">
        <v>6</v>
      </c>
      <c r="H53" s="205">
        <v>0</v>
      </c>
      <c r="I53" s="206">
        <v>0</v>
      </c>
      <c r="J53" s="204" t="s">
        <v>121</v>
      </c>
      <c r="K53" s="205">
        <v>95</v>
      </c>
      <c r="L53" s="207">
        <v>259</v>
      </c>
      <c r="M53" s="204">
        <v>2.7263157894736798</v>
      </c>
      <c r="N53" s="208">
        <v>1512</v>
      </c>
      <c r="O53" s="207">
        <v>3275</v>
      </c>
      <c r="P53" s="204">
        <v>2.1660052910052898</v>
      </c>
      <c r="Q53" s="208">
        <v>7558</v>
      </c>
      <c r="R53" s="207">
        <v>13633</v>
      </c>
      <c r="S53" s="204">
        <v>1.80378406985975</v>
      </c>
      <c r="T53" s="208">
        <v>23</v>
      </c>
      <c r="U53" s="207">
        <v>69</v>
      </c>
      <c r="V53" s="204">
        <v>3</v>
      </c>
      <c r="W53" s="208">
        <v>4715</v>
      </c>
      <c r="X53" s="207">
        <v>10056</v>
      </c>
      <c r="Y53" s="204">
        <v>2.1327677624602299</v>
      </c>
      <c r="Z53" s="208">
        <v>8</v>
      </c>
      <c r="AA53" s="207">
        <v>19</v>
      </c>
      <c r="AB53" s="204">
        <v>2.375</v>
      </c>
      <c r="AC53" s="208">
        <v>1183</v>
      </c>
      <c r="AD53" s="207">
        <v>2182</v>
      </c>
      <c r="AE53" s="204">
        <v>1.84446322907861</v>
      </c>
      <c r="AF53" s="208">
        <v>10</v>
      </c>
      <c r="AG53" s="207">
        <v>24</v>
      </c>
      <c r="AH53" s="204">
        <v>2.4</v>
      </c>
      <c r="AI53" s="208">
        <v>7092</v>
      </c>
      <c r="AJ53" s="207">
        <v>11776</v>
      </c>
      <c r="AK53" s="204">
        <v>1.6604624929498</v>
      </c>
      <c r="AL53" s="208">
        <v>54</v>
      </c>
      <c r="AM53" s="207">
        <v>263</v>
      </c>
      <c r="AN53" s="204">
        <v>4.8703703703703702</v>
      </c>
      <c r="AO53" s="208">
        <v>634</v>
      </c>
      <c r="AP53" s="207">
        <v>835</v>
      </c>
      <c r="AQ53" s="204">
        <v>1.3170347003154601</v>
      </c>
      <c r="AR53" s="208">
        <v>475</v>
      </c>
      <c r="AS53" s="207">
        <v>676</v>
      </c>
      <c r="AT53" s="204">
        <v>1.42315789473684</v>
      </c>
      <c r="AU53" s="208">
        <v>73</v>
      </c>
      <c r="AV53" s="207">
        <v>112</v>
      </c>
      <c r="AW53" s="204">
        <v>1.5342465753424701</v>
      </c>
      <c r="AX53" s="208">
        <v>385</v>
      </c>
      <c r="AY53" s="207">
        <v>573</v>
      </c>
      <c r="AZ53" s="204">
        <v>1.48831168831169</v>
      </c>
      <c r="BA53" s="208">
        <v>735</v>
      </c>
      <c r="BB53" s="207">
        <v>1400</v>
      </c>
      <c r="BC53" s="204">
        <v>1.9047619047619</v>
      </c>
      <c r="BD53" s="208">
        <v>315</v>
      </c>
      <c r="BE53" s="207">
        <v>2262</v>
      </c>
      <c r="BF53" s="204">
        <v>7.1809523809523803</v>
      </c>
      <c r="BG53" s="208">
        <v>26</v>
      </c>
      <c r="BH53" s="207">
        <v>86</v>
      </c>
      <c r="BI53" s="204">
        <v>3.3076923076923102</v>
      </c>
      <c r="BJ53" s="208">
        <v>976</v>
      </c>
      <c r="BK53" s="207">
        <v>1457</v>
      </c>
      <c r="BL53" s="204">
        <v>1.4928278688524601</v>
      </c>
      <c r="BM53" s="208">
        <v>28</v>
      </c>
      <c r="BN53" s="207">
        <v>47</v>
      </c>
      <c r="BO53" s="204">
        <v>1.6785714285714299</v>
      </c>
      <c r="BP53" s="208">
        <v>2882</v>
      </c>
      <c r="BQ53" s="207">
        <v>5299</v>
      </c>
      <c r="BR53" s="204">
        <v>1.8386537126995099</v>
      </c>
      <c r="BS53" s="208">
        <v>2102</v>
      </c>
      <c r="BT53" s="207">
        <v>4515</v>
      </c>
      <c r="BU53" s="204">
        <v>2.1479543292102798</v>
      </c>
      <c r="BV53" s="208">
        <v>183</v>
      </c>
      <c r="BW53" s="207">
        <v>410</v>
      </c>
      <c r="BX53" s="204">
        <v>2.2404371584699501</v>
      </c>
      <c r="BY53" s="208">
        <v>13027</v>
      </c>
      <c r="BZ53" s="207">
        <v>23471</v>
      </c>
      <c r="CA53" s="204">
        <v>1.80171950564213</v>
      </c>
      <c r="CB53" s="192">
        <f t="shared" si="0"/>
        <v>44682</v>
      </c>
      <c r="CC53" s="193">
        <f t="shared" si="0"/>
        <v>84073</v>
      </c>
      <c r="CD53" s="187">
        <f t="shared" si="1"/>
        <v>1.881585425898572</v>
      </c>
    </row>
    <row r="54" spans="1:82" s="152" customFormat="1" ht="11.25" customHeight="1" x14ac:dyDescent="0.2">
      <c r="A54" s="175" t="s">
        <v>38</v>
      </c>
      <c r="B54" s="202">
        <v>993</v>
      </c>
      <c r="C54" s="203">
        <v>2295</v>
      </c>
      <c r="D54" s="204">
        <v>2.3111782477341398</v>
      </c>
      <c r="E54" s="208">
        <v>42</v>
      </c>
      <c r="F54" s="207">
        <v>92</v>
      </c>
      <c r="G54" s="204">
        <v>2.1904761904761898</v>
      </c>
      <c r="H54" s="208">
        <v>0</v>
      </c>
      <c r="I54" s="207">
        <v>0</v>
      </c>
      <c r="J54" s="204" t="s">
        <v>121</v>
      </c>
      <c r="K54" s="208">
        <v>219</v>
      </c>
      <c r="L54" s="207">
        <v>386</v>
      </c>
      <c r="M54" s="204">
        <v>1.7625570776255699</v>
      </c>
      <c r="N54" s="208">
        <v>1493</v>
      </c>
      <c r="O54" s="207">
        <v>3069</v>
      </c>
      <c r="P54" s="204">
        <v>2.0555927662424698</v>
      </c>
      <c r="Q54" s="208">
        <v>3414</v>
      </c>
      <c r="R54" s="207">
        <v>8132</v>
      </c>
      <c r="S54" s="204">
        <v>2.3819566490919701</v>
      </c>
      <c r="T54" s="208">
        <v>264</v>
      </c>
      <c r="U54" s="207">
        <v>654</v>
      </c>
      <c r="V54" s="204">
        <v>2.4772727272727302</v>
      </c>
      <c r="W54" s="208">
        <v>6552</v>
      </c>
      <c r="X54" s="207">
        <v>14415</v>
      </c>
      <c r="Y54" s="204">
        <v>2.2000915750915802</v>
      </c>
      <c r="Z54" s="208">
        <v>45</v>
      </c>
      <c r="AA54" s="207">
        <v>70</v>
      </c>
      <c r="AB54" s="204">
        <v>1.55555555555556</v>
      </c>
      <c r="AC54" s="208">
        <v>2636</v>
      </c>
      <c r="AD54" s="207">
        <v>8725</v>
      </c>
      <c r="AE54" s="204">
        <v>3.3099393019726899</v>
      </c>
      <c r="AF54" s="208">
        <v>15</v>
      </c>
      <c r="AG54" s="207">
        <v>88</v>
      </c>
      <c r="AH54" s="204">
        <v>5.8666666666666698</v>
      </c>
      <c r="AI54" s="208">
        <v>1358</v>
      </c>
      <c r="AJ54" s="207">
        <v>2809</v>
      </c>
      <c r="AK54" s="204">
        <v>2.0684830633284199</v>
      </c>
      <c r="AL54" s="208">
        <v>233</v>
      </c>
      <c r="AM54" s="207">
        <v>561</v>
      </c>
      <c r="AN54" s="204">
        <v>2.4077253218884098</v>
      </c>
      <c r="AO54" s="208">
        <v>148</v>
      </c>
      <c r="AP54" s="207">
        <v>377</v>
      </c>
      <c r="AQ54" s="204">
        <v>2.5472972972973</v>
      </c>
      <c r="AR54" s="208">
        <v>823</v>
      </c>
      <c r="AS54" s="207">
        <v>2237</v>
      </c>
      <c r="AT54" s="204">
        <v>2.7181044957472702</v>
      </c>
      <c r="AU54" s="208">
        <v>286</v>
      </c>
      <c r="AV54" s="207">
        <v>527</v>
      </c>
      <c r="AW54" s="204">
        <v>1.84265734265734</v>
      </c>
      <c r="AX54" s="208">
        <v>192</v>
      </c>
      <c r="AY54" s="207">
        <v>301</v>
      </c>
      <c r="AZ54" s="204">
        <v>1.5677083333333299</v>
      </c>
      <c r="BA54" s="208">
        <v>340</v>
      </c>
      <c r="BB54" s="207">
        <v>545</v>
      </c>
      <c r="BC54" s="204">
        <v>1.6029411764705901</v>
      </c>
      <c r="BD54" s="208">
        <v>747</v>
      </c>
      <c r="BE54" s="207">
        <v>1936</v>
      </c>
      <c r="BF54" s="204">
        <v>2.5917001338688102</v>
      </c>
      <c r="BG54" s="208">
        <v>195</v>
      </c>
      <c r="BH54" s="207">
        <v>317</v>
      </c>
      <c r="BI54" s="204">
        <v>1.6256410256410301</v>
      </c>
      <c r="BJ54" s="208">
        <v>1690</v>
      </c>
      <c r="BK54" s="207">
        <v>3453</v>
      </c>
      <c r="BL54" s="204">
        <v>2.0431952662721899</v>
      </c>
      <c r="BM54" s="208">
        <v>216</v>
      </c>
      <c r="BN54" s="207">
        <v>846</v>
      </c>
      <c r="BO54" s="204">
        <v>3.9166666666666701</v>
      </c>
      <c r="BP54" s="208">
        <v>2289</v>
      </c>
      <c r="BQ54" s="207">
        <v>7032</v>
      </c>
      <c r="BR54" s="204">
        <v>3.0720838794233298</v>
      </c>
      <c r="BS54" s="208">
        <v>2419</v>
      </c>
      <c r="BT54" s="207">
        <v>5656</v>
      </c>
      <c r="BU54" s="204">
        <v>2.3381562629185599</v>
      </c>
      <c r="BV54" s="208">
        <v>482</v>
      </c>
      <c r="BW54" s="207">
        <v>955</v>
      </c>
      <c r="BX54" s="204">
        <v>1.98132780082988</v>
      </c>
      <c r="BY54" s="208">
        <v>8796</v>
      </c>
      <c r="BZ54" s="207">
        <v>16653</v>
      </c>
      <c r="CA54" s="204">
        <v>1.89324693042292</v>
      </c>
      <c r="CB54" s="192">
        <f t="shared" si="0"/>
        <v>35887</v>
      </c>
      <c r="CC54" s="193">
        <f t="shared" si="0"/>
        <v>82131</v>
      </c>
      <c r="CD54" s="187">
        <f t="shared" si="1"/>
        <v>2.2886003288098755</v>
      </c>
    </row>
    <row r="55" spans="1:82" s="152" customFormat="1" ht="11.25" customHeight="1" x14ac:dyDescent="0.2">
      <c r="A55" s="175" t="s">
        <v>35</v>
      </c>
      <c r="B55" s="202">
        <v>286</v>
      </c>
      <c r="C55" s="203">
        <v>916</v>
      </c>
      <c r="D55" s="204">
        <v>3.2027972027971998</v>
      </c>
      <c r="E55" s="208">
        <v>23</v>
      </c>
      <c r="F55" s="207">
        <v>42</v>
      </c>
      <c r="G55" s="204">
        <v>1.8260869565217399</v>
      </c>
      <c r="H55" s="208">
        <v>0</v>
      </c>
      <c r="I55" s="207">
        <v>0</v>
      </c>
      <c r="J55" s="204" t="s">
        <v>121</v>
      </c>
      <c r="K55" s="208">
        <v>88</v>
      </c>
      <c r="L55" s="207">
        <v>299</v>
      </c>
      <c r="M55" s="204">
        <v>3.3977272727272698</v>
      </c>
      <c r="N55" s="208">
        <v>1061</v>
      </c>
      <c r="O55" s="207">
        <v>2752</v>
      </c>
      <c r="P55" s="204">
        <v>2.5937794533459</v>
      </c>
      <c r="Q55" s="208">
        <v>1889</v>
      </c>
      <c r="R55" s="207">
        <v>4620</v>
      </c>
      <c r="S55" s="204">
        <v>2.4457384859714102</v>
      </c>
      <c r="T55" s="208">
        <v>412</v>
      </c>
      <c r="U55" s="207">
        <v>565</v>
      </c>
      <c r="V55" s="204">
        <v>1.3713592233009699</v>
      </c>
      <c r="W55" s="208">
        <v>8595</v>
      </c>
      <c r="X55" s="207">
        <v>18518</v>
      </c>
      <c r="Y55" s="204">
        <v>2.1545084351367101</v>
      </c>
      <c r="Z55" s="208">
        <v>22</v>
      </c>
      <c r="AA55" s="207">
        <v>27</v>
      </c>
      <c r="AB55" s="204">
        <v>1.22727272727273</v>
      </c>
      <c r="AC55" s="208">
        <v>1825</v>
      </c>
      <c r="AD55" s="207">
        <v>8549</v>
      </c>
      <c r="AE55" s="204">
        <v>4.6843835616438403</v>
      </c>
      <c r="AF55" s="208">
        <v>25</v>
      </c>
      <c r="AG55" s="207">
        <v>73</v>
      </c>
      <c r="AH55" s="204">
        <v>2.92</v>
      </c>
      <c r="AI55" s="208">
        <v>1215</v>
      </c>
      <c r="AJ55" s="207">
        <v>2252</v>
      </c>
      <c r="AK55" s="204">
        <v>1.8534979423868301</v>
      </c>
      <c r="AL55" s="208">
        <v>98</v>
      </c>
      <c r="AM55" s="207">
        <v>244</v>
      </c>
      <c r="AN55" s="204">
        <v>2.4897959183673501</v>
      </c>
      <c r="AO55" s="208">
        <v>142</v>
      </c>
      <c r="AP55" s="207">
        <v>259</v>
      </c>
      <c r="AQ55" s="204">
        <v>1.8239436619718301</v>
      </c>
      <c r="AR55" s="208">
        <v>153</v>
      </c>
      <c r="AS55" s="207">
        <v>319</v>
      </c>
      <c r="AT55" s="204">
        <v>2.0849673202614398</v>
      </c>
      <c r="AU55" s="208">
        <v>140</v>
      </c>
      <c r="AV55" s="207">
        <v>185</v>
      </c>
      <c r="AW55" s="204">
        <v>1.3214285714285701</v>
      </c>
      <c r="AX55" s="208">
        <v>132</v>
      </c>
      <c r="AY55" s="207">
        <v>304</v>
      </c>
      <c r="AZ55" s="204">
        <v>2.3030303030303001</v>
      </c>
      <c r="BA55" s="208">
        <v>80</v>
      </c>
      <c r="BB55" s="207">
        <v>164</v>
      </c>
      <c r="BC55" s="204">
        <v>2.0499999999999998</v>
      </c>
      <c r="BD55" s="208">
        <v>681</v>
      </c>
      <c r="BE55" s="207">
        <v>2361</v>
      </c>
      <c r="BF55" s="204">
        <v>3.4669603524229098</v>
      </c>
      <c r="BG55" s="208">
        <v>124</v>
      </c>
      <c r="BH55" s="207">
        <v>366</v>
      </c>
      <c r="BI55" s="204">
        <v>2.95161290322581</v>
      </c>
      <c r="BJ55" s="208">
        <v>1722</v>
      </c>
      <c r="BK55" s="207">
        <v>3894</v>
      </c>
      <c r="BL55" s="204">
        <v>2.2613240418118501</v>
      </c>
      <c r="BM55" s="208">
        <v>192</v>
      </c>
      <c r="BN55" s="207">
        <v>969</v>
      </c>
      <c r="BO55" s="204">
        <v>5.046875</v>
      </c>
      <c r="BP55" s="208">
        <v>1243</v>
      </c>
      <c r="BQ55" s="207">
        <v>4800</v>
      </c>
      <c r="BR55" s="204">
        <v>3.8616251005631499</v>
      </c>
      <c r="BS55" s="208">
        <v>2274</v>
      </c>
      <c r="BT55" s="207">
        <v>6245</v>
      </c>
      <c r="BU55" s="204">
        <v>2.7462620932277901</v>
      </c>
      <c r="BV55" s="208">
        <v>336</v>
      </c>
      <c r="BW55" s="207">
        <v>1092</v>
      </c>
      <c r="BX55" s="204">
        <v>3.25</v>
      </c>
      <c r="BY55" s="208">
        <v>7988</v>
      </c>
      <c r="BZ55" s="207">
        <v>16976</v>
      </c>
      <c r="CA55" s="204">
        <v>2.1251877816725102</v>
      </c>
      <c r="CB55" s="192">
        <f t="shared" si="0"/>
        <v>30746</v>
      </c>
      <c r="CC55" s="193">
        <f t="shared" si="0"/>
        <v>76791</v>
      </c>
      <c r="CD55" s="187">
        <f t="shared" si="1"/>
        <v>2.4975931828530542</v>
      </c>
    </row>
    <row r="56" spans="1:82" s="152" customFormat="1" x14ac:dyDescent="0.2">
      <c r="A56" s="212" t="s">
        <v>50</v>
      </c>
      <c r="B56" s="213">
        <v>104</v>
      </c>
      <c r="C56" s="214">
        <v>368</v>
      </c>
      <c r="D56" s="215">
        <v>3.5384615384615401</v>
      </c>
      <c r="E56" s="213">
        <v>9</v>
      </c>
      <c r="F56" s="214">
        <v>32</v>
      </c>
      <c r="G56" s="215">
        <v>3.5555555555555598</v>
      </c>
      <c r="H56" s="216">
        <v>26</v>
      </c>
      <c r="I56" s="217">
        <v>41</v>
      </c>
      <c r="J56" s="215">
        <v>1.57692307692308</v>
      </c>
      <c r="K56" s="216">
        <v>159</v>
      </c>
      <c r="L56" s="218">
        <v>392</v>
      </c>
      <c r="M56" s="215">
        <v>2.46540880503145</v>
      </c>
      <c r="N56" s="219">
        <v>1103</v>
      </c>
      <c r="O56" s="218">
        <v>2654</v>
      </c>
      <c r="P56" s="215">
        <v>2.40616500453309</v>
      </c>
      <c r="Q56" s="219">
        <v>3044</v>
      </c>
      <c r="R56" s="218">
        <v>6004</v>
      </c>
      <c r="S56" s="215">
        <v>1.97240473061761</v>
      </c>
      <c r="T56" s="219">
        <v>216</v>
      </c>
      <c r="U56" s="218">
        <v>293</v>
      </c>
      <c r="V56" s="215">
        <v>1.3564814814814801</v>
      </c>
      <c r="W56" s="219">
        <v>7608</v>
      </c>
      <c r="X56" s="218">
        <v>21189</v>
      </c>
      <c r="Y56" s="215">
        <v>2.78509463722397</v>
      </c>
      <c r="Z56" s="219">
        <v>3</v>
      </c>
      <c r="AA56" s="218">
        <v>5</v>
      </c>
      <c r="AB56" s="215">
        <v>1.6666666666666701</v>
      </c>
      <c r="AC56" s="219">
        <v>724</v>
      </c>
      <c r="AD56" s="218">
        <v>1876</v>
      </c>
      <c r="AE56" s="215">
        <v>2.59116022099448</v>
      </c>
      <c r="AF56" s="219">
        <v>11</v>
      </c>
      <c r="AG56" s="218">
        <v>15</v>
      </c>
      <c r="AH56" s="215">
        <v>1.36363636363636</v>
      </c>
      <c r="AI56" s="219">
        <v>1783</v>
      </c>
      <c r="AJ56" s="218">
        <v>3278</v>
      </c>
      <c r="AK56" s="215">
        <v>1.83847448121144</v>
      </c>
      <c r="AL56" s="219">
        <v>106</v>
      </c>
      <c r="AM56" s="218">
        <v>303</v>
      </c>
      <c r="AN56" s="215">
        <v>2.85849056603774</v>
      </c>
      <c r="AO56" s="219">
        <v>99</v>
      </c>
      <c r="AP56" s="218">
        <v>193</v>
      </c>
      <c r="AQ56" s="215">
        <v>1.9494949494949501</v>
      </c>
      <c r="AR56" s="219">
        <v>164</v>
      </c>
      <c r="AS56" s="218">
        <v>259</v>
      </c>
      <c r="AT56" s="215">
        <v>1.57926829268293</v>
      </c>
      <c r="AU56" s="219">
        <v>47</v>
      </c>
      <c r="AV56" s="218">
        <v>69</v>
      </c>
      <c r="AW56" s="215">
        <v>1.4680851063829801</v>
      </c>
      <c r="AX56" s="219">
        <v>42</v>
      </c>
      <c r="AY56" s="218">
        <v>152</v>
      </c>
      <c r="AZ56" s="215">
        <v>3.61904761904762</v>
      </c>
      <c r="BA56" s="219">
        <v>62</v>
      </c>
      <c r="BB56" s="218">
        <v>199</v>
      </c>
      <c r="BC56" s="215">
        <v>3.2096774193548399</v>
      </c>
      <c r="BD56" s="219">
        <v>200</v>
      </c>
      <c r="BE56" s="218">
        <v>542</v>
      </c>
      <c r="BF56" s="215">
        <v>2.71</v>
      </c>
      <c r="BG56" s="219">
        <v>34</v>
      </c>
      <c r="BH56" s="218">
        <v>69</v>
      </c>
      <c r="BI56" s="215">
        <v>2.02941176470588</v>
      </c>
      <c r="BJ56" s="219">
        <v>1339</v>
      </c>
      <c r="BK56" s="218">
        <v>2610</v>
      </c>
      <c r="BL56" s="215">
        <v>1.9492158327109801</v>
      </c>
      <c r="BM56" s="219">
        <v>30</v>
      </c>
      <c r="BN56" s="218">
        <v>49</v>
      </c>
      <c r="BO56" s="215">
        <v>1.63333333333333</v>
      </c>
      <c r="BP56" s="219">
        <v>985</v>
      </c>
      <c r="BQ56" s="218">
        <v>3261</v>
      </c>
      <c r="BR56" s="215">
        <v>3.31065989847716</v>
      </c>
      <c r="BS56" s="219">
        <v>1866</v>
      </c>
      <c r="BT56" s="218">
        <v>4976</v>
      </c>
      <c r="BU56" s="215">
        <v>2.6666666666666701</v>
      </c>
      <c r="BV56" s="219">
        <v>168</v>
      </c>
      <c r="BW56" s="218">
        <v>538</v>
      </c>
      <c r="BX56" s="215">
        <v>3.2023809523809499</v>
      </c>
      <c r="BY56" s="219">
        <v>10618</v>
      </c>
      <c r="BZ56" s="218">
        <v>21252</v>
      </c>
      <c r="CA56" s="215">
        <v>2.0015068751177201</v>
      </c>
      <c r="CB56" s="192">
        <f t="shared" si="0"/>
        <v>30550</v>
      </c>
      <c r="CC56" s="193">
        <f t="shared" si="0"/>
        <v>70619</v>
      </c>
      <c r="CD56" s="187">
        <f t="shared" si="1"/>
        <v>2.3115875613747954</v>
      </c>
    </row>
    <row r="57" spans="1:82" s="152" customFormat="1" ht="11.25" customHeight="1" x14ac:dyDescent="0.2">
      <c r="A57" s="175" t="s">
        <v>111</v>
      </c>
      <c r="B57" s="202">
        <v>107</v>
      </c>
      <c r="C57" s="203">
        <v>381</v>
      </c>
      <c r="D57" s="204">
        <v>3.5607476635514002</v>
      </c>
      <c r="E57" s="202">
        <v>11</v>
      </c>
      <c r="F57" s="203">
        <v>38</v>
      </c>
      <c r="G57" s="204">
        <v>3.4545454545454501</v>
      </c>
      <c r="H57" s="208">
        <v>0</v>
      </c>
      <c r="I57" s="207">
        <v>0</v>
      </c>
      <c r="J57" s="204" t="s">
        <v>121</v>
      </c>
      <c r="K57" s="205">
        <v>86</v>
      </c>
      <c r="L57" s="207">
        <v>359</v>
      </c>
      <c r="M57" s="204">
        <v>4.1744186046511604</v>
      </c>
      <c r="N57" s="208">
        <v>1558</v>
      </c>
      <c r="O57" s="207">
        <v>4580</v>
      </c>
      <c r="P57" s="204">
        <v>2.93966623876765</v>
      </c>
      <c r="Q57" s="208">
        <v>3451</v>
      </c>
      <c r="R57" s="207">
        <v>6876</v>
      </c>
      <c r="S57" s="204">
        <v>1.9924659518979999</v>
      </c>
      <c r="T57" s="208">
        <v>209</v>
      </c>
      <c r="U57" s="207">
        <v>425</v>
      </c>
      <c r="V57" s="204">
        <v>2.0334928229665099</v>
      </c>
      <c r="W57" s="208">
        <v>5991</v>
      </c>
      <c r="X57" s="207">
        <v>14287</v>
      </c>
      <c r="Y57" s="204">
        <v>2.38474378234018</v>
      </c>
      <c r="Z57" s="208">
        <v>3</v>
      </c>
      <c r="AA57" s="207">
        <v>3</v>
      </c>
      <c r="AB57" s="204">
        <v>1</v>
      </c>
      <c r="AC57" s="208">
        <v>542</v>
      </c>
      <c r="AD57" s="207">
        <v>1220</v>
      </c>
      <c r="AE57" s="204">
        <v>2.2509225092250902</v>
      </c>
      <c r="AF57" s="208">
        <v>4</v>
      </c>
      <c r="AG57" s="207">
        <v>4</v>
      </c>
      <c r="AH57" s="204">
        <v>1</v>
      </c>
      <c r="AI57" s="208">
        <v>2412</v>
      </c>
      <c r="AJ57" s="207">
        <v>4159</v>
      </c>
      <c r="AK57" s="204">
        <v>1.7242951907130999</v>
      </c>
      <c r="AL57" s="208">
        <v>104</v>
      </c>
      <c r="AM57" s="207">
        <v>245</v>
      </c>
      <c r="AN57" s="204">
        <v>2.3557692307692299</v>
      </c>
      <c r="AO57" s="208">
        <v>158</v>
      </c>
      <c r="AP57" s="207">
        <v>268</v>
      </c>
      <c r="AQ57" s="204">
        <v>1.69620253164557</v>
      </c>
      <c r="AR57" s="208">
        <v>139</v>
      </c>
      <c r="AS57" s="207">
        <v>179</v>
      </c>
      <c r="AT57" s="204">
        <v>1.2877697841726601</v>
      </c>
      <c r="AU57" s="208">
        <v>55</v>
      </c>
      <c r="AV57" s="207">
        <v>182</v>
      </c>
      <c r="AW57" s="204">
        <v>3.30909090909091</v>
      </c>
      <c r="AX57" s="208">
        <v>85</v>
      </c>
      <c r="AY57" s="207">
        <v>177</v>
      </c>
      <c r="AZ57" s="204">
        <v>2.0823529411764699</v>
      </c>
      <c r="BA57" s="208">
        <v>75</v>
      </c>
      <c r="BB57" s="207">
        <v>198</v>
      </c>
      <c r="BC57" s="204">
        <v>2.64</v>
      </c>
      <c r="BD57" s="208">
        <v>180</v>
      </c>
      <c r="BE57" s="207">
        <v>606</v>
      </c>
      <c r="BF57" s="204">
        <v>3.3666666666666698</v>
      </c>
      <c r="BG57" s="208">
        <v>36</v>
      </c>
      <c r="BH57" s="207">
        <v>73</v>
      </c>
      <c r="BI57" s="204">
        <v>2.0277777777777799</v>
      </c>
      <c r="BJ57" s="208">
        <v>764</v>
      </c>
      <c r="BK57" s="207">
        <v>1605</v>
      </c>
      <c r="BL57" s="204">
        <v>2.1007853403141401</v>
      </c>
      <c r="BM57" s="208">
        <v>42</v>
      </c>
      <c r="BN57" s="207">
        <v>67</v>
      </c>
      <c r="BO57" s="204">
        <v>1.5952380952381</v>
      </c>
      <c r="BP57" s="208">
        <v>961</v>
      </c>
      <c r="BQ57" s="207">
        <v>2476</v>
      </c>
      <c r="BR57" s="204">
        <v>2.5764828303850198</v>
      </c>
      <c r="BS57" s="208">
        <v>1991</v>
      </c>
      <c r="BT57" s="207">
        <v>5015</v>
      </c>
      <c r="BU57" s="204">
        <v>2.51883475640382</v>
      </c>
      <c r="BV57" s="208">
        <v>46</v>
      </c>
      <c r="BW57" s="207">
        <v>124</v>
      </c>
      <c r="BX57" s="204">
        <v>2.6956521739130399</v>
      </c>
      <c r="BY57" s="208">
        <v>12084</v>
      </c>
      <c r="BZ57" s="207">
        <v>21974</v>
      </c>
      <c r="CA57" s="204">
        <v>1.81843760344257</v>
      </c>
      <c r="CB57" s="192">
        <f t="shared" si="0"/>
        <v>31094</v>
      </c>
      <c r="CC57" s="193">
        <f t="shared" si="0"/>
        <v>65521</v>
      </c>
      <c r="CD57" s="187">
        <f t="shared" si="1"/>
        <v>2.1071910979610213</v>
      </c>
    </row>
    <row r="58" spans="1:82" s="152" customFormat="1" ht="11.25" customHeight="1" x14ac:dyDescent="0.2">
      <c r="A58" s="175" t="s">
        <v>110</v>
      </c>
      <c r="B58" s="202">
        <v>99</v>
      </c>
      <c r="C58" s="203">
        <v>471</v>
      </c>
      <c r="D58" s="204">
        <v>4.7575757575757596</v>
      </c>
      <c r="E58" s="202">
        <v>25</v>
      </c>
      <c r="F58" s="203">
        <v>100</v>
      </c>
      <c r="G58" s="204">
        <v>4</v>
      </c>
      <c r="H58" s="208">
        <v>0</v>
      </c>
      <c r="I58" s="207">
        <v>0</v>
      </c>
      <c r="J58" s="204" t="s">
        <v>121</v>
      </c>
      <c r="K58" s="205">
        <v>122</v>
      </c>
      <c r="L58" s="207">
        <v>359</v>
      </c>
      <c r="M58" s="204">
        <v>2.9426229508196702</v>
      </c>
      <c r="N58" s="208">
        <v>937</v>
      </c>
      <c r="O58" s="207">
        <v>2358</v>
      </c>
      <c r="P58" s="204">
        <v>2.51654215581644</v>
      </c>
      <c r="Q58" s="208">
        <v>2704</v>
      </c>
      <c r="R58" s="207">
        <v>4743</v>
      </c>
      <c r="S58" s="204">
        <v>1.7540680473372801</v>
      </c>
      <c r="T58" s="208">
        <v>74</v>
      </c>
      <c r="U58" s="207">
        <v>141</v>
      </c>
      <c r="V58" s="204">
        <v>1.9054054054054099</v>
      </c>
      <c r="W58" s="208">
        <v>6697</v>
      </c>
      <c r="X58" s="207">
        <v>20714</v>
      </c>
      <c r="Y58" s="204">
        <v>3.0930267283858401</v>
      </c>
      <c r="Z58" s="208">
        <v>6</v>
      </c>
      <c r="AA58" s="207">
        <v>6</v>
      </c>
      <c r="AB58" s="204">
        <v>1</v>
      </c>
      <c r="AC58" s="208">
        <v>661</v>
      </c>
      <c r="AD58" s="207">
        <v>1895</v>
      </c>
      <c r="AE58" s="204">
        <v>2.8668683812405402</v>
      </c>
      <c r="AF58" s="208">
        <v>9</v>
      </c>
      <c r="AG58" s="207">
        <v>13</v>
      </c>
      <c r="AH58" s="204">
        <v>1.44444444444444</v>
      </c>
      <c r="AI58" s="208">
        <v>1193</v>
      </c>
      <c r="AJ58" s="207">
        <v>2254</v>
      </c>
      <c r="AK58" s="204">
        <v>1.88935456831517</v>
      </c>
      <c r="AL58" s="208">
        <v>131</v>
      </c>
      <c r="AM58" s="207">
        <v>299</v>
      </c>
      <c r="AN58" s="204">
        <v>2.2824427480915999</v>
      </c>
      <c r="AO58" s="208">
        <v>69</v>
      </c>
      <c r="AP58" s="207">
        <v>128</v>
      </c>
      <c r="AQ58" s="204">
        <v>1.85507246376812</v>
      </c>
      <c r="AR58" s="208">
        <v>64</v>
      </c>
      <c r="AS58" s="207">
        <v>128</v>
      </c>
      <c r="AT58" s="204">
        <v>2</v>
      </c>
      <c r="AU58" s="208">
        <v>79</v>
      </c>
      <c r="AV58" s="207">
        <v>179</v>
      </c>
      <c r="AW58" s="204">
        <v>2.2658227848101302</v>
      </c>
      <c r="AX58" s="208">
        <v>100</v>
      </c>
      <c r="AY58" s="207">
        <v>210</v>
      </c>
      <c r="AZ58" s="204">
        <v>2.1</v>
      </c>
      <c r="BA58" s="208">
        <v>31</v>
      </c>
      <c r="BB58" s="207">
        <v>81</v>
      </c>
      <c r="BC58" s="204">
        <v>2.6129032258064502</v>
      </c>
      <c r="BD58" s="208">
        <v>225</v>
      </c>
      <c r="BE58" s="207">
        <v>527</v>
      </c>
      <c r="BF58" s="204">
        <v>2.3422222222222202</v>
      </c>
      <c r="BG58" s="208">
        <v>37</v>
      </c>
      <c r="BH58" s="207">
        <v>64</v>
      </c>
      <c r="BI58" s="204">
        <v>1.72972972972973</v>
      </c>
      <c r="BJ58" s="208">
        <v>1006</v>
      </c>
      <c r="BK58" s="207">
        <v>1890</v>
      </c>
      <c r="BL58" s="204">
        <v>1.87872763419483</v>
      </c>
      <c r="BM58" s="208">
        <v>21</v>
      </c>
      <c r="BN58" s="207">
        <v>41</v>
      </c>
      <c r="BO58" s="204">
        <v>1.9523809523809501</v>
      </c>
      <c r="BP58" s="208">
        <v>1025</v>
      </c>
      <c r="BQ58" s="207">
        <v>2851</v>
      </c>
      <c r="BR58" s="204">
        <v>2.7814634146341501</v>
      </c>
      <c r="BS58" s="208">
        <v>1902</v>
      </c>
      <c r="BT58" s="207">
        <v>5408</v>
      </c>
      <c r="BU58" s="204">
        <v>2.84332281808623</v>
      </c>
      <c r="BV58" s="208">
        <v>48</v>
      </c>
      <c r="BW58" s="207">
        <v>122</v>
      </c>
      <c r="BX58" s="204">
        <v>2.5416666666666701</v>
      </c>
      <c r="BY58" s="208">
        <v>11251</v>
      </c>
      <c r="BZ58" s="207">
        <v>20325</v>
      </c>
      <c r="CA58" s="204">
        <v>1.8065060883477</v>
      </c>
      <c r="CB58" s="192">
        <f t="shared" si="0"/>
        <v>28516</v>
      </c>
      <c r="CC58" s="193">
        <f t="shared" si="0"/>
        <v>65307</v>
      </c>
      <c r="CD58" s="187">
        <f t="shared" si="1"/>
        <v>2.2901879646514236</v>
      </c>
    </row>
    <row r="59" spans="1:82" s="152" customFormat="1" ht="11.25" customHeight="1" x14ac:dyDescent="0.2">
      <c r="A59" s="175" t="s">
        <v>31</v>
      </c>
      <c r="B59" s="202">
        <v>165</v>
      </c>
      <c r="C59" s="203">
        <v>650</v>
      </c>
      <c r="D59" s="204">
        <v>3.9393939393939399</v>
      </c>
      <c r="E59" s="208">
        <v>11</v>
      </c>
      <c r="F59" s="207">
        <v>42</v>
      </c>
      <c r="G59" s="204">
        <v>3.8181818181818201</v>
      </c>
      <c r="H59" s="205">
        <v>22</v>
      </c>
      <c r="I59" s="206">
        <v>31</v>
      </c>
      <c r="J59" s="204">
        <v>1.4090909090909101</v>
      </c>
      <c r="K59" s="205">
        <v>66</v>
      </c>
      <c r="L59" s="207">
        <v>253</v>
      </c>
      <c r="M59" s="204">
        <v>3.8333333333333299</v>
      </c>
      <c r="N59" s="208">
        <v>906</v>
      </c>
      <c r="O59" s="207">
        <v>2552</v>
      </c>
      <c r="P59" s="204">
        <v>2.8167770419426099</v>
      </c>
      <c r="Q59" s="208">
        <v>2971</v>
      </c>
      <c r="R59" s="207">
        <v>7993</v>
      </c>
      <c r="S59" s="204">
        <v>2.69033995287782</v>
      </c>
      <c r="T59" s="208">
        <v>65</v>
      </c>
      <c r="U59" s="207">
        <v>118</v>
      </c>
      <c r="V59" s="204">
        <v>1.81538461538462</v>
      </c>
      <c r="W59" s="208">
        <v>4775</v>
      </c>
      <c r="X59" s="207">
        <v>14001</v>
      </c>
      <c r="Y59" s="204">
        <v>2.9321465968586402</v>
      </c>
      <c r="Z59" s="208">
        <v>11</v>
      </c>
      <c r="AA59" s="207">
        <v>11</v>
      </c>
      <c r="AB59" s="204">
        <v>1</v>
      </c>
      <c r="AC59" s="208">
        <v>1041</v>
      </c>
      <c r="AD59" s="207">
        <v>4012</v>
      </c>
      <c r="AE59" s="204">
        <v>3.8539865513928899</v>
      </c>
      <c r="AF59" s="208">
        <v>10</v>
      </c>
      <c r="AG59" s="207">
        <v>17</v>
      </c>
      <c r="AH59" s="204">
        <v>1.7</v>
      </c>
      <c r="AI59" s="208">
        <v>1305</v>
      </c>
      <c r="AJ59" s="207">
        <v>3333</v>
      </c>
      <c r="AK59" s="204">
        <v>2.5540229885057499</v>
      </c>
      <c r="AL59" s="208">
        <v>48</v>
      </c>
      <c r="AM59" s="207">
        <v>141</v>
      </c>
      <c r="AN59" s="204">
        <v>2.9375</v>
      </c>
      <c r="AO59" s="208">
        <v>291</v>
      </c>
      <c r="AP59" s="207">
        <v>579</v>
      </c>
      <c r="AQ59" s="204">
        <v>1.9896907216494799</v>
      </c>
      <c r="AR59" s="208">
        <v>179</v>
      </c>
      <c r="AS59" s="207">
        <v>441</v>
      </c>
      <c r="AT59" s="204">
        <v>2.4636871508379898</v>
      </c>
      <c r="AU59" s="208">
        <v>93</v>
      </c>
      <c r="AV59" s="207">
        <v>210</v>
      </c>
      <c r="AW59" s="204">
        <v>2.2580645161290298</v>
      </c>
      <c r="AX59" s="208">
        <v>89</v>
      </c>
      <c r="AY59" s="207">
        <v>356</v>
      </c>
      <c r="AZ59" s="204">
        <v>4</v>
      </c>
      <c r="BA59" s="208">
        <v>48</v>
      </c>
      <c r="BB59" s="207">
        <v>103</v>
      </c>
      <c r="BC59" s="204">
        <v>2.1458333333333299</v>
      </c>
      <c r="BD59" s="208">
        <v>248</v>
      </c>
      <c r="BE59" s="207">
        <v>959</v>
      </c>
      <c r="BF59" s="204">
        <v>3.8669354838709702</v>
      </c>
      <c r="BG59" s="208">
        <v>48</v>
      </c>
      <c r="BH59" s="207">
        <v>109</v>
      </c>
      <c r="BI59" s="204">
        <v>2.2708333333333299</v>
      </c>
      <c r="BJ59" s="208">
        <v>448</v>
      </c>
      <c r="BK59" s="207">
        <v>1050</v>
      </c>
      <c r="BL59" s="204">
        <v>2.34375</v>
      </c>
      <c r="BM59" s="208">
        <v>46</v>
      </c>
      <c r="BN59" s="207">
        <v>114</v>
      </c>
      <c r="BO59" s="204">
        <v>2.47826086956522</v>
      </c>
      <c r="BP59" s="208">
        <v>1081</v>
      </c>
      <c r="BQ59" s="207">
        <v>3768</v>
      </c>
      <c r="BR59" s="204">
        <v>3.48566142460685</v>
      </c>
      <c r="BS59" s="208">
        <v>1267</v>
      </c>
      <c r="BT59" s="207">
        <v>4079</v>
      </c>
      <c r="BU59" s="204">
        <v>3.2194159431728502</v>
      </c>
      <c r="BV59" s="208">
        <v>303</v>
      </c>
      <c r="BW59" s="207">
        <v>841</v>
      </c>
      <c r="BX59" s="204">
        <v>2.77557755775578</v>
      </c>
      <c r="BY59" s="208">
        <v>5924</v>
      </c>
      <c r="BZ59" s="207">
        <v>12871</v>
      </c>
      <c r="CA59" s="204">
        <v>2.1726873733963501</v>
      </c>
      <c r="CB59" s="192">
        <f t="shared" si="0"/>
        <v>21461</v>
      </c>
      <c r="CC59" s="193">
        <f t="shared" si="0"/>
        <v>58634</v>
      </c>
      <c r="CD59" s="187">
        <f t="shared" si="1"/>
        <v>2.7321187269931504</v>
      </c>
    </row>
    <row r="60" spans="1:82" s="152" customFormat="1" ht="11.25" customHeight="1" x14ac:dyDescent="0.2">
      <c r="A60" s="175" t="s">
        <v>61</v>
      </c>
      <c r="B60" s="202">
        <v>120</v>
      </c>
      <c r="C60" s="203">
        <v>453</v>
      </c>
      <c r="D60" s="204">
        <v>3.7749999999999999</v>
      </c>
      <c r="E60" s="208">
        <v>3</v>
      </c>
      <c r="F60" s="207">
        <v>6</v>
      </c>
      <c r="G60" s="204">
        <v>2</v>
      </c>
      <c r="H60" s="208">
        <v>0</v>
      </c>
      <c r="I60" s="207">
        <v>0</v>
      </c>
      <c r="J60" s="204" t="s">
        <v>121</v>
      </c>
      <c r="K60" s="208">
        <v>61</v>
      </c>
      <c r="L60" s="207">
        <v>119</v>
      </c>
      <c r="M60" s="204">
        <v>1.9508196721311499</v>
      </c>
      <c r="N60" s="208">
        <v>1130</v>
      </c>
      <c r="O60" s="207">
        <v>2605</v>
      </c>
      <c r="P60" s="204">
        <v>2.30530973451327</v>
      </c>
      <c r="Q60" s="208">
        <v>3315</v>
      </c>
      <c r="R60" s="207">
        <v>6465</v>
      </c>
      <c r="S60" s="204">
        <v>1.95022624434389</v>
      </c>
      <c r="T60" s="208">
        <v>235</v>
      </c>
      <c r="U60" s="207">
        <v>395</v>
      </c>
      <c r="V60" s="204">
        <v>1.68085106382979</v>
      </c>
      <c r="W60" s="208">
        <v>4962</v>
      </c>
      <c r="X60" s="207">
        <v>12573</v>
      </c>
      <c r="Y60" s="204">
        <v>2.5338573155985502</v>
      </c>
      <c r="Z60" s="208">
        <v>4</v>
      </c>
      <c r="AA60" s="207">
        <v>4</v>
      </c>
      <c r="AB60" s="204">
        <v>1</v>
      </c>
      <c r="AC60" s="208">
        <v>1091</v>
      </c>
      <c r="AD60" s="207">
        <v>2491</v>
      </c>
      <c r="AE60" s="204">
        <v>2.2832263978001799</v>
      </c>
      <c r="AF60" s="208">
        <v>0</v>
      </c>
      <c r="AG60" s="207">
        <v>0</v>
      </c>
      <c r="AH60" s="204" t="s">
        <v>121</v>
      </c>
      <c r="AI60" s="208">
        <v>1957</v>
      </c>
      <c r="AJ60" s="207">
        <v>3868</v>
      </c>
      <c r="AK60" s="204">
        <v>1.97649463464486</v>
      </c>
      <c r="AL60" s="208">
        <v>84</v>
      </c>
      <c r="AM60" s="207">
        <v>186</v>
      </c>
      <c r="AN60" s="204">
        <v>2.21428571428571</v>
      </c>
      <c r="AO60" s="208">
        <v>78</v>
      </c>
      <c r="AP60" s="207">
        <v>157</v>
      </c>
      <c r="AQ60" s="204">
        <v>2.0128205128205101</v>
      </c>
      <c r="AR60" s="208">
        <v>81</v>
      </c>
      <c r="AS60" s="207">
        <v>135</v>
      </c>
      <c r="AT60" s="204">
        <v>1.6666666666666701</v>
      </c>
      <c r="AU60" s="208">
        <v>39</v>
      </c>
      <c r="AV60" s="207">
        <v>70</v>
      </c>
      <c r="AW60" s="204">
        <v>1.7948717948718</v>
      </c>
      <c r="AX60" s="208">
        <v>100</v>
      </c>
      <c r="AY60" s="207">
        <v>250</v>
      </c>
      <c r="AZ60" s="204">
        <v>2.5</v>
      </c>
      <c r="BA60" s="208">
        <v>31</v>
      </c>
      <c r="BB60" s="207">
        <v>114</v>
      </c>
      <c r="BC60" s="204">
        <v>3.67741935483871</v>
      </c>
      <c r="BD60" s="208">
        <v>173</v>
      </c>
      <c r="BE60" s="207">
        <v>416</v>
      </c>
      <c r="BF60" s="204">
        <v>2.4046242774566502</v>
      </c>
      <c r="BG60" s="208">
        <v>34</v>
      </c>
      <c r="BH60" s="207">
        <v>66</v>
      </c>
      <c r="BI60" s="204">
        <v>1.9411764705882399</v>
      </c>
      <c r="BJ60" s="208">
        <v>1551</v>
      </c>
      <c r="BK60" s="207">
        <v>3149</v>
      </c>
      <c r="BL60" s="204">
        <v>2.0303030303030298</v>
      </c>
      <c r="BM60" s="208">
        <v>80</v>
      </c>
      <c r="BN60" s="207">
        <v>99</v>
      </c>
      <c r="BO60" s="204">
        <v>1.2375</v>
      </c>
      <c r="BP60" s="208">
        <v>838</v>
      </c>
      <c r="BQ60" s="207">
        <v>2138</v>
      </c>
      <c r="BR60" s="204">
        <v>2.55131264916468</v>
      </c>
      <c r="BS60" s="208">
        <v>1301</v>
      </c>
      <c r="BT60" s="207">
        <v>3616</v>
      </c>
      <c r="BU60" s="204">
        <v>2.7794004611837102</v>
      </c>
      <c r="BV60" s="208">
        <v>105</v>
      </c>
      <c r="BW60" s="207">
        <v>368</v>
      </c>
      <c r="BX60" s="204">
        <v>3.5047619047618999</v>
      </c>
      <c r="BY60" s="208">
        <v>8578</v>
      </c>
      <c r="BZ60" s="207">
        <v>16941</v>
      </c>
      <c r="CA60" s="204">
        <v>1.97493588249009</v>
      </c>
      <c r="CB60" s="192">
        <f t="shared" si="0"/>
        <v>25951</v>
      </c>
      <c r="CC60" s="193">
        <f t="shared" si="0"/>
        <v>56684</v>
      </c>
      <c r="CD60" s="187">
        <f t="shared" si="1"/>
        <v>2.1842703556703018</v>
      </c>
    </row>
    <row r="61" spans="1:82" s="152" customFormat="1" ht="11.25" customHeight="1" x14ac:dyDescent="0.2">
      <c r="A61" s="175" t="s">
        <v>41</v>
      </c>
      <c r="B61" s="202">
        <v>109</v>
      </c>
      <c r="C61" s="203">
        <v>519</v>
      </c>
      <c r="D61" s="204">
        <v>4.7614678899082596</v>
      </c>
      <c r="E61" s="202">
        <v>13</v>
      </c>
      <c r="F61" s="203">
        <v>64</v>
      </c>
      <c r="G61" s="204">
        <v>4.9230769230769198</v>
      </c>
      <c r="H61" s="205">
        <v>0</v>
      </c>
      <c r="I61" s="206">
        <v>0</v>
      </c>
      <c r="J61" s="204" t="s">
        <v>121</v>
      </c>
      <c r="K61" s="205">
        <v>60</v>
      </c>
      <c r="L61" s="207">
        <v>332</v>
      </c>
      <c r="M61" s="204">
        <v>5.5333333333333297</v>
      </c>
      <c r="N61" s="208">
        <v>639</v>
      </c>
      <c r="O61" s="207">
        <v>1481</v>
      </c>
      <c r="P61" s="204">
        <v>2.31768388106416</v>
      </c>
      <c r="Q61" s="208">
        <v>860</v>
      </c>
      <c r="R61" s="207">
        <v>2539</v>
      </c>
      <c r="S61" s="204">
        <v>2.9523255813953502</v>
      </c>
      <c r="T61" s="208">
        <v>85</v>
      </c>
      <c r="U61" s="207">
        <v>237</v>
      </c>
      <c r="V61" s="204">
        <v>2.78823529411765</v>
      </c>
      <c r="W61" s="208">
        <v>9456</v>
      </c>
      <c r="X61" s="207">
        <v>27880</v>
      </c>
      <c r="Y61" s="204">
        <v>2.94839255499154</v>
      </c>
      <c r="Z61" s="208">
        <v>9</v>
      </c>
      <c r="AA61" s="207">
        <v>11</v>
      </c>
      <c r="AB61" s="204">
        <v>1.2222222222222201</v>
      </c>
      <c r="AC61" s="208">
        <v>207</v>
      </c>
      <c r="AD61" s="207">
        <v>551</v>
      </c>
      <c r="AE61" s="204">
        <v>2.6618357487922699</v>
      </c>
      <c r="AF61" s="208">
        <v>35</v>
      </c>
      <c r="AG61" s="207">
        <v>105</v>
      </c>
      <c r="AH61" s="204">
        <v>3</v>
      </c>
      <c r="AI61" s="208">
        <v>471</v>
      </c>
      <c r="AJ61" s="207">
        <v>1130</v>
      </c>
      <c r="AK61" s="204">
        <v>2.3991507430997898</v>
      </c>
      <c r="AL61" s="208">
        <v>133</v>
      </c>
      <c r="AM61" s="207">
        <v>580</v>
      </c>
      <c r="AN61" s="204">
        <v>4.3609022556391004</v>
      </c>
      <c r="AO61" s="208">
        <v>36</v>
      </c>
      <c r="AP61" s="207">
        <v>52</v>
      </c>
      <c r="AQ61" s="204">
        <v>1.44444444444444</v>
      </c>
      <c r="AR61" s="208">
        <v>23</v>
      </c>
      <c r="AS61" s="207">
        <v>36</v>
      </c>
      <c r="AT61" s="204">
        <v>1.5652173913043499</v>
      </c>
      <c r="AU61" s="208">
        <v>30</v>
      </c>
      <c r="AV61" s="207">
        <v>48</v>
      </c>
      <c r="AW61" s="204">
        <v>1.6</v>
      </c>
      <c r="AX61" s="208">
        <v>51</v>
      </c>
      <c r="AY61" s="207">
        <v>125</v>
      </c>
      <c r="AZ61" s="204">
        <v>2.4509803921568598</v>
      </c>
      <c r="BA61" s="208">
        <v>33</v>
      </c>
      <c r="BB61" s="207">
        <v>60</v>
      </c>
      <c r="BC61" s="204">
        <v>1.8181818181818199</v>
      </c>
      <c r="BD61" s="208">
        <v>114</v>
      </c>
      <c r="BE61" s="207">
        <v>346</v>
      </c>
      <c r="BF61" s="204">
        <v>3.0350877192982502</v>
      </c>
      <c r="BG61" s="208">
        <v>27</v>
      </c>
      <c r="BH61" s="207">
        <v>66</v>
      </c>
      <c r="BI61" s="204">
        <v>2.4444444444444402</v>
      </c>
      <c r="BJ61" s="208">
        <v>780</v>
      </c>
      <c r="BK61" s="207">
        <v>1797</v>
      </c>
      <c r="BL61" s="204">
        <v>2.3038461538461501</v>
      </c>
      <c r="BM61" s="208">
        <v>8</v>
      </c>
      <c r="BN61" s="207">
        <v>16</v>
      </c>
      <c r="BO61" s="204">
        <v>2</v>
      </c>
      <c r="BP61" s="208">
        <v>368</v>
      </c>
      <c r="BQ61" s="207">
        <v>1024</v>
      </c>
      <c r="BR61" s="204">
        <v>2.7826086956521698</v>
      </c>
      <c r="BS61" s="208">
        <v>2190</v>
      </c>
      <c r="BT61" s="207">
        <v>6790</v>
      </c>
      <c r="BU61" s="204">
        <v>3.1004566210045699</v>
      </c>
      <c r="BV61" s="208">
        <v>103</v>
      </c>
      <c r="BW61" s="207">
        <v>297</v>
      </c>
      <c r="BX61" s="204">
        <v>2.8834951456310698</v>
      </c>
      <c r="BY61" s="208">
        <v>3006</v>
      </c>
      <c r="BZ61" s="207">
        <v>6566</v>
      </c>
      <c r="CA61" s="204">
        <v>2.1842980705256201</v>
      </c>
      <c r="CB61" s="192">
        <f t="shared" si="0"/>
        <v>18846</v>
      </c>
      <c r="CC61" s="193">
        <f t="shared" si="0"/>
        <v>52652</v>
      </c>
      <c r="CD61" s="187">
        <f t="shared" si="1"/>
        <v>2.7938023983869256</v>
      </c>
    </row>
    <row r="62" spans="1:82" s="152" customFormat="1" ht="11.25" customHeight="1" x14ac:dyDescent="0.2">
      <c r="A62" s="175" t="s">
        <v>55</v>
      </c>
      <c r="B62" s="202">
        <v>569</v>
      </c>
      <c r="C62" s="203">
        <v>2131</v>
      </c>
      <c r="D62" s="204">
        <v>3.74516695957821</v>
      </c>
      <c r="E62" s="208">
        <v>79</v>
      </c>
      <c r="F62" s="207">
        <v>299</v>
      </c>
      <c r="G62" s="204">
        <v>3.78481012658228</v>
      </c>
      <c r="H62" s="208">
        <v>0</v>
      </c>
      <c r="I62" s="207">
        <v>0</v>
      </c>
      <c r="J62" s="204" t="s">
        <v>121</v>
      </c>
      <c r="K62" s="205">
        <v>251</v>
      </c>
      <c r="L62" s="207">
        <v>926</v>
      </c>
      <c r="M62" s="204">
        <v>3.68924302788845</v>
      </c>
      <c r="N62" s="208">
        <v>940</v>
      </c>
      <c r="O62" s="207">
        <v>2143</v>
      </c>
      <c r="P62" s="204">
        <v>2.27978723404255</v>
      </c>
      <c r="Q62" s="208">
        <v>1730</v>
      </c>
      <c r="R62" s="207">
        <v>4238</v>
      </c>
      <c r="S62" s="204">
        <v>2.44971098265896</v>
      </c>
      <c r="T62" s="208">
        <v>343</v>
      </c>
      <c r="U62" s="207">
        <v>1763</v>
      </c>
      <c r="V62" s="204">
        <v>5.1399416909621003</v>
      </c>
      <c r="W62" s="208">
        <v>1741</v>
      </c>
      <c r="X62" s="207">
        <v>4236</v>
      </c>
      <c r="Y62" s="204">
        <v>2.4330844342332001</v>
      </c>
      <c r="Z62" s="208">
        <v>39</v>
      </c>
      <c r="AA62" s="207">
        <v>147</v>
      </c>
      <c r="AB62" s="204">
        <v>3.7692307692307701</v>
      </c>
      <c r="AC62" s="208">
        <v>1491</v>
      </c>
      <c r="AD62" s="207">
        <v>4728</v>
      </c>
      <c r="AE62" s="204">
        <v>3.1710261569416498</v>
      </c>
      <c r="AF62" s="208">
        <v>16</v>
      </c>
      <c r="AG62" s="207">
        <v>79</v>
      </c>
      <c r="AH62" s="204">
        <v>4.9375</v>
      </c>
      <c r="AI62" s="208">
        <v>843</v>
      </c>
      <c r="AJ62" s="207">
        <v>2720</v>
      </c>
      <c r="AK62" s="204">
        <v>3.2265717674970298</v>
      </c>
      <c r="AL62" s="208">
        <v>69</v>
      </c>
      <c r="AM62" s="207">
        <v>124</v>
      </c>
      <c r="AN62" s="204">
        <v>1.7971014492753601</v>
      </c>
      <c r="AO62" s="208">
        <v>126</v>
      </c>
      <c r="AP62" s="207">
        <v>297</v>
      </c>
      <c r="AQ62" s="204">
        <v>2.3571428571428599</v>
      </c>
      <c r="AR62" s="208">
        <v>98</v>
      </c>
      <c r="AS62" s="207">
        <v>185</v>
      </c>
      <c r="AT62" s="204">
        <v>1.8877551020408201</v>
      </c>
      <c r="AU62" s="208">
        <v>144</v>
      </c>
      <c r="AV62" s="207">
        <v>221</v>
      </c>
      <c r="AW62" s="204">
        <v>1.5347222222222201</v>
      </c>
      <c r="AX62" s="208">
        <v>235</v>
      </c>
      <c r="AY62" s="207">
        <v>622</v>
      </c>
      <c r="AZ62" s="204">
        <v>2.6468085106383001</v>
      </c>
      <c r="BA62" s="208">
        <v>148</v>
      </c>
      <c r="BB62" s="207">
        <v>476</v>
      </c>
      <c r="BC62" s="204">
        <v>3.2162162162162198</v>
      </c>
      <c r="BD62" s="208">
        <v>536</v>
      </c>
      <c r="BE62" s="207">
        <v>1367</v>
      </c>
      <c r="BF62" s="204">
        <v>2.55037313432836</v>
      </c>
      <c r="BG62" s="208">
        <v>309</v>
      </c>
      <c r="BH62" s="207">
        <v>1789</v>
      </c>
      <c r="BI62" s="204">
        <v>5.7896440129449802</v>
      </c>
      <c r="BJ62" s="208">
        <v>575</v>
      </c>
      <c r="BK62" s="207">
        <v>1280</v>
      </c>
      <c r="BL62" s="204">
        <v>2.22608695652174</v>
      </c>
      <c r="BM62" s="208">
        <v>107</v>
      </c>
      <c r="BN62" s="207">
        <v>362</v>
      </c>
      <c r="BO62" s="204">
        <v>3.3831775700934599</v>
      </c>
      <c r="BP62" s="208">
        <v>760</v>
      </c>
      <c r="BQ62" s="207">
        <v>1869</v>
      </c>
      <c r="BR62" s="204">
        <v>2.4592105263157902</v>
      </c>
      <c r="BS62" s="208">
        <v>951</v>
      </c>
      <c r="BT62" s="207">
        <v>2145</v>
      </c>
      <c r="BU62" s="204">
        <v>2.2555205047318601</v>
      </c>
      <c r="BV62" s="208">
        <v>316</v>
      </c>
      <c r="BW62" s="207">
        <v>878</v>
      </c>
      <c r="BX62" s="204">
        <v>2.7784810126582302</v>
      </c>
      <c r="BY62" s="208">
        <v>4728</v>
      </c>
      <c r="BZ62" s="207">
        <v>11300</v>
      </c>
      <c r="CA62" s="204">
        <v>2.3900169204737698</v>
      </c>
      <c r="CB62" s="192">
        <f t="shared" si="0"/>
        <v>17144</v>
      </c>
      <c r="CC62" s="193">
        <f t="shared" si="0"/>
        <v>46325</v>
      </c>
      <c r="CD62" s="187">
        <f t="shared" si="1"/>
        <v>2.7021115258982733</v>
      </c>
    </row>
    <row r="63" spans="1:82" s="152" customFormat="1" ht="11.25" customHeight="1" x14ac:dyDescent="0.2">
      <c r="A63" s="175" t="s">
        <v>104</v>
      </c>
      <c r="B63" s="202">
        <v>146</v>
      </c>
      <c r="C63" s="203">
        <v>345</v>
      </c>
      <c r="D63" s="204">
        <v>2.36301369863014</v>
      </c>
      <c r="E63" s="208">
        <v>8</v>
      </c>
      <c r="F63" s="207">
        <v>43</v>
      </c>
      <c r="G63" s="204">
        <v>5.375</v>
      </c>
      <c r="H63" s="208">
        <v>26</v>
      </c>
      <c r="I63" s="207">
        <v>39</v>
      </c>
      <c r="J63" s="204">
        <v>1.5</v>
      </c>
      <c r="K63" s="208">
        <v>34</v>
      </c>
      <c r="L63" s="207">
        <v>71</v>
      </c>
      <c r="M63" s="204">
        <v>2.0882352941176499</v>
      </c>
      <c r="N63" s="208">
        <v>892</v>
      </c>
      <c r="O63" s="207">
        <v>1781</v>
      </c>
      <c r="P63" s="204">
        <v>1.99663677130045</v>
      </c>
      <c r="Q63" s="208">
        <v>2569</v>
      </c>
      <c r="R63" s="207">
        <v>5405</v>
      </c>
      <c r="S63" s="204">
        <v>2.10393149085247</v>
      </c>
      <c r="T63" s="208">
        <v>92</v>
      </c>
      <c r="U63" s="207">
        <v>273</v>
      </c>
      <c r="V63" s="204">
        <v>2.9673913043478302</v>
      </c>
      <c r="W63" s="208">
        <v>3631</v>
      </c>
      <c r="X63" s="207">
        <v>9503</v>
      </c>
      <c r="Y63" s="204">
        <v>2.6171853483888698</v>
      </c>
      <c r="Z63" s="208">
        <v>38</v>
      </c>
      <c r="AA63" s="207">
        <v>97</v>
      </c>
      <c r="AB63" s="204">
        <v>2.5526315789473699</v>
      </c>
      <c r="AC63" s="208">
        <v>1142</v>
      </c>
      <c r="AD63" s="207">
        <v>2434</v>
      </c>
      <c r="AE63" s="204">
        <v>2.13134851138354</v>
      </c>
      <c r="AF63" s="208">
        <v>8</v>
      </c>
      <c r="AG63" s="207">
        <v>12</v>
      </c>
      <c r="AH63" s="204">
        <v>1.5</v>
      </c>
      <c r="AI63" s="208">
        <v>2006</v>
      </c>
      <c r="AJ63" s="207">
        <v>3828</v>
      </c>
      <c r="AK63" s="204">
        <v>1.90827517447657</v>
      </c>
      <c r="AL63" s="208">
        <v>56</v>
      </c>
      <c r="AM63" s="207">
        <v>127</v>
      </c>
      <c r="AN63" s="204">
        <v>2.2678571428571401</v>
      </c>
      <c r="AO63" s="208">
        <v>101</v>
      </c>
      <c r="AP63" s="207">
        <v>215</v>
      </c>
      <c r="AQ63" s="204">
        <v>2.1287128712871302</v>
      </c>
      <c r="AR63" s="208">
        <v>130</v>
      </c>
      <c r="AS63" s="207">
        <v>275</v>
      </c>
      <c r="AT63" s="204">
        <v>2.1153846153846199</v>
      </c>
      <c r="AU63" s="208">
        <v>104</v>
      </c>
      <c r="AV63" s="207">
        <v>154</v>
      </c>
      <c r="AW63" s="204">
        <v>1.4807692307692299</v>
      </c>
      <c r="AX63" s="208">
        <v>56</v>
      </c>
      <c r="AY63" s="207">
        <v>85</v>
      </c>
      <c r="AZ63" s="204">
        <v>1.5178571428571399</v>
      </c>
      <c r="BA63" s="208">
        <v>80</v>
      </c>
      <c r="BB63" s="207">
        <v>177</v>
      </c>
      <c r="BC63" s="204">
        <v>2.2124999999999999</v>
      </c>
      <c r="BD63" s="208">
        <v>225</v>
      </c>
      <c r="BE63" s="207">
        <v>512</v>
      </c>
      <c r="BF63" s="204">
        <v>2.27555555555556</v>
      </c>
      <c r="BG63" s="208">
        <v>43</v>
      </c>
      <c r="BH63" s="207">
        <v>110</v>
      </c>
      <c r="BI63" s="204">
        <v>2.5581395348837201</v>
      </c>
      <c r="BJ63" s="208">
        <v>695</v>
      </c>
      <c r="BK63" s="207">
        <v>1304</v>
      </c>
      <c r="BL63" s="204">
        <v>1.87625899280576</v>
      </c>
      <c r="BM63" s="208">
        <v>59</v>
      </c>
      <c r="BN63" s="207">
        <v>111</v>
      </c>
      <c r="BO63" s="204">
        <v>1.8813559322033899</v>
      </c>
      <c r="BP63" s="208">
        <v>1385</v>
      </c>
      <c r="BQ63" s="207">
        <v>2756</v>
      </c>
      <c r="BR63" s="204">
        <v>1.9898916967508999</v>
      </c>
      <c r="BS63" s="208">
        <v>923</v>
      </c>
      <c r="BT63" s="207">
        <v>2331</v>
      </c>
      <c r="BU63" s="204">
        <v>2.52546045503792</v>
      </c>
      <c r="BV63" s="208">
        <v>108</v>
      </c>
      <c r="BW63" s="207">
        <v>265</v>
      </c>
      <c r="BX63" s="204">
        <v>2.4537037037037002</v>
      </c>
      <c r="BY63" s="208">
        <v>6242</v>
      </c>
      <c r="BZ63" s="207">
        <v>11102</v>
      </c>
      <c r="CA63" s="204">
        <v>1.7785966036526799</v>
      </c>
      <c r="CB63" s="192">
        <f t="shared" si="0"/>
        <v>20799</v>
      </c>
      <c r="CC63" s="193">
        <f t="shared" si="0"/>
        <v>43355</v>
      </c>
      <c r="CD63" s="187">
        <f t="shared" si="1"/>
        <v>2.0844752151545749</v>
      </c>
    </row>
    <row r="64" spans="1:82" s="152" customFormat="1" ht="11.25" customHeight="1" x14ac:dyDescent="0.2">
      <c r="A64" s="175" t="s">
        <v>66</v>
      </c>
      <c r="B64" s="202">
        <v>92</v>
      </c>
      <c r="C64" s="203">
        <v>400</v>
      </c>
      <c r="D64" s="204">
        <v>4.3478260869565197</v>
      </c>
      <c r="E64" s="202">
        <v>3</v>
      </c>
      <c r="F64" s="203">
        <v>3</v>
      </c>
      <c r="G64" s="204">
        <v>1</v>
      </c>
      <c r="H64" s="208">
        <v>0</v>
      </c>
      <c r="I64" s="207">
        <v>0</v>
      </c>
      <c r="J64" s="204" t="s">
        <v>121</v>
      </c>
      <c r="K64" s="205">
        <v>46</v>
      </c>
      <c r="L64" s="207">
        <v>126</v>
      </c>
      <c r="M64" s="204">
        <v>2.7391304347826102</v>
      </c>
      <c r="N64" s="208">
        <v>404</v>
      </c>
      <c r="O64" s="207">
        <v>1124</v>
      </c>
      <c r="P64" s="204">
        <v>2.7821782178217802</v>
      </c>
      <c r="Q64" s="208">
        <v>1794</v>
      </c>
      <c r="R64" s="207">
        <v>4032</v>
      </c>
      <c r="S64" s="204">
        <v>2.24749163879599</v>
      </c>
      <c r="T64" s="208">
        <v>36</v>
      </c>
      <c r="U64" s="207">
        <v>117</v>
      </c>
      <c r="V64" s="204">
        <v>3.25</v>
      </c>
      <c r="W64" s="208">
        <v>3024</v>
      </c>
      <c r="X64" s="207">
        <v>9793</v>
      </c>
      <c r="Y64" s="204">
        <v>3.23842592592593</v>
      </c>
      <c r="Z64" s="208">
        <v>0</v>
      </c>
      <c r="AA64" s="207">
        <v>0</v>
      </c>
      <c r="AB64" s="204" t="s">
        <v>121</v>
      </c>
      <c r="AC64" s="208">
        <v>270</v>
      </c>
      <c r="AD64" s="207">
        <v>581</v>
      </c>
      <c r="AE64" s="204">
        <v>2.1518518518518501</v>
      </c>
      <c r="AF64" s="208">
        <v>3</v>
      </c>
      <c r="AG64" s="207">
        <v>8</v>
      </c>
      <c r="AH64" s="204">
        <v>2.6666666666666701</v>
      </c>
      <c r="AI64" s="208">
        <v>2976</v>
      </c>
      <c r="AJ64" s="207">
        <v>5877</v>
      </c>
      <c r="AK64" s="204">
        <v>1.97479838709677</v>
      </c>
      <c r="AL64" s="208">
        <v>29</v>
      </c>
      <c r="AM64" s="207">
        <v>186</v>
      </c>
      <c r="AN64" s="204">
        <v>6.4137931034482802</v>
      </c>
      <c r="AO64" s="208">
        <v>51</v>
      </c>
      <c r="AP64" s="207">
        <v>113</v>
      </c>
      <c r="AQ64" s="204">
        <v>2.2156862745098</v>
      </c>
      <c r="AR64" s="208">
        <v>88</v>
      </c>
      <c r="AS64" s="207">
        <v>179</v>
      </c>
      <c r="AT64" s="204">
        <v>2.0340909090909101</v>
      </c>
      <c r="AU64" s="208">
        <v>19</v>
      </c>
      <c r="AV64" s="207">
        <v>42</v>
      </c>
      <c r="AW64" s="204">
        <v>2.2105263157894699</v>
      </c>
      <c r="AX64" s="208">
        <v>106</v>
      </c>
      <c r="AY64" s="207">
        <v>264</v>
      </c>
      <c r="AZ64" s="204">
        <v>2.4905660377358498</v>
      </c>
      <c r="BA64" s="208">
        <v>16</v>
      </c>
      <c r="BB64" s="207">
        <v>49</v>
      </c>
      <c r="BC64" s="204">
        <v>3.0625</v>
      </c>
      <c r="BD64" s="208">
        <v>61</v>
      </c>
      <c r="BE64" s="207">
        <v>200</v>
      </c>
      <c r="BF64" s="204">
        <v>3.27868852459016</v>
      </c>
      <c r="BG64" s="208">
        <v>0</v>
      </c>
      <c r="BH64" s="207">
        <v>0</v>
      </c>
      <c r="BI64" s="204" t="s">
        <v>121</v>
      </c>
      <c r="BJ64" s="208">
        <v>555</v>
      </c>
      <c r="BK64" s="207">
        <v>1145</v>
      </c>
      <c r="BL64" s="204">
        <v>2.0630630630630602</v>
      </c>
      <c r="BM64" s="208">
        <v>90</v>
      </c>
      <c r="BN64" s="207">
        <v>93</v>
      </c>
      <c r="BO64" s="204">
        <v>1.0333333333333301</v>
      </c>
      <c r="BP64" s="208">
        <v>1171</v>
      </c>
      <c r="BQ64" s="207">
        <v>2223</v>
      </c>
      <c r="BR64" s="204">
        <v>1.89837745516652</v>
      </c>
      <c r="BS64" s="208">
        <v>758</v>
      </c>
      <c r="BT64" s="207">
        <v>2181</v>
      </c>
      <c r="BU64" s="204">
        <v>2.8773087071240102</v>
      </c>
      <c r="BV64" s="208">
        <v>54</v>
      </c>
      <c r="BW64" s="207">
        <v>256</v>
      </c>
      <c r="BX64" s="204">
        <v>4.7407407407407396</v>
      </c>
      <c r="BY64" s="208">
        <v>5329</v>
      </c>
      <c r="BZ64" s="207">
        <v>11634</v>
      </c>
      <c r="CA64" s="204">
        <v>2.18314880840683</v>
      </c>
      <c r="CB64" s="192">
        <f t="shared" si="0"/>
        <v>16975</v>
      </c>
      <c r="CC64" s="193">
        <f t="shared" si="0"/>
        <v>40626</v>
      </c>
      <c r="CD64" s="187">
        <f t="shared" si="1"/>
        <v>2.3932842415316644</v>
      </c>
    </row>
    <row r="65" spans="1:82" s="152" customFormat="1" ht="11.25" customHeight="1" x14ac:dyDescent="0.2">
      <c r="A65" s="175" t="s">
        <v>59</v>
      </c>
      <c r="B65" s="208">
        <v>340</v>
      </c>
      <c r="C65" s="207">
        <v>1049</v>
      </c>
      <c r="D65" s="222">
        <v>3.0852941176470599</v>
      </c>
      <c r="E65" s="202">
        <v>17</v>
      </c>
      <c r="F65" s="203">
        <v>29</v>
      </c>
      <c r="G65" s="222">
        <v>1.70588235294118</v>
      </c>
      <c r="H65" s="208">
        <v>0</v>
      </c>
      <c r="I65" s="207">
        <v>0</v>
      </c>
      <c r="J65" s="204" t="s">
        <v>121</v>
      </c>
      <c r="K65" s="205">
        <v>102</v>
      </c>
      <c r="L65" s="207">
        <v>245</v>
      </c>
      <c r="M65" s="222">
        <v>2.4019607843137298</v>
      </c>
      <c r="N65" s="208">
        <v>1209</v>
      </c>
      <c r="O65" s="207">
        <v>2438</v>
      </c>
      <c r="P65" s="222">
        <v>2.01654259718776</v>
      </c>
      <c r="Q65" s="208">
        <v>1397</v>
      </c>
      <c r="R65" s="207">
        <v>3159</v>
      </c>
      <c r="S65" s="222">
        <v>2.26127415891195</v>
      </c>
      <c r="T65" s="208">
        <v>122</v>
      </c>
      <c r="U65" s="207">
        <v>257</v>
      </c>
      <c r="V65" s="222">
        <v>2.1065573770491799</v>
      </c>
      <c r="W65" s="208">
        <v>3151</v>
      </c>
      <c r="X65" s="207">
        <v>7726</v>
      </c>
      <c r="Y65" s="222">
        <v>2.4519200253887701</v>
      </c>
      <c r="Z65" s="208">
        <v>3</v>
      </c>
      <c r="AA65" s="207">
        <v>4</v>
      </c>
      <c r="AB65" s="204">
        <v>1.3333333333333299</v>
      </c>
      <c r="AC65" s="208">
        <v>783</v>
      </c>
      <c r="AD65" s="207">
        <v>3327</v>
      </c>
      <c r="AE65" s="222">
        <v>4.2490421455938696</v>
      </c>
      <c r="AF65" s="208">
        <v>5</v>
      </c>
      <c r="AG65" s="207">
        <v>5</v>
      </c>
      <c r="AH65" s="222">
        <v>1</v>
      </c>
      <c r="AI65" s="208">
        <v>518</v>
      </c>
      <c r="AJ65" s="207">
        <v>1092</v>
      </c>
      <c r="AK65" s="222">
        <v>2.1081081081081101</v>
      </c>
      <c r="AL65" s="208">
        <v>53</v>
      </c>
      <c r="AM65" s="207">
        <v>139</v>
      </c>
      <c r="AN65" s="222">
        <v>2.6226415094339601</v>
      </c>
      <c r="AO65" s="208">
        <v>83</v>
      </c>
      <c r="AP65" s="207">
        <v>152</v>
      </c>
      <c r="AQ65" s="222">
        <v>1.8313253012048201</v>
      </c>
      <c r="AR65" s="208">
        <v>99</v>
      </c>
      <c r="AS65" s="207">
        <v>143</v>
      </c>
      <c r="AT65" s="222">
        <v>1.44444444444444</v>
      </c>
      <c r="AU65" s="208">
        <v>143</v>
      </c>
      <c r="AV65" s="207">
        <v>248</v>
      </c>
      <c r="AW65" s="222">
        <v>1.7342657342657299</v>
      </c>
      <c r="AX65" s="208">
        <v>51</v>
      </c>
      <c r="AY65" s="207">
        <v>116</v>
      </c>
      <c r="AZ65" s="222">
        <v>2.2745098039215699</v>
      </c>
      <c r="BA65" s="208">
        <v>168</v>
      </c>
      <c r="BB65" s="207">
        <v>637</v>
      </c>
      <c r="BC65" s="222">
        <v>3.7916666666666701</v>
      </c>
      <c r="BD65" s="208">
        <v>282</v>
      </c>
      <c r="BE65" s="207">
        <v>762</v>
      </c>
      <c r="BF65" s="222">
        <v>2.7021276595744701</v>
      </c>
      <c r="BG65" s="208">
        <v>100</v>
      </c>
      <c r="BH65" s="207">
        <v>367</v>
      </c>
      <c r="BI65" s="222">
        <v>3.67</v>
      </c>
      <c r="BJ65" s="208">
        <v>908</v>
      </c>
      <c r="BK65" s="207">
        <v>1944</v>
      </c>
      <c r="BL65" s="222">
        <v>2.14096916299559</v>
      </c>
      <c r="BM65" s="208">
        <v>77</v>
      </c>
      <c r="BN65" s="207">
        <v>570</v>
      </c>
      <c r="BO65" s="222">
        <v>7.4025974025974</v>
      </c>
      <c r="BP65" s="208">
        <v>538</v>
      </c>
      <c r="BQ65" s="207">
        <v>1666</v>
      </c>
      <c r="BR65" s="222">
        <v>3.09665427509294</v>
      </c>
      <c r="BS65" s="208">
        <v>1353</v>
      </c>
      <c r="BT65" s="207">
        <v>3139</v>
      </c>
      <c r="BU65" s="222">
        <v>2.3200295639320001</v>
      </c>
      <c r="BV65" s="208">
        <v>174</v>
      </c>
      <c r="BW65" s="207">
        <v>462</v>
      </c>
      <c r="BX65" s="222">
        <v>2.6551724137931001</v>
      </c>
      <c r="BY65" s="208">
        <v>4814</v>
      </c>
      <c r="BZ65" s="207">
        <v>10828</v>
      </c>
      <c r="CA65" s="222">
        <v>2.2492729538845002</v>
      </c>
      <c r="CB65" s="192">
        <f t="shared" si="0"/>
        <v>16490</v>
      </c>
      <c r="CC65" s="193">
        <f t="shared" si="0"/>
        <v>40504</v>
      </c>
      <c r="CD65" s="187">
        <f t="shared" si="1"/>
        <v>2.4562765312310493</v>
      </c>
    </row>
    <row r="66" spans="1:82" s="152" customFormat="1" ht="11.25" customHeight="1" x14ac:dyDescent="0.2">
      <c r="A66" s="175" t="s">
        <v>51</v>
      </c>
      <c r="B66" s="202">
        <v>140</v>
      </c>
      <c r="C66" s="203">
        <v>775</v>
      </c>
      <c r="D66" s="204">
        <v>5.53571428571429</v>
      </c>
      <c r="E66" s="208">
        <v>0</v>
      </c>
      <c r="F66" s="207">
        <v>0</v>
      </c>
      <c r="G66" s="204" t="s">
        <v>121</v>
      </c>
      <c r="H66" s="208">
        <v>0</v>
      </c>
      <c r="I66" s="207">
        <v>0</v>
      </c>
      <c r="J66" s="204" t="s">
        <v>121</v>
      </c>
      <c r="K66" s="205">
        <v>25</v>
      </c>
      <c r="L66" s="207">
        <v>57</v>
      </c>
      <c r="M66" s="204">
        <v>2.2799999999999998</v>
      </c>
      <c r="N66" s="208">
        <v>590</v>
      </c>
      <c r="O66" s="207">
        <v>1479</v>
      </c>
      <c r="P66" s="204">
        <v>2.5067796610169499</v>
      </c>
      <c r="Q66" s="208">
        <v>677</v>
      </c>
      <c r="R66" s="207">
        <v>2022</v>
      </c>
      <c r="S66" s="204">
        <v>2.9867060561299899</v>
      </c>
      <c r="T66" s="208">
        <v>28</v>
      </c>
      <c r="U66" s="207">
        <v>66</v>
      </c>
      <c r="V66" s="204">
        <v>2.3571428571428599</v>
      </c>
      <c r="W66" s="208">
        <v>4548</v>
      </c>
      <c r="X66" s="207">
        <v>14912</v>
      </c>
      <c r="Y66" s="204">
        <v>3.2788038698328901</v>
      </c>
      <c r="Z66" s="208">
        <v>2</v>
      </c>
      <c r="AA66" s="207">
        <v>10</v>
      </c>
      <c r="AB66" s="204">
        <v>5</v>
      </c>
      <c r="AC66" s="208">
        <v>161</v>
      </c>
      <c r="AD66" s="207">
        <v>458</v>
      </c>
      <c r="AE66" s="204">
        <v>2.8447204968944102</v>
      </c>
      <c r="AF66" s="208">
        <v>4</v>
      </c>
      <c r="AG66" s="207">
        <v>6</v>
      </c>
      <c r="AH66" s="204">
        <v>1.5</v>
      </c>
      <c r="AI66" s="208">
        <v>461</v>
      </c>
      <c r="AJ66" s="207">
        <v>1094</v>
      </c>
      <c r="AK66" s="204">
        <v>2.37310195227766</v>
      </c>
      <c r="AL66" s="208">
        <v>28</v>
      </c>
      <c r="AM66" s="207">
        <v>180</v>
      </c>
      <c r="AN66" s="204">
        <v>6.4285714285714297</v>
      </c>
      <c r="AO66" s="208">
        <v>74</v>
      </c>
      <c r="AP66" s="207">
        <v>180</v>
      </c>
      <c r="AQ66" s="204">
        <v>2.4324324324324298</v>
      </c>
      <c r="AR66" s="208">
        <v>34</v>
      </c>
      <c r="AS66" s="207">
        <v>68</v>
      </c>
      <c r="AT66" s="204">
        <v>2</v>
      </c>
      <c r="AU66" s="208">
        <v>18</v>
      </c>
      <c r="AV66" s="207">
        <v>32</v>
      </c>
      <c r="AW66" s="204">
        <v>1.7777777777777799</v>
      </c>
      <c r="AX66" s="208">
        <v>21</v>
      </c>
      <c r="AY66" s="207">
        <v>66</v>
      </c>
      <c r="AZ66" s="204">
        <v>3.1428571428571401</v>
      </c>
      <c r="BA66" s="208">
        <v>34</v>
      </c>
      <c r="BB66" s="207">
        <v>96</v>
      </c>
      <c r="BC66" s="204">
        <v>2.8235294117647101</v>
      </c>
      <c r="BD66" s="208">
        <v>142</v>
      </c>
      <c r="BE66" s="207">
        <v>401</v>
      </c>
      <c r="BF66" s="204">
        <v>2.8239436619718301</v>
      </c>
      <c r="BG66" s="208">
        <v>3</v>
      </c>
      <c r="BH66" s="207">
        <v>4</v>
      </c>
      <c r="BI66" s="204">
        <v>1.3333333333333299</v>
      </c>
      <c r="BJ66" s="208">
        <v>489</v>
      </c>
      <c r="BK66" s="207">
        <v>1228</v>
      </c>
      <c r="BL66" s="204">
        <v>2.5112474437627799</v>
      </c>
      <c r="BM66" s="208">
        <v>75</v>
      </c>
      <c r="BN66" s="207">
        <v>201</v>
      </c>
      <c r="BO66" s="204">
        <v>2.68</v>
      </c>
      <c r="BP66" s="208">
        <v>331</v>
      </c>
      <c r="BQ66" s="207">
        <v>1643</v>
      </c>
      <c r="BR66" s="204">
        <v>4.9637462235649501</v>
      </c>
      <c r="BS66" s="208">
        <v>893</v>
      </c>
      <c r="BT66" s="207">
        <v>3261</v>
      </c>
      <c r="BU66" s="204">
        <v>3.65173572228443</v>
      </c>
      <c r="BV66" s="208">
        <v>35</v>
      </c>
      <c r="BW66" s="207">
        <v>99</v>
      </c>
      <c r="BX66" s="204">
        <v>2.8285714285714301</v>
      </c>
      <c r="BY66" s="208">
        <v>3996</v>
      </c>
      <c r="BZ66" s="207">
        <v>9620</v>
      </c>
      <c r="CA66" s="204">
        <v>2.4074074074074101</v>
      </c>
      <c r="CB66" s="192">
        <f t="shared" si="0"/>
        <v>12809</v>
      </c>
      <c r="CC66" s="193">
        <f t="shared" si="0"/>
        <v>37958</v>
      </c>
      <c r="CD66" s="187">
        <f t="shared" si="1"/>
        <v>2.9633851198376142</v>
      </c>
    </row>
    <row r="67" spans="1:82" s="152" customFormat="1" ht="11.25" customHeight="1" x14ac:dyDescent="0.2">
      <c r="A67" s="175" t="s">
        <v>60</v>
      </c>
      <c r="B67" s="202">
        <v>345</v>
      </c>
      <c r="C67" s="203">
        <v>1614</v>
      </c>
      <c r="D67" s="204">
        <v>4.6782608695652197</v>
      </c>
      <c r="E67" s="202">
        <v>32</v>
      </c>
      <c r="F67" s="203">
        <v>66</v>
      </c>
      <c r="G67" s="204">
        <v>2.0625</v>
      </c>
      <c r="H67" s="208">
        <v>0</v>
      </c>
      <c r="I67" s="207">
        <v>0</v>
      </c>
      <c r="J67" s="204" t="s">
        <v>121</v>
      </c>
      <c r="K67" s="205">
        <v>101</v>
      </c>
      <c r="L67" s="207">
        <v>540</v>
      </c>
      <c r="M67" s="204">
        <v>5.3465346534653504</v>
      </c>
      <c r="N67" s="208">
        <v>760</v>
      </c>
      <c r="O67" s="207">
        <v>1604</v>
      </c>
      <c r="P67" s="204">
        <v>2.1105263157894698</v>
      </c>
      <c r="Q67" s="208">
        <v>1345</v>
      </c>
      <c r="R67" s="207">
        <v>2993</v>
      </c>
      <c r="S67" s="204">
        <v>2.2252788104089198</v>
      </c>
      <c r="T67" s="208">
        <v>230</v>
      </c>
      <c r="U67" s="207">
        <v>452</v>
      </c>
      <c r="V67" s="204">
        <v>1.96521739130435</v>
      </c>
      <c r="W67" s="208">
        <v>1206</v>
      </c>
      <c r="X67" s="207">
        <v>2615</v>
      </c>
      <c r="Y67" s="204">
        <v>2.16832504145937</v>
      </c>
      <c r="Z67" s="208">
        <v>23</v>
      </c>
      <c r="AA67" s="207">
        <v>35</v>
      </c>
      <c r="AB67" s="204">
        <v>1.52173913043478</v>
      </c>
      <c r="AC67" s="208">
        <v>1094</v>
      </c>
      <c r="AD67" s="207">
        <v>3313</v>
      </c>
      <c r="AE67" s="204">
        <v>3.02833638025594</v>
      </c>
      <c r="AF67" s="208">
        <v>22</v>
      </c>
      <c r="AG67" s="207">
        <v>110</v>
      </c>
      <c r="AH67" s="204">
        <v>5</v>
      </c>
      <c r="AI67" s="208">
        <v>575</v>
      </c>
      <c r="AJ67" s="207">
        <v>1576</v>
      </c>
      <c r="AK67" s="204">
        <v>2.7408695652173898</v>
      </c>
      <c r="AL67" s="208">
        <v>64</v>
      </c>
      <c r="AM67" s="207">
        <v>113</v>
      </c>
      <c r="AN67" s="204">
        <v>1.765625</v>
      </c>
      <c r="AO67" s="208">
        <v>56</v>
      </c>
      <c r="AP67" s="207">
        <v>357</v>
      </c>
      <c r="AQ67" s="204">
        <v>6.375</v>
      </c>
      <c r="AR67" s="208">
        <v>81</v>
      </c>
      <c r="AS67" s="207">
        <v>129</v>
      </c>
      <c r="AT67" s="204">
        <v>1.5925925925925899</v>
      </c>
      <c r="AU67" s="208">
        <v>49</v>
      </c>
      <c r="AV67" s="207">
        <v>83</v>
      </c>
      <c r="AW67" s="204">
        <v>1.69387755102041</v>
      </c>
      <c r="AX67" s="208">
        <v>132</v>
      </c>
      <c r="AY67" s="207">
        <v>288</v>
      </c>
      <c r="AZ67" s="204">
        <v>2.1818181818181799</v>
      </c>
      <c r="BA67" s="208">
        <v>153</v>
      </c>
      <c r="BB67" s="207">
        <v>429</v>
      </c>
      <c r="BC67" s="204">
        <v>2.8039215686274499</v>
      </c>
      <c r="BD67" s="208">
        <v>436</v>
      </c>
      <c r="BE67" s="207">
        <v>1041</v>
      </c>
      <c r="BF67" s="204">
        <v>2.3876146788990802</v>
      </c>
      <c r="BG67" s="208">
        <v>182</v>
      </c>
      <c r="BH67" s="207">
        <v>506</v>
      </c>
      <c r="BI67" s="204">
        <v>2.7802197802197801</v>
      </c>
      <c r="BJ67" s="208">
        <v>722</v>
      </c>
      <c r="BK67" s="207">
        <v>1258</v>
      </c>
      <c r="BL67" s="204">
        <v>1.7423822714681401</v>
      </c>
      <c r="BM67" s="208">
        <v>67</v>
      </c>
      <c r="BN67" s="207">
        <v>264</v>
      </c>
      <c r="BO67" s="204">
        <v>3.9402985074626899</v>
      </c>
      <c r="BP67" s="208">
        <v>809</v>
      </c>
      <c r="BQ67" s="207">
        <v>1915</v>
      </c>
      <c r="BR67" s="204">
        <v>2.3671199011124799</v>
      </c>
      <c r="BS67" s="208">
        <v>861</v>
      </c>
      <c r="BT67" s="207">
        <v>1908</v>
      </c>
      <c r="BU67" s="204">
        <v>2.2160278745644599</v>
      </c>
      <c r="BV67" s="208">
        <v>267</v>
      </c>
      <c r="BW67" s="207">
        <v>841</v>
      </c>
      <c r="BX67" s="204">
        <v>3.1498127340824</v>
      </c>
      <c r="BY67" s="208">
        <v>3095</v>
      </c>
      <c r="BZ67" s="207">
        <v>6387</v>
      </c>
      <c r="CA67" s="204">
        <v>2.0636510500807801</v>
      </c>
      <c r="CB67" s="192">
        <f t="shared" si="0"/>
        <v>12707</v>
      </c>
      <c r="CC67" s="193">
        <f t="shared" si="0"/>
        <v>30437</v>
      </c>
      <c r="CD67" s="187">
        <f t="shared" si="1"/>
        <v>2.3952939324781615</v>
      </c>
    </row>
    <row r="68" spans="1:82" s="152" customFormat="1" ht="11.25" customHeight="1" x14ac:dyDescent="0.2">
      <c r="A68" s="175" t="s">
        <v>48</v>
      </c>
      <c r="B68" s="202">
        <v>447</v>
      </c>
      <c r="C68" s="203">
        <v>2646</v>
      </c>
      <c r="D68" s="204">
        <v>5.91946308724832</v>
      </c>
      <c r="E68" s="202">
        <v>4</v>
      </c>
      <c r="F68" s="203">
        <v>4</v>
      </c>
      <c r="G68" s="204">
        <v>1</v>
      </c>
      <c r="H68" s="208">
        <v>0</v>
      </c>
      <c r="I68" s="207">
        <v>0</v>
      </c>
      <c r="J68" s="204" t="s">
        <v>121</v>
      </c>
      <c r="K68" s="205">
        <v>185</v>
      </c>
      <c r="L68" s="207">
        <v>646</v>
      </c>
      <c r="M68" s="204">
        <v>3.49189189189189</v>
      </c>
      <c r="N68" s="208">
        <v>643</v>
      </c>
      <c r="O68" s="207">
        <v>1283</v>
      </c>
      <c r="P68" s="204">
        <v>1.9953343701399699</v>
      </c>
      <c r="Q68" s="208">
        <v>1057</v>
      </c>
      <c r="R68" s="207">
        <v>2177</v>
      </c>
      <c r="S68" s="204">
        <v>2.0596026490066199</v>
      </c>
      <c r="T68" s="208">
        <v>236</v>
      </c>
      <c r="U68" s="207">
        <v>501</v>
      </c>
      <c r="V68" s="204">
        <v>2.1228813559322002</v>
      </c>
      <c r="W68" s="208">
        <v>1455</v>
      </c>
      <c r="X68" s="207">
        <v>3496</v>
      </c>
      <c r="Y68" s="204">
        <v>2.4027491408934698</v>
      </c>
      <c r="Z68" s="208">
        <v>3</v>
      </c>
      <c r="AA68" s="207">
        <v>7</v>
      </c>
      <c r="AB68" s="204">
        <v>2.3333333333333299</v>
      </c>
      <c r="AC68" s="208">
        <v>630</v>
      </c>
      <c r="AD68" s="207">
        <v>2337</v>
      </c>
      <c r="AE68" s="204">
        <v>3.7095238095238101</v>
      </c>
      <c r="AF68" s="208">
        <v>12</v>
      </c>
      <c r="AG68" s="207">
        <v>26</v>
      </c>
      <c r="AH68" s="204">
        <v>2.1666666666666701</v>
      </c>
      <c r="AI68" s="208">
        <v>511</v>
      </c>
      <c r="AJ68" s="207">
        <v>1203</v>
      </c>
      <c r="AK68" s="204">
        <v>2.35420743639922</v>
      </c>
      <c r="AL68" s="208">
        <v>60</v>
      </c>
      <c r="AM68" s="207">
        <v>102</v>
      </c>
      <c r="AN68" s="204">
        <v>1.7</v>
      </c>
      <c r="AO68" s="208">
        <v>39</v>
      </c>
      <c r="AP68" s="207">
        <v>78</v>
      </c>
      <c r="AQ68" s="204">
        <v>2</v>
      </c>
      <c r="AR68" s="208">
        <v>21</v>
      </c>
      <c r="AS68" s="207">
        <v>50</v>
      </c>
      <c r="AT68" s="204">
        <v>2.38095238095238</v>
      </c>
      <c r="AU68" s="208">
        <v>122</v>
      </c>
      <c r="AV68" s="207">
        <v>204</v>
      </c>
      <c r="AW68" s="204">
        <v>1.6721311475409799</v>
      </c>
      <c r="AX68" s="208">
        <v>187</v>
      </c>
      <c r="AY68" s="207">
        <v>481</v>
      </c>
      <c r="AZ68" s="204">
        <v>2.57219251336898</v>
      </c>
      <c r="BA68" s="208">
        <v>72</v>
      </c>
      <c r="BB68" s="207">
        <v>202</v>
      </c>
      <c r="BC68" s="204">
        <v>2.8055555555555598</v>
      </c>
      <c r="BD68" s="208">
        <v>484</v>
      </c>
      <c r="BE68" s="207">
        <v>953</v>
      </c>
      <c r="BF68" s="204">
        <v>1.96900826446281</v>
      </c>
      <c r="BG68" s="208">
        <v>91</v>
      </c>
      <c r="BH68" s="207">
        <v>166</v>
      </c>
      <c r="BI68" s="204">
        <v>1.8241758241758199</v>
      </c>
      <c r="BJ68" s="208">
        <v>900</v>
      </c>
      <c r="BK68" s="207">
        <v>1858</v>
      </c>
      <c r="BL68" s="204">
        <v>2.0644444444444399</v>
      </c>
      <c r="BM68" s="208">
        <v>52</v>
      </c>
      <c r="BN68" s="207">
        <v>665</v>
      </c>
      <c r="BO68" s="204">
        <v>12.788461538461499</v>
      </c>
      <c r="BP68" s="208">
        <v>641</v>
      </c>
      <c r="BQ68" s="207">
        <v>1436</v>
      </c>
      <c r="BR68" s="204">
        <v>2.2402496099843998</v>
      </c>
      <c r="BS68" s="208">
        <v>738</v>
      </c>
      <c r="BT68" s="207">
        <v>2035</v>
      </c>
      <c r="BU68" s="204">
        <v>2.7574525745257499</v>
      </c>
      <c r="BV68" s="208">
        <v>148</v>
      </c>
      <c r="BW68" s="207">
        <v>327</v>
      </c>
      <c r="BX68" s="204">
        <v>2.2094594594594601</v>
      </c>
      <c r="BY68" s="208">
        <v>3664</v>
      </c>
      <c r="BZ68" s="207">
        <v>6527</v>
      </c>
      <c r="CA68" s="204">
        <v>1.7813864628820999</v>
      </c>
      <c r="CB68" s="192">
        <f t="shared" si="0"/>
        <v>12402</v>
      </c>
      <c r="CC68" s="193">
        <f t="shared" si="0"/>
        <v>29410</v>
      </c>
      <c r="CD68" s="187">
        <f t="shared" si="1"/>
        <v>2.3713917110143523</v>
      </c>
    </row>
    <row r="69" spans="1:82" s="152" customFormat="1" ht="11.25" customHeight="1" x14ac:dyDescent="0.2">
      <c r="A69" s="212" t="s">
        <v>105</v>
      </c>
      <c r="B69" s="213">
        <v>438</v>
      </c>
      <c r="C69" s="214">
        <v>1343</v>
      </c>
      <c r="D69" s="215">
        <v>3.0662100456621002</v>
      </c>
      <c r="E69" s="213">
        <v>28</v>
      </c>
      <c r="F69" s="214">
        <v>59</v>
      </c>
      <c r="G69" s="215">
        <v>2.1071428571428599</v>
      </c>
      <c r="H69" s="216">
        <v>0</v>
      </c>
      <c r="I69" s="217">
        <v>0</v>
      </c>
      <c r="J69" s="204" t="s">
        <v>121</v>
      </c>
      <c r="K69" s="216">
        <v>205</v>
      </c>
      <c r="L69" s="218">
        <v>789</v>
      </c>
      <c r="M69" s="215">
        <v>3.8487804878048801</v>
      </c>
      <c r="N69" s="219">
        <v>669</v>
      </c>
      <c r="O69" s="218">
        <v>1424</v>
      </c>
      <c r="P69" s="215">
        <v>2.1285500747384201</v>
      </c>
      <c r="Q69" s="219">
        <v>737</v>
      </c>
      <c r="R69" s="218">
        <v>2407</v>
      </c>
      <c r="S69" s="215">
        <v>3.2659430122116699</v>
      </c>
      <c r="T69" s="219">
        <v>88</v>
      </c>
      <c r="U69" s="218">
        <v>134</v>
      </c>
      <c r="V69" s="215">
        <v>1.52272727272727</v>
      </c>
      <c r="W69" s="219">
        <v>1451</v>
      </c>
      <c r="X69" s="218">
        <v>3936</v>
      </c>
      <c r="Y69" s="215">
        <v>2.7126119917298399</v>
      </c>
      <c r="Z69" s="219">
        <v>3</v>
      </c>
      <c r="AA69" s="218">
        <v>3</v>
      </c>
      <c r="AB69" s="215">
        <v>1</v>
      </c>
      <c r="AC69" s="219">
        <v>258</v>
      </c>
      <c r="AD69" s="218">
        <v>744</v>
      </c>
      <c r="AE69" s="215">
        <v>2.8837209302325602</v>
      </c>
      <c r="AF69" s="219">
        <v>16</v>
      </c>
      <c r="AG69" s="218">
        <v>20</v>
      </c>
      <c r="AH69" s="215">
        <v>1.25</v>
      </c>
      <c r="AI69" s="219">
        <v>398</v>
      </c>
      <c r="AJ69" s="218">
        <v>1028</v>
      </c>
      <c r="AK69" s="215">
        <v>2.5829145728643201</v>
      </c>
      <c r="AL69" s="219">
        <v>79</v>
      </c>
      <c r="AM69" s="218">
        <v>181</v>
      </c>
      <c r="AN69" s="215">
        <v>2.2911392405063302</v>
      </c>
      <c r="AO69" s="219">
        <v>25</v>
      </c>
      <c r="AP69" s="218">
        <v>42</v>
      </c>
      <c r="AQ69" s="215">
        <v>1.68</v>
      </c>
      <c r="AR69" s="219">
        <v>52</v>
      </c>
      <c r="AS69" s="218">
        <v>132</v>
      </c>
      <c r="AT69" s="215">
        <v>2.5384615384615401</v>
      </c>
      <c r="AU69" s="219">
        <v>50</v>
      </c>
      <c r="AV69" s="218">
        <v>103</v>
      </c>
      <c r="AW69" s="215">
        <v>2.06</v>
      </c>
      <c r="AX69" s="219">
        <v>173</v>
      </c>
      <c r="AY69" s="218">
        <v>279</v>
      </c>
      <c r="AZ69" s="215">
        <v>1.6127167630057799</v>
      </c>
      <c r="BA69" s="219">
        <v>126</v>
      </c>
      <c r="BB69" s="218">
        <v>590</v>
      </c>
      <c r="BC69" s="215">
        <v>4.6825396825396801</v>
      </c>
      <c r="BD69" s="219">
        <v>640</v>
      </c>
      <c r="BE69" s="218">
        <v>1249</v>
      </c>
      <c r="BF69" s="215">
        <v>1.9515625000000001</v>
      </c>
      <c r="BG69" s="219">
        <v>85</v>
      </c>
      <c r="BH69" s="218">
        <v>146</v>
      </c>
      <c r="BI69" s="215">
        <v>1.71764705882353</v>
      </c>
      <c r="BJ69" s="219">
        <v>658</v>
      </c>
      <c r="BK69" s="218">
        <v>1152</v>
      </c>
      <c r="BL69" s="215">
        <v>1.75075987841945</v>
      </c>
      <c r="BM69" s="219">
        <v>29</v>
      </c>
      <c r="BN69" s="218">
        <v>110</v>
      </c>
      <c r="BO69" s="215">
        <v>3.7931034482758599</v>
      </c>
      <c r="BP69" s="219">
        <v>366</v>
      </c>
      <c r="BQ69" s="218">
        <v>1142</v>
      </c>
      <c r="BR69" s="215">
        <v>3.1202185792349701</v>
      </c>
      <c r="BS69" s="219">
        <v>746</v>
      </c>
      <c r="BT69" s="218">
        <v>2838</v>
      </c>
      <c r="BU69" s="215">
        <v>3.8042895442359299</v>
      </c>
      <c r="BV69" s="219">
        <v>152</v>
      </c>
      <c r="BW69" s="218">
        <v>410</v>
      </c>
      <c r="BX69" s="215">
        <v>2.6973684210526301</v>
      </c>
      <c r="BY69" s="219">
        <v>4323</v>
      </c>
      <c r="BZ69" s="218">
        <v>8740</v>
      </c>
      <c r="CA69" s="215">
        <v>2.0217441591487399</v>
      </c>
      <c r="CB69" s="192">
        <f t="shared" si="0"/>
        <v>11795</v>
      </c>
      <c r="CC69" s="193">
        <f t="shared" si="0"/>
        <v>29001</v>
      </c>
      <c r="CD69" s="187">
        <f t="shared" si="1"/>
        <v>2.4587537091988132</v>
      </c>
    </row>
    <row r="70" spans="1:82" s="152" customFormat="1" ht="11.25" customHeight="1" x14ac:dyDescent="0.2">
      <c r="A70" s="175" t="s">
        <v>58</v>
      </c>
      <c r="B70" s="202">
        <v>289</v>
      </c>
      <c r="C70" s="203">
        <v>457</v>
      </c>
      <c r="D70" s="204">
        <v>1.58131487889273</v>
      </c>
      <c r="E70" s="208">
        <v>255</v>
      </c>
      <c r="F70" s="207">
        <v>394</v>
      </c>
      <c r="G70" s="204">
        <v>1.5450980392156899</v>
      </c>
      <c r="H70" s="208">
        <v>379</v>
      </c>
      <c r="I70" s="207">
        <v>604</v>
      </c>
      <c r="J70" s="204">
        <v>1.5936675461741401</v>
      </c>
      <c r="K70" s="208">
        <v>167</v>
      </c>
      <c r="L70" s="207">
        <v>303</v>
      </c>
      <c r="M70" s="204">
        <v>1.8143712574850299</v>
      </c>
      <c r="N70" s="208">
        <v>734</v>
      </c>
      <c r="O70" s="207">
        <v>1148</v>
      </c>
      <c r="P70" s="204">
        <v>1.5640326975476799</v>
      </c>
      <c r="Q70" s="208">
        <v>1386</v>
      </c>
      <c r="R70" s="207">
        <v>2506</v>
      </c>
      <c r="S70" s="204">
        <v>1.80808080808081</v>
      </c>
      <c r="T70" s="208">
        <v>179</v>
      </c>
      <c r="U70" s="207">
        <v>321</v>
      </c>
      <c r="V70" s="204">
        <v>1.7932960893854699</v>
      </c>
      <c r="W70" s="208">
        <v>536</v>
      </c>
      <c r="X70" s="207">
        <v>875</v>
      </c>
      <c r="Y70" s="204">
        <v>1.6324626865671601</v>
      </c>
      <c r="Z70" s="208">
        <v>63</v>
      </c>
      <c r="AA70" s="207">
        <v>140</v>
      </c>
      <c r="AB70" s="204">
        <v>2.2222222222222201</v>
      </c>
      <c r="AC70" s="208">
        <v>2542</v>
      </c>
      <c r="AD70" s="207">
        <v>6276</v>
      </c>
      <c r="AE70" s="204">
        <v>2.4689221085759199</v>
      </c>
      <c r="AF70" s="208">
        <v>26</v>
      </c>
      <c r="AG70" s="207">
        <v>37</v>
      </c>
      <c r="AH70" s="204">
        <v>1.42307692307692</v>
      </c>
      <c r="AI70" s="208">
        <v>771</v>
      </c>
      <c r="AJ70" s="207">
        <v>1091</v>
      </c>
      <c r="AK70" s="204">
        <v>1.4150453955901401</v>
      </c>
      <c r="AL70" s="208">
        <v>53</v>
      </c>
      <c r="AM70" s="207">
        <v>84</v>
      </c>
      <c r="AN70" s="204">
        <v>1.5849056603773599</v>
      </c>
      <c r="AO70" s="208">
        <v>106</v>
      </c>
      <c r="AP70" s="207">
        <v>188</v>
      </c>
      <c r="AQ70" s="204">
        <v>1.7735849056603801</v>
      </c>
      <c r="AR70" s="208">
        <v>143</v>
      </c>
      <c r="AS70" s="207">
        <v>332</v>
      </c>
      <c r="AT70" s="204">
        <v>2.3216783216783199</v>
      </c>
      <c r="AU70" s="208">
        <v>97</v>
      </c>
      <c r="AV70" s="207">
        <v>160</v>
      </c>
      <c r="AW70" s="204">
        <v>1.6494845360824699</v>
      </c>
      <c r="AX70" s="208">
        <v>225</v>
      </c>
      <c r="AY70" s="207">
        <v>375</v>
      </c>
      <c r="AZ70" s="204">
        <v>1.6666666666666701</v>
      </c>
      <c r="BA70" s="208">
        <v>354</v>
      </c>
      <c r="BB70" s="207">
        <v>542</v>
      </c>
      <c r="BC70" s="204">
        <v>1.5310734463276801</v>
      </c>
      <c r="BD70" s="208">
        <v>1166</v>
      </c>
      <c r="BE70" s="207">
        <v>2586</v>
      </c>
      <c r="BF70" s="204">
        <v>2.21783876500858</v>
      </c>
      <c r="BG70" s="208">
        <v>243</v>
      </c>
      <c r="BH70" s="207">
        <v>368</v>
      </c>
      <c r="BI70" s="204">
        <v>1.5144032921810699</v>
      </c>
      <c r="BJ70" s="208">
        <v>1499</v>
      </c>
      <c r="BK70" s="207">
        <v>3036</v>
      </c>
      <c r="BL70" s="204">
        <v>2.0253502334889899</v>
      </c>
      <c r="BM70" s="208">
        <v>71</v>
      </c>
      <c r="BN70" s="207">
        <v>126</v>
      </c>
      <c r="BO70" s="204">
        <v>1.77464788732394</v>
      </c>
      <c r="BP70" s="208">
        <v>694</v>
      </c>
      <c r="BQ70" s="207">
        <v>1685</v>
      </c>
      <c r="BR70" s="204">
        <v>2.4279538904899098</v>
      </c>
      <c r="BS70" s="208">
        <v>534</v>
      </c>
      <c r="BT70" s="207">
        <v>844</v>
      </c>
      <c r="BU70" s="204">
        <v>1.58052434456929</v>
      </c>
      <c r="BV70" s="208">
        <v>80</v>
      </c>
      <c r="BW70" s="207">
        <v>95</v>
      </c>
      <c r="BX70" s="204">
        <v>1.1875</v>
      </c>
      <c r="BY70" s="208">
        <v>3180</v>
      </c>
      <c r="BZ70" s="207">
        <v>4071</v>
      </c>
      <c r="CA70" s="204">
        <v>1.2801886792452799</v>
      </c>
      <c r="CB70" s="192">
        <f t="shared" si="0"/>
        <v>15772</v>
      </c>
      <c r="CC70" s="193">
        <f t="shared" si="0"/>
        <v>28644</v>
      </c>
      <c r="CD70" s="187">
        <f t="shared" si="1"/>
        <v>1.8161298503677403</v>
      </c>
    </row>
    <row r="71" spans="1:82" s="152" customFormat="1" ht="11.25" customHeight="1" x14ac:dyDescent="0.2">
      <c r="A71" s="175" t="s">
        <v>115</v>
      </c>
      <c r="B71" s="202">
        <v>43</v>
      </c>
      <c r="C71" s="203">
        <v>98</v>
      </c>
      <c r="D71" s="204">
        <v>2.2790697674418601</v>
      </c>
      <c r="E71" s="208">
        <v>1</v>
      </c>
      <c r="F71" s="207">
        <v>6</v>
      </c>
      <c r="G71" s="204">
        <v>6</v>
      </c>
      <c r="H71" s="205">
        <v>0</v>
      </c>
      <c r="I71" s="206">
        <v>0</v>
      </c>
      <c r="J71" s="204" t="s">
        <v>121</v>
      </c>
      <c r="K71" s="205">
        <v>12</v>
      </c>
      <c r="L71" s="207">
        <v>30</v>
      </c>
      <c r="M71" s="204">
        <v>2.5</v>
      </c>
      <c r="N71" s="208">
        <v>168</v>
      </c>
      <c r="O71" s="207">
        <v>413</v>
      </c>
      <c r="P71" s="204">
        <v>2.4583333333333299</v>
      </c>
      <c r="Q71" s="208">
        <v>3772</v>
      </c>
      <c r="R71" s="207">
        <v>10393</v>
      </c>
      <c r="S71" s="204">
        <v>2.75530222693531</v>
      </c>
      <c r="T71" s="208">
        <v>20</v>
      </c>
      <c r="U71" s="207">
        <v>30</v>
      </c>
      <c r="V71" s="204">
        <v>1.5</v>
      </c>
      <c r="W71" s="208">
        <v>1310</v>
      </c>
      <c r="X71" s="207">
        <v>4143</v>
      </c>
      <c r="Y71" s="204">
        <v>3.1625954198473298</v>
      </c>
      <c r="Z71" s="208">
        <v>2</v>
      </c>
      <c r="AA71" s="207">
        <v>2</v>
      </c>
      <c r="AB71" s="204">
        <v>1</v>
      </c>
      <c r="AC71" s="208">
        <v>204</v>
      </c>
      <c r="AD71" s="207">
        <v>445</v>
      </c>
      <c r="AE71" s="204">
        <v>2.1813725490196099</v>
      </c>
      <c r="AF71" s="208">
        <v>0</v>
      </c>
      <c r="AG71" s="207">
        <v>0</v>
      </c>
      <c r="AH71" s="204" t="s">
        <v>121</v>
      </c>
      <c r="AI71" s="208">
        <v>654</v>
      </c>
      <c r="AJ71" s="207">
        <v>1555</v>
      </c>
      <c r="AK71" s="204">
        <v>2.3776758409785899</v>
      </c>
      <c r="AL71" s="208">
        <v>8</v>
      </c>
      <c r="AM71" s="207">
        <v>34</v>
      </c>
      <c r="AN71" s="204">
        <v>4.25</v>
      </c>
      <c r="AO71" s="208">
        <v>291</v>
      </c>
      <c r="AP71" s="207">
        <v>625</v>
      </c>
      <c r="AQ71" s="204">
        <v>2.14776632302405</v>
      </c>
      <c r="AR71" s="208">
        <v>95</v>
      </c>
      <c r="AS71" s="207">
        <v>245</v>
      </c>
      <c r="AT71" s="204">
        <v>2.57894736842105</v>
      </c>
      <c r="AU71" s="208">
        <v>36</v>
      </c>
      <c r="AV71" s="207">
        <v>37</v>
      </c>
      <c r="AW71" s="204">
        <v>1.0277777777777799</v>
      </c>
      <c r="AX71" s="208">
        <v>10</v>
      </c>
      <c r="AY71" s="207">
        <v>14</v>
      </c>
      <c r="AZ71" s="204">
        <v>1.4</v>
      </c>
      <c r="BA71" s="208">
        <v>4</v>
      </c>
      <c r="BB71" s="207">
        <v>5</v>
      </c>
      <c r="BC71" s="204">
        <v>1.25</v>
      </c>
      <c r="BD71" s="208">
        <v>122</v>
      </c>
      <c r="BE71" s="207">
        <v>354</v>
      </c>
      <c r="BF71" s="204">
        <v>2.9016393442622901</v>
      </c>
      <c r="BG71" s="208">
        <v>12</v>
      </c>
      <c r="BH71" s="207">
        <v>33</v>
      </c>
      <c r="BI71" s="204">
        <v>2.75</v>
      </c>
      <c r="BJ71" s="208">
        <v>331</v>
      </c>
      <c r="BK71" s="207">
        <v>751</v>
      </c>
      <c r="BL71" s="204">
        <v>2.2688821752265902</v>
      </c>
      <c r="BM71" s="208">
        <v>6</v>
      </c>
      <c r="BN71" s="207">
        <v>10</v>
      </c>
      <c r="BO71" s="204">
        <v>1.6666666666666701</v>
      </c>
      <c r="BP71" s="208">
        <v>248</v>
      </c>
      <c r="BQ71" s="207">
        <v>820</v>
      </c>
      <c r="BR71" s="204">
        <v>3.30645161290323</v>
      </c>
      <c r="BS71" s="208">
        <v>398</v>
      </c>
      <c r="BT71" s="207">
        <v>1294</v>
      </c>
      <c r="BU71" s="204">
        <v>3.25125628140704</v>
      </c>
      <c r="BV71" s="208">
        <v>26</v>
      </c>
      <c r="BW71" s="207">
        <v>78</v>
      </c>
      <c r="BX71" s="204">
        <v>3</v>
      </c>
      <c r="BY71" s="208">
        <v>3213</v>
      </c>
      <c r="BZ71" s="207">
        <v>5973</v>
      </c>
      <c r="CA71" s="204">
        <v>1.85901027077498</v>
      </c>
      <c r="CB71" s="192">
        <f t="shared" si="0"/>
        <v>10986</v>
      </c>
      <c r="CC71" s="193">
        <f t="shared" si="0"/>
        <v>27388</v>
      </c>
      <c r="CD71" s="187">
        <f t="shared" si="1"/>
        <v>2.4929910795557984</v>
      </c>
    </row>
    <row r="72" spans="1:82" s="152" customFormat="1" ht="11.25" customHeight="1" x14ac:dyDescent="0.2">
      <c r="A72" s="175" t="s">
        <v>114</v>
      </c>
      <c r="B72" s="202">
        <v>24</v>
      </c>
      <c r="C72" s="203">
        <v>81</v>
      </c>
      <c r="D72" s="204">
        <v>3.375</v>
      </c>
      <c r="E72" s="202">
        <v>5</v>
      </c>
      <c r="F72" s="203">
        <v>19</v>
      </c>
      <c r="G72" s="204">
        <v>3.8</v>
      </c>
      <c r="H72" s="205">
        <v>0</v>
      </c>
      <c r="I72" s="206">
        <v>0</v>
      </c>
      <c r="J72" s="204" t="s">
        <v>121</v>
      </c>
      <c r="K72" s="205">
        <v>15</v>
      </c>
      <c r="L72" s="207">
        <v>47</v>
      </c>
      <c r="M72" s="204">
        <v>3.1333333333333302</v>
      </c>
      <c r="N72" s="208">
        <v>209</v>
      </c>
      <c r="O72" s="207">
        <v>500</v>
      </c>
      <c r="P72" s="204">
        <v>2.39234449760766</v>
      </c>
      <c r="Q72" s="208">
        <v>1803</v>
      </c>
      <c r="R72" s="207">
        <v>5097</v>
      </c>
      <c r="S72" s="204">
        <v>2.8269550748752099</v>
      </c>
      <c r="T72" s="208">
        <v>5</v>
      </c>
      <c r="U72" s="207">
        <v>7</v>
      </c>
      <c r="V72" s="204">
        <v>1.4</v>
      </c>
      <c r="W72" s="208">
        <v>1652</v>
      </c>
      <c r="X72" s="207">
        <v>6025</v>
      </c>
      <c r="Y72" s="204">
        <v>3.6470944309927402</v>
      </c>
      <c r="Z72" s="208">
        <v>1</v>
      </c>
      <c r="AA72" s="207">
        <v>2</v>
      </c>
      <c r="AB72" s="204">
        <v>2</v>
      </c>
      <c r="AC72" s="208">
        <v>273</v>
      </c>
      <c r="AD72" s="207">
        <v>751</v>
      </c>
      <c r="AE72" s="204">
        <v>2.75091575091575</v>
      </c>
      <c r="AF72" s="208">
        <v>0</v>
      </c>
      <c r="AG72" s="207">
        <v>0</v>
      </c>
      <c r="AH72" s="204" t="s">
        <v>121</v>
      </c>
      <c r="AI72" s="208">
        <v>393</v>
      </c>
      <c r="AJ72" s="207">
        <v>1030</v>
      </c>
      <c r="AK72" s="204">
        <v>2.6208651399491099</v>
      </c>
      <c r="AL72" s="208">
        <v>5</v>
      </c>
      <c r="AM72" s="207">
        <v>8</v>
      </c>
      <c r="AN72" s="204">
        <v>1.6</v>
      </c>
      <c r="AO72" s="208">
        <v>56</v>
      </c>
      <c r="AP72" s="207">
        <v>135</v>
      </c>
      <c r="AQ72" s="204">
        <v>2.41071428571429</v>
      </c>
      <c r="AR72" s="208">
        <v>143</v>
      </c>
      <c r="AS72" s="207">
        <v>681</v>
      </c>
      <c r="AT72" s="204">
        <v>4.7622377622377599</v>
      </c>
      <c r="AU72" s="208">
        <v>3</v>
      </c>
      <c r="AV72" s="207">
        <v>24</v>
      </c>
      <c r="AW72" s="204">
        <v>8</v>
      </c>
      <c r="AX72" s="208">
        <v>14</v>
      </c>
      <c r="AY72" s="207">
        <v>53</v>
      </c>
      <c r="AZ72" s="204">
        <v>3.78571428571429</v>
      </c>
      <c r="BA72" s="208">
        <v>17</v>
      </c>
      <c r="BB72" s="207">
        <v>64</v>
      </c>
      <c r="BC72" s="204">
        <v>3.7647058823529398</v>
      </c>
      <c r="BD72" s="208">
        <v>66</v>
      </c>
      <c r="BE72" s="207">
        <v>610</v>
      </c>
      <c r="BF72" s="204">
        <v>9.2424242424242404</v>
      </c>
      <c r="BG72" s="208">
        <v>7</v>
      </c>
      <c r="BH72" s="207">
        <v>10</v>
      </c>
      <c r="BI72" s="204">
        <v>1.4285714285714299</v>
      </c>
      <c r="BJ72" s="208">
        <v>257</v>
      </c>
      <c r="BK72" s="207">
        <v>665</v>
      </c>
      <c r="BL72" s="204">
        <v>2.5875486381322998</v>
      </c>
      <c r="BM72" s="208">
        <v>18</v>
      </c>
      <c r="BN72" s="207">
        <v>31</v>
      </c>
      <c r="BO72" s="204">
        <v>1.7222222222222201</v>
      </c>
      <c r="BP72" s="208">
        <v>217</v>
      </c>
      <c r="BQ72" s="207">
        <v>616</v>
      </c>
      <c r="BR72" s="204">
        <v>2.8387096774193501</v>
      </c>
      <c r="BS72" s="208">
        <v>357</v>
      </c>
      <c r="BT72" s="207">
        <v>1126</v>
      </c>
      <c r="BU72" s="204">
        <v>3.1540616246498598</v>
      </c>
      <c r="BV72" s="208">
        <v>2</v>
      </c>
      <c r="BW72" s="207">
        <v>3</v>
      </c>
      <c r="BX72" s="204">
        <v>1.5</v>
      </c>
      <c r="BY72" s="208">
        <v>1466</v>
      </c>
      <c r="BZ72" s="207">
        <v>3480</v>
      </c>
      <c r="CA72" s="204">
        <v>2.3738062755798102</v>
      </c>
      <c r="CB72" s="192">
        <f t="shared" si="0"/>
        <v>7008</v>
      </c>
      <c r="CC72" s="193">
        <f t="shared" si="0"/>
        <v>21065</v>
      </c>
      <c r="CD72" s="187">
        <f t="shared" si="1"/>
        <v>3.0058504566210047</v>
      </c>
    </row>
    <row r="73" spans="1:82" s="152" customFormat="1" ht="11.25" customHeight="1" x14ac:dyDescent="0.2">
      <c r="A73" s="175" t="s">
        <v>65</v>
      </c>
      <c r="B73" s="202">
        <v>72</v>
      </c>
      <c r="C73" s="203">
        <v>215</v>
      </c>
      <c r="D73" s="204">
        <v>2.9861111111111098</v>
      </c>
      <c r="E73" s="202">
        <v>12</v>
      </c>
      <c r="F73" s="203">
        <v>16</v>
      </c>
      <c r="G73" s="204">
        <v>1.3333333333333299</v>
      </c>
      <c r="H73" s="208">
        <v>0</v>
      </c>
      <c r="I73" s="207">
        <v>0</v>
      </c>
      <c r="J73" s="204" t="s">
        <v>121</v>
      </c>
      <c r="K73" s="205">
        <v>32</v>
      </c>
      <c r="L73" s="207">
        <v>82</v>
      </c>
      <c r="M73" s="204">
        <v>2.5625</v>
      </c>
      <c r="N73" s="208">
        <v>437</v>
      </c>
      <c r="O73" s="207">
        <v>998</v>
      </c>
      <c r="P73" s="204">
        <v>2.2837528604119002</v>
      </c>
      <c r="Q73" s="208">
        <v>1377</v>
      </c>
      <c r="R73" s="207">
        <v>2633</v>
      </c>
      <c r="S73" s="204">
        <v>1.9121278140886</v>
      </c>
      <c r="T73" s="208">
        <v>92</v>
      </c>
      <c r="U73" s="207">
        <v>219</v>
      </c>
      <c r="V73" s="204">
        <v>2.3804347826086998</v>
      </c>
      <c r="W73" s="208">
        <v>1699</v>
      </c>
      <c r="X73" s="207">
        <v>4405</v>
      </c>
      <c r="Y73" s="204">
        <v>2.5927015891701002</v>
      </c>
      <c r="Z73" s="208">
        <v>13</v>
      </c>
      <c r="AA73" s="207">
        <v>22</v>
      </c>
      <c r="AB73" s="204">
        <v>1.6923076923076901</v>
      </c>
      <c r="AC73" s="208">
        <v>348</v>
      </c>
      <c r="AD73" s="207">
        <v>961</v>
      </c>
      <c r="AE73" s="204">
        <v>2.7614942528735602</v>
      </c>
      <c r="AF73" s="208">
        <v>2</v>
      </c>
      <c r="AG73" s="207">
        <v>5</v>
      </c>
      <c r="AH73" s="204">
        <v>2.5</v>
      </c>
      <c r="AI73" s="208">
        <v>577</v>
      </c>
      <c r="AJ73" s="207">
        <v>1044</v>
      </c>
      <c r="AK73" s="204">
        <v>1.8093587521663801</v>
      </c>
      <c r="AL73" s="208">
        <v>50</v>
      </c>
      <c r="AM73" s="207">
        <v>101</v>
      </c>
      <c r="AN73" s="204">
        <v>2.02</v>
      </c>
      <c r="AO73" s="208">
        <v>38</v>
      </c>
      <c r="AP73" s="207">
        <v>98</v>
      </c>
      <c r="AQ73" s="204">
        <v>2.57894736842105</v>
      </c>
      <c r="AR73" s="208">
        <v>54</v>
      </c>
      <c r="AS73" s="207">
        <v>144</v>
      </c>
      <c r="AT73" s="204">
        <v>2.6666666666666701</v>
      </c>
      <c r="AU73" s="208">
        <v>70</v>
      </c>
      <c r="AV73" s="207">
        <v>106</v>
      </c>
      <c r="AW73" s="204">
        <v>1.51428571428571</v>
      </c>
      <c r="AX73" s="208">
        <v>20</v>
      </c>
      <c r="AY73" s="207">
        <v>46</v>
      </c>
      <c r="AZ73" s="204">
        <v>2.2999999999999998</v>
      </c>
      <c r="BA73" s="208">
        <v>32</v>
      </c>
      <c r="BB73" s="207">
        <v>85</v>
      </c>
      <c r="BC73" s="204">
        <v>2.65625</v>
      </c>
      <c r="BD73" s="208">
        <v>140</v>
      </c>
      <c r="BE73" s="207">
        <v>433</v>
      </c>
      <c r="BF73" s="204">
        <v>3.0928571428571399</v>
      </c>
      <c r="BG73" s="208">
        <v>25</v>
      </c>
      <c r="BH73" s="207">
        <v>45</v>
      </c>
      <c r="BI73" s="204">
        <v>1.8</v>
      </c>
      <c r="BJ73" s="208">
        <v>363</v>
      </c>
      <c r="BK73" s="207">
        <v>692</v>
      </c>
      <c r="BL73" s="204">
        <v>1.9063360881542699</v>
      </c>
      <c r="BM73" s="208">
        <v>13</v>
      </c>
      <c r="BN73" s="207">
        <v>18</v>
      </c>
      <c r="BO73" s="204">
        <v>1.3846153846153799</v>
      </c>
      <c r="BP73" s="208">
        <v>459</v>
      </c>
      <c r="BQ73" s="207">
        <v>1004</v>
      </c>
      <c r="BR73" s="204">
        <v>2.1873638344226598</v>
      </c>
      <c r="BS73" s="208">
        <v>656</v>
      </c>
      <c r="BT73" s="207">
        <v>1536</v>
      </c>
      <c r="BU73" s="204">
        <v>2.3414634146341502</v>
      </c>
      <c r="BV73" s="208">
        <v>44</v>
      </c>
      <c r="BW73" s="207">
        <v>98</v>
      </c>
      <c r="BX73" s="204">
        <v>2.2272727272727302</v>
      </c>
      <c r="BY73" s="208">
        <v>2798</v>
      </c>
      <c r="BZ73" s="207">
        <v>5452</v>
      </c>
      <c r="CA73" s="204">
        <v>1.9485346676197299</v>
      </c>
      <c r="CB73" s="192">
        <f t="shared" si="0"/>
        <v>9423</v>
      </c>
      <c r="CC73" s="193">
        <f t="shared" si="0"/>
        <v>20458</v>
      </c>
      <c r="CD73" s="187">
        <f t="shared" si="1"/>
        <v>2.1710707842513002</v>
      </c>
    </row>
    <row r="74" spans="1:82" s="152" customFormat="1" ht="11.25" customHeight="1" x14ac:dyDescent="0.2">
      <c r="A74" s="175" t="s">
        <v>102</v>
      </c>
      <c r="B74" s="202">
        <v>97</v>
      </c>
      <c r="C74" s="203">
        <v>250</v>
      </c>
      <c r="D74" s="204">
        <v>2.5773195876288701</v>
      </c>
      <c r="E74" s="202">
        <v>21</v>
      </c>
      <c r="F74" s="203">
        <v>47</v>
      </c>
      <c r="G74" s="204">
        <v>2.2380952380952399</v>
      </c>
      <c r="H74" s="208">
        <v>0</v>
      </c>
      <c r="I74" s="207">
        <v>0</v>
      </c>
      <c r="J74" s="204" t="s">
        <v>121</v>
      </c>
      <c r="K74" s="205">
        <v>63</v>
      </c>
      <c r="L74" s="207">
        <v>92</v>
      </c>
      <c r="M74" s="204">
        <v>1.46031746031746</v>
      </c>
      <c r="N74" s="208">
        <v>453</v>
      </c>
      <c r="O74" s="207">
        <v>907</v>
      </c>
      <c r="P74" s="204">
        <v>2.00220750551876</v>
      </c>
      <c r="Q74" s="208">
        <v>740</v>
      </c>
      <c r="R74" s="207">
        <v>1689</v>
      </c>
      <c r="S74" s="204">
        <v>2.2824324324324299</v>
      </c>
      <c r="T74" s="208">
        <v>57</v>
      </c>
      <c r="U74" s="207">
        <v>136</v>
      </c>
      <c r="V74" s="204">
        <v>2.3859649122806998</v>
      </c>
      <c r="W74" s="208">
        <v>1405</v>
      </c>
      <c r="X74" s="207">
        <v>2966</v>
      </c>
      <c r="Y74" s="204">
        <v>2.1110320284697499</v>
      </c>
      <c r="Z74" s="208">
        <v>6</v>
      </c>
      <c r="AA74" s="207">
        <v>6</v>
      </c>
      <c r="AB74" s="204">
        <v>1</v>
      </c>
      <c r="AC74" s="208">
        <v>617</v>
      </c>
      <c r="AD74" s="207">
        <v>2202</v>
      </c>
      <c r="AE74" s="204">
        <v>3.5688816855753598</v>
      </c>
      <c r="AF74" s="208">
        <v>6</v>
      </c>
      <c r="AG74" s="207">
        <v>41</v>
      </c>
      <c r="AH74" s="204">
        <v>6.8333333333333304</v>
      </c>
      <c r="AI74" s="208">
        <v>415</v>
      </c>
      <c r="AJ74" s="207">
        <v>861</v>
      </c>
      <c r="AK74" s="204">
        <v>2.0746987951807201</v>
      </c>
      <c r="AL74" s="208">
        <v>62</v>
      </c>
      <c r="AM74" s="207">
        <v>117</v>
      </c>
      <c r="AN74" s="204">
        <v>1.88709677419355</v>
      </c>
      <c r="AO74" s="208">
        <v>62</v>
      </c>
      <c r="AP74" s="207">
        <v>100</v>
      </c>
      <c r="AQ74" s="204">
        <v>1.61290322580645</v>
      </c>
      <c r="AR74" s="208">
        <v>29</v>
      </c>
      <c r="AS74" s="207">
        <v>47</v>
      </c>
      <c r="AT74" s="204">
        <v>1.6206896551724099</v>
      </c>
      <c r="AU74" s="208">
        <v>69</v>
      </c>
      <c r="AV74" s="207">
        <v>108</v>
      </c>
      <c r="AW74" s="204">
        <v>1.5652173913043499</v>
      </c>
      <c r="AX74" s="208">
        <v>58</v>
      </c>
      <c r="AY74" s="207">
        <v>126</v>
      </c>
      <c r="AZ74" s="204">
        <v>2.1724137931034502</v>
      </c>
      <c r="BA74" s="208">
        <v>32</v>
      </c>
      <c r="BB74" s="207">
        <v>50</v>
      </c>
      <c r="BC74" s="204">
        <v>1.5625</v>
      </c>
      <c r="BD74" s="208">
        <v>121</v>
      </c>
      <c r="BE74" s="207">
        <v>290</v>
      </c>
      <c r="BF74" s="204">
        <v>2.39669421487603</v>
      </c>
      <c r="BG74" s="208">
        <v>22</v>
      </c>
      <c r="BH74" s="207">
        <v>58</v>
      </c>
      <c r="BI74" s="204">
        <v>2.6363636363636398</v>
      </c>
      <c r="BJ74" s="208">
        <v>475</v>
      </c>
      <c r="BK74" s="207">
        <v>1139</v>
      </c>
      <c r="BL74" s="204">
        <v>2.39789473684211</v>
      </c>
      <c r="BM74" s="208">
        <v>32</v>
      </c>
      <c r="BN74" s="207">
        <v>58</v>
      </c>
      <c r="BO74" s="204">
        <v>1.8125</v>
      </c>
      <c r="BP74" s="208">
        <v>528</v>
      </c>
      <c r="BQ74" s="207">
        <v>2003</v>
      </c>
      <c r="BR74" s="204">
        <v>3.79356060606061</v>
      </c>
      <c r="BS74" s="208">
        <v>561</v>
      </c>
      <c r="BT74" s="207">
        <v>1601</v>
      </c>
      <c r="BU74" s="204">
        <v>2.8538324420677399</v>
      </c>
      <c r="BV74" s="208">
        <v>98</v>
      </c>
      <c r="BW74" s="207">
        <v>239</v>
      </c>
      <c r="BX74" s="204">
        <v>2.43877551020408</v>
      </c>
      <c r="BY74" s="208">
        <v>1970</v>
      </c>
      <c r="BZ74" s="207">
        <v>4077</v>
      </c>
      <c r="CA74" s="204">
        <v>2.0695431472081198</v>
      </c>
      <c r="CB74" s="192">
        <f t="shared" ref="CB74:CC80" si="2">SUM(B74+E74+H74+K74+N74+Q74+T74+W74+Z74+AC74+AF74+AI74+AL74+AO74+AR74+AU74+AX74+BA74+BD74+BG74+BJ74+BM74+BP74+BS74+BV74+BY74)</f>
        <v>7999</v>
      </c>
      <c r="CC74" s="193">
        <f t="shared" si="2"/>
        <v>19210</v>
      </c>
      <c r="CD74" s="187">
        <f t="shared" ref="CD74:CD80" si="3">SUM(CC74/CB74)</f>
        <v>2.4015501937742219</v>
      </c>
    </row>
    <row r="75" spans="1:82" s="152" customFormat="1" ht="11.25" customHeight="1" x14ac:dyDescent="0.2">
      <c r="A75" s="175" t="s">
        <v>106</v>
      </c>
      <c r="B75" s="202">
        <v>48</v>
      </c>
      <c r="C75" s="203">
        <v>142</v>
      </c>
      <c r="D75" s="204">
        <v>2.9583333333333299</v>
      </c>
      <c r="E75" s="208">
        <v>11</v>
      </c>
      <c r="F75" s="207">
        <v>106</v>
      </c>
      <c r="G75" s="204">
        <v>9.6363636363636402</v>
      </c>
      <c r="H75" s="208">
        <v>0</v>
      </c>
      <c r="I75" s="207">
        <v>0</v>
      </c>
      <c r="J75" s="204" t="s">
        <v>121</v>
      </c>
      <c r="K75" s="205">
        <v>66</v>
      </c>
      <c r="L75" s="207">
        <v>190</v>
      </c>
      <c r="M75" s="204">
        <v>2.8787878787878798</v>
      </c>
      <c r="N75" s="208">
        <v>808</v>
      </c>
      <c r="O75" s="207">
        <v>1638</v>
      </c>
      <c r="P75" s="204">
        <v>2.0272277227722801</v>
      </c>
      <c r="Q75" s="208">
        <v>393</v>
      </c>
      <c r="R75" s="207">
        <v>1047</v>
      </c>
      <c r="S75" s="204">
        <v>2.66412213740458</v>
      </c>
      <c r="T75" s="208">
        <v>61</v>
      </c>
      <c r="U75" s="207">
        <v>71</v>
      </c>
      <c r="V75" s="204">
        <v>1.1639344262295099</v>
      </c>
      <c r="W75" s="208">
        <v>1529</v>
      </c>
      <c r="X75" s="207">
        <v>3489</v>
      </c>
      <c r="Y75" s="204">
        <v>2.2818835840418599</v>
      </c>
      <c r="Z75" s="208">
        <v>0</v>
      </c>
      <c r="AA75" s="207">
        <v>0</v>
      </c>
      <c r="AB75" s="204" t="s">
        <v>121</v>
      </c>
      <c r="AC75" s="208">
        <v>278</v>
      </c>
      <c r="AD75" s="207">
        <v>1055</v>
      </c>
      <c r="AE75" s="204">
        <v>3.7949640287769801</v>
      </c>
      <c r="AF75" s="208">
        <v>0</v>
      </c>
      <c r="AG75" s="207">
        <v>0</v>
      </c>
      <c r="AH75" s="204" t="s">
        <v>121</v>
      </c>
      <c r="AI75" s="208">
        <v>263</v>
      </c>
      <c r="AJ75" s="207">
        <v>624</v>
      </c>
      <c r="AK75" s="204">
        <v>2.3726235741444901</v>
      </c>
      <c r="AL75" s="208">
        <v>5</v>
      </c>
      <c r="AM75" s="207">
        <v>10</v>
      </c>
      <c r="AN75" s="204">
        <v>2</v>
      </c>
      <c r="AO75" s="208">
        <v>36</v>
      </c>
      <c r="AP75" s="207">
        <v>128</v>
      </c>
      <c r="AQ75" s="204">
        <v>3.5555555555555598</v>
      </c>
      <c r="AR75" s="208">
        <v>63</v>
      </c>
      <c r="AS75" s="207">
        <v>169</v>
      </c>
      <c r="AT75" s="204">
        <v>2.6825396825396801</v>
      </c>
      <c r="AU75" s="208">
        <v>16</v>
      </c>
      <c r="AV75" s="207">
        <v>23</v>
      </c>
      <c r="AW75" s="204">
        <v>1.4375</v>
      </c>
      <c r="AX75" s="208">
        <v>15</v>
      </c>
      <c r="AY75" s="207">
        <v>24</v>
      </c>
      <c r="AZ75" s="204">
        <v>1.6</v>
      </c>
      <c r="BA75" s="208">
        <v>22</v>
      </c>
      <c r="BB75" s="207">
        <v>27</v>
      </c>
      <c r="BC75" s="204">
        <v>1.22727272727273</v>
      </c>
      <c r="BD75" s="208">
        <v>55</v>
      </c>
      <c r="BE75" s="207">
        <v>176</v>
      </c>
      <c r="BF75" s="204">
        <v>3.2</v>
      </c>
      <c r="BG75" s="208">
        <v>6</v>
      </c>
      <c r="BH75" s="207">
        <v>33</v>
      </c>
      <c r="BI75" s="204">
        <v>5.5</v>
      </c>
      <c r="BJ75" s="208">
        <v>256</v>
      </c>
      <c r="BK75" s="207">
        <v>677</v>
      </c>
      <c r="BL75" s="204">
        <v>2.64453125</v>
      </c>
      <c r="BM75" s="208">
        <v>14</v>
      </c>
      <c r="BN75" s="207">
        <v>32</v>
      </c>
      <c r="BO75" s="204">
        <v>2.28571428571429</v>
      </c>
      <c r="BP75" s="208">
        <v>422</v>
      </c>
      <c r="BQ75" s="207">
        <v>1522</v>
      </c>
      <c r="BR75" s="204">
        <v>3.6066350710900501</v>
      </c>
      <c r="BS75" s="208">
        <v>269</v>
      </c>
      <c r="BT75" s="207">
        <v>834</v>
      </c>
      <c r="BU75" s="204">
        <v>3.1003717472118999</v>
      </c>
      <c r="BV75" s="208">
        <v>64</v>
      </c>
      <c r="BW75" s="207">
        <v>166</v>
      </c>
      <c r="BX75" s="204">
        <v>2.59375</v>
      </c>
      <c r="BY75" s="208">
        <v>2290</v>
      </c>
      <c r="BZ75" s="207">
        <v>5125</v>
      </c>
      <c r="CA75" s="204">
        <v>2.2379912663755501</v>
      </c>
      <c r="CB75" s="192">
        <f t="shared" si="2"/>
        <v>6990</v>
      </c>
      <c r="CC75" s="193">
        <f t="shared" si="2"/>
        <v>17308</v>
      </c>
      <c r="CD75" s="187">
        <f t="shared" si="3"/>
        <v>2.4761087267525035</v>
      </c>
    </row>
    <row r="76" spans="1:82" s="152" customFormat="1" ht="11.25" customHeight="1" x14ac:dyDescent="0.2">
      <c r="A76" s="175" t="s">
        <v>63</v>
      </c>
      <c r="B76" s="202">
        <v>57</v>
      </c>
      <c r="C76" s="203">
        <v>125</v>
      </c>
      <c r="D76" s="204">
        <v>2.1929824561403501</v>
      </c>
      <c r="E76" s="202">
        <v>41</v>
      </c>
      <c r="F76" s="203">
        <v>72</v>
      </c>
      <c r="G76" s="204">
        <v>1.75609756097561</v>
      </c>
      <c r="H76" s="208">
        <v>0</v>
      </c>
      <c r="I76" s="207">
        <v>0</v>
      </c>
      <c r="J76" s="204" t="s">
        <v>121</v>
      </c>
      <c r="K76" s="205">
        <v>56</v>
      </c>
      <c r="L76" s="207">
        <v>309</v>
      </c>
      <c r="M76" s="204">
        <v>5.5178571428571397</v>
      </c>
      <c r="N76" s="208">
        <v>902</v>
      </c>
      <c r="O76" s="207">
        <v>1748</v>
      </c>
      <c r="P76" s="204">
        <v>1.9379157427937901</v>
      </c>
      <c r="Q76" s="208">
        <v>695</v>
      </c>
      <c r="R76" s="207">
        <v>1382</v>
      </c>
      <c r="S76" s="204">
        <v>1.9884892086330901</v>
      </c>
      <c r="T76" s="208">
        <v>51</v>
      </c>
      <c r="U76" s="207">
        <v>107</v>
      </c>
      <c r="V76" s="204">
        <v>2.0980392156862702</v>
      </c>
      <c r="W76" s="208">
        <v>1121</v>
      </c>
      <c r="X76" s="207">
        <v>2817</v>
      </c>
      <c r="Y76" s="204">
        <v>2.5129348795718101</v>
      </c>
      <c r="Z76" s="208">
        <v>0</v>
      </c>
      <c r="AA76" s="207">
        <v>0</v>
      </c>
      <c r="AB76" s="204" t="s">
        <v>121</v>
      </c>
      <c r="AC76" s="208">
        <v>340</v>
      </c>
      <c r="AD76" s="207">
        <v>1189</v>
      </c>
      <c r="AE76" s="204">
        <v>3.49705882352941</v>
      </c>
      <c r="AF76" s="208">
        <v>11</v>
      </c>
      <c r="AG76" s="207">
        <v>51</v>
      </c>
      <c r="AH76" s="204">
        <v>4.6363636363636402</v>
      </c>
      <c r="AI76" s="208">
        <v>148</v>
      </c>
      <c r="AJ76" s="207">
        <v>349</v>
      </c>
      <c r="AK76" s="204">
        <v>2.3581081081081101</v>
      </c>
      <c r="AL76" s="208">
        <v>34</v>
      </c>
      <c r="AM76" s="207">
        <v>93</v>
      </c>
      <c r="AN76" s="204">
        <v>2.7352941176470602</v>
      </c>
      <c r="AO76" s="208">
        <v>42</v>
      </c>
      <c r="AP76" s="207">
        <v>140</v>
      </c>
      <c r="AQ76" s="204">
        <v>3.3333333333333299</v>
      </c>
      <c r="AR76" s="208">
        <v>35</v>
      </c>
      <c r="AS76" s="207">
        <v>76</v>
      </c>
      <c r="AT76" s="204">
        <v>2.1714285714285699</v>
      </c>
      <c r="AU76" s="208">
        <v>21</v>
      </c>
      <c r="AV76" s="207">
        <v>40</v>
      </c>
      <c r="AW76" s="204">
        <v>1.9047619047619</v>
      </c>
      <c r="AX76" s="208">
        <v>25</v>
      </c>
      <c r="AY76" s="207">
        <v>38</v>
      </c>
      <c r="AZ76" s="204">
        <v>1.52</v>
      </c>
      <c r="BA76" s="208">
        <v>21</v>
      </c>
      <c r="BB76" s="207">
        <v>41</v>
      </c>
      <c r="BC76" s="204">
        <v>1.9523809523809501</v>
      </c>
      <c r="BD76" s="208">
        <v>187</v>
      </c>
      <c r="BE76" s="207">
        <v>754</v>
      </c>
      <c r="BF76" s="204">
        <v>4.0320855614973299</v>
      </c>
      <c r="BG76" s="208">
        <v>339</v>
      </c>
      <c r="BH76" s="207">
        <v>508</v>
      </c>
      <c r="BI76" s="204">
        <v>1.4985250737463101</v>
      </c>
      <c r="BJ76" s="208">
        <v>545</v>
      </c>
      <c r="BK76" s="207">
        <v>1258</v>
      </c>
      <c r="BL76" s="204">
        <v>2.3082568807339499</v>
      </c>
      <c r="BM76" s="208">
        <v>47</v>
      </c>
      <c r="BN76" s="207">
        <v>113</v>
      </c>
      <c r="BO76" s="204">
        <v>2.4042553191489402</v>
      </c>
      <c r="BP76" s="208">
        <v>465</v>
      </c>
      <c r="BQ76" s="207">
        <v>2032</v>
      </c>
      <c r="BR76" s="204">
        <v>4.3698924731182798</v>
      </c>
      <c r="BS76" s="208">
        <v>425</v>
      </c>
      <c r="BT76" s="207">
        <v>955</v>
      </c>
      <c r="BU76" s="204">
        <v>2.24705882352941</v>
      </c>
      <c r="BV76" s="208">
        <v>44</v>
      </c>
      <c r="BW76" s="207">
        <v>92</v>
      </c>
      <c r="BX76" s="204">
        <v>2.0909090909090899</v>
      </c>
      <c r="BY76" s="208">
        <v>1387</v>
      </c>
      <c r="BZ76" s="207">
        <v>2468</v>
      </c>
      <c r="CA76" s="204">
        <v>1.7793799567411701</v>
      </c>
      <c r="CB76" s="192">
        <f t="shared" si="2"/>
        <v>7039</v>
      </c>
      <c r="CC76" s="193">
        <f t="shared" si="2"/>
        <v>16757</v>
      </c>
      <c r="CD76" s="187">
        <f t="shared" si="3"/>
        <v>2.3805938343514703</v>
      </c>
    </row>
    <row r="77" spans="1:82" s="152" customFormat="1" ht="11.25" customHeight="1" x14ac:dyDescent="0.2">
      <c r="A77" s="175" t="s">
        <v>100</v>
      </c>
      <c r="B77" s="202">
        <v>154</v>
      </c>
      <c r="C77" s="203">
        <v>307</v>
      </c>
      <c r="D77" s="204">
        <v>1.9935064935064899</v>
      </c>
      <c r="E77" s="202">
        <v>12</v>
      </c>
      <c r="F77" s="203">
        <v>26</v>
      </c>
      <c r="G77" s="204">
        <v>2.1666666666666701</v>
      </c>
      <c r="H77" s="208">
        <v>54</v>
      </c>
      <c r="I77" s="207">
        <v>112</v>
      </c>
      <c r="J77" s="204">
        <v>2.07407407407407</v>
      </c>
      <c r="K77" s="205">
        <v>18</v>
      </c>
      <c r="L77" s="207">
        <v>34</v>
      </c>
      <c r="M77" s="204">
        <v>1.8888888888888899</v>
      </c>
      <c r="N77" s="208">
        <v>265</v>
      </c>
      <c r="O77" s="207">
        <v>491</v>
      </c>
      <c r="P77" s="204">
        <v>1.85283018867925</v>
      </c>
      <c r="Q77" s="208">
        <v>763</v>
      </c>
      <c r="R77" s="207">
        <v>1723</v>
      </c>
      <c r="S77" s="204">
        <v>2.2581913499344699</v>
      </c>
      <c r="T77" s="208">
        <v>59</v>
      </c>
      <c r="U77" s="207">
        <v>89</v>
      </c>
      <c r="V77" s="204">
        <v>1.50847457627119</v>
      </c>
      <c r="W77" s="208">
        <v>1253</v>
      </c>
      <c r="X77" s="207">
        <v>2764</v>
      </c>
      <c r="Y77" s="204">
        <v>2.2059058260175601</v>
      </c>
      <c r="Z77" s="208">
        <v>4</v>
      </c>
      <c r="AA77" s="207">
        <v>5</v>
      </c>
      <c r="AB77" s="204">
        <v>1.25</v>
      </c>
      <c r="AC77" s="208">
        <v>623</v>
      </c>
      <c r="AD77" s="207">
        <v>2286</v>
      </c>
      <c r="AE77" s="204">
        <v>3.6693418940610001</v>
      </c>
      <c r="AF77" s="208">
        <v>0</v>
      </c>
      <c r="AG77" s="207">
        <v>0</v>
      </c>
      <c r="AH77" s="204" t="s">
        <v>121</v>
      </c>
      <c r="AI77" s="208">
        <v>358</v>
      </c>
      <c r="AJ77" s="207">
        <v>654</v>
      </c>
      <c r="AK77" s="204">
        <v>1.8268156424580999</v>
      </c>
      <c r="AL77" s="208">
        <v>37</v>
      </c>
      <c r="AM77" s="207">
        <v>107</v>
      </c>
      <c r="AN77" s="204">
        <v>2.8918918918918899</v>
      </c>
      <c r="AO77" s="208">
        <v>39</v>
      </c>
      <c r="AP77" s="207">
        <v>73</v>
      </c>
      <c r="AQ77" s="204">
        <v>1.87179487179487</v>
      </c>
      <c r="AR77" s="208">
        <v>32</v>
      </c>
      <c r="AS77" s="207">
        <v>95</v>
      </c>
      <c r="AT77" s="204">
        <v>2.96875</v>
      </c>
      <c r="AU77" s="208">
        <v>106</v>
      </c>
      <c r="AV77" s="207">
        <v>156</v>
      </c>
      <c r="AW77" s="204">
        <v>1.47169811320755</v>
      </c>
      <c r="AX77" s="208">
        <v>109</v>
      </c>
      <c r="AY77" s="207">
        <v>312</v>
      </c>
      <c r="AZ77" s="204">
        <v>2.8623853211009198</v>
      </c>
      <c r="BA77" s="208">
        <v>31</v>
      </c>
      <c r="BB77" s="207">
        <v>64</v>
      </c>
      <c r="BC77" s="204">
        <v>2.0645161290322598</v>
      </c>
      <c r="BD77" s="208">
        <v>165</v>
      </c>
      <c r="BE77" s="207">
        <v>372</v>
      </c>
      <c r="BF77" s="204">
        <v>2.25454545454545</v>
      </c>
      <c r="BG77" s="208">
        <v>22</v>
      </c>
      <c r="BH77" s="207">
        <v>40</v>
      </c>
      <c r="BI77" s="204">
        <v>1.8181818181818199</v>
      </c>
      <c r="BJ77" s="208">
        <v>521</v>
      </c>
      <c r="BK77" s="207">
        <v>890</v>
      </c>
      <c r="BL77" s="204">
        <v>1.7082533589251401</v>
      </c>
      <c r="BM77" s="208">
        <v>21</v>
      </c>
      <c r="BN77" s="207">
        <v>135</v>
      </c>
      <c r="BO77" s="204">
        <v>6.4285714285714297</v>
      </c>
      <c r="BP77" s="208">
        <v>633</v>
      </c>
      <c r="BQ77" s="207">
        <v>1538</v>
      </c>
      <c r="BR77" s="204">
        <v>2.4296998420221199</v>
      </c>
      <c r="BS77" s="208">
        <v>590</v>
      </c>
      <c r="BT77" s="207">
        <v>1186</v>
      </c>
      <c r="BU77" s="204">
        <v>2.0101694915254198</v>
      </c>
      <c r="BV77" s="208">
        <v>50</v>
      </c>
      <c r="BW77" s="207">
        <v>145</v>
      </c>
      <c r="BX77" s="204">
        <v>2.9</v>
      </c>
      <c r="BY77" s="208">
        <v>1625</v>
      </c>
      <c r="BZ77" s="207">
        <v>2907</v>
      </c>
      <c r="CA77" s="204">
        <v>1.7889230769230799</v>
      </c>
      <c r="CB77" s="192">
        <f t="shared" si="2"/>
        <v>7544</v>
      </c>
      <c r="CC77" s="193">
        <f t="shared" si="2"/>
        <v>16511</v>
      </c>
      <c r="CD77" s="187">
        <f t="shared" si="3"/>
        <v>2.188626723223754</v>
      </c>
    </row>
    <row r="78" spans="1:82" s="152" customFormat="1" ht="11.25" customHeight="1" x14ac:dyDescent="0.2">
      <c r="A78" s="175" t="s">
        <v>101</v>
      </c>
      <c r="B78" s="202">
        <v>180</v>
      </c>
      <c r="C78" s="203">
        <v>461</v>
      </c>
      <c r="D78" s="204">
        <v>2.56111111111111</v>
      </c>
      <c r="E78" s="202">
        <v>5</v>
      </c>
      <c r="F78" s="203">
        <v>8</v>
      </c>
      <c r="G78" s="204">
        <v>1.6</v>
      </c>
      <c r="H78" s="208">
        <v>0</v>
      </c>
      <c r="I78" s="207">
        <v>0</v>
      </c>
      <c r="J78" s="204" t="s">
        <v>121</v>
      </c>
      <c r="K78" s="205">
        <v>24</v>
      </c>
      <c r="L78" s="207">
        <v>46</v>
      </c>
      <c r="M78" s="204">
        <v>1.9166666666666701</v>
      </c>
      <c r="N78" s="208">
        <v>247</v>
      </c>
      <c r="O78" s="207">
        <v>454</v>
      </c>
      <c r="P78" s="204">
        <v>1.83805668016194</v>
      </c>
      <c r="Q78" s="208">
        <v>641</v>
      </c>
      <c r="R78" s="207">
        <v>1261</v>
      </c>
      <c r="S78" s="204">
        <v>1.96723868954758</v>
      </c>
      <c r="T78" s="208">
        <v>78</v>
      </c>
      <c r="U78" s="207">
        <v>178</v>
      </c>
      <c r="V78" s="204">
        <v>2.2820512820512802</v>
      </c>
      <c r="W78" s="208">
        <v>1038</v>
      </c>
      <c r="X78" s="207">
        <v>2211</v>
      </c>
      <c r="Y78" s="204">
        <v>2.1300578034682101</v>
      </c>
      <c r="Z78" s="208">
        <v>3</v>
      </c>
      <c r="AA78" s="207">
        <v>15</v>
      </c>
      <c r="AB78" s="204">
        <v>5</v>
      </c>
      <c r="AC78" s="208">
        <v>482</v>
      </c>
      <c r="AD78" s="207">
        <v>2042</v>
      </c>
      <c r="AE78" s="204">
        <v>4.2365145228215804</v>
      </c>
      <c r="AF78" s="208">
        <v>5</v>
      </c>
      <c r="AG78" s="207">
        <v>38</v>
      </c>
      <c r="AH78" s="204">
        <v>7.6</v>
      </c>
      <c r="AI78" s="208">
        <v>348</v>
      </c>
      <c r="AJ78" s="207">
        <v>666</v>
      </c>
      <c r="AK78" s="204">
        <v>1.91379310344828</v>
      </c>
      <c r="AL78" s="208">
        <v>29</v>
      </c>
      <c r="AM78" s="207">
        <v>67</v>
      </c>
      <c r="AN78" s="204">
        <v>2.31034482758621</v>
      </c>
      <c r="AO78" s="208">
        <v>65</v>
      </c>
      <c r="AP78" s="207">
        <v>83</v>
      </c>
      <c r="AQ78" s="204">
        <v>1.2769230769230799</v>
      </c>
      <c r="AR78" s="208">
        <v>33</v>
      </c>
      <c r="AS78" s="207">
        <v>68</v>
      </c>
      <c r="AT78" s="204">
        <v>2.0606060606060601</v>
      </c>
      <c r="AU78" s="208">
        <v>84</v>
      </c>
      <c r="AV78" s="207">
        <v>156</v>
      </c>
      <c r="AW78" s="204">
        <v>1.8571428571428601</v>
      </c>
      <c r="AX78" s="208">
        <v>93</v>
      </c>
      <c r="AY78" s="207">
        <v>169</v>
      </c>
      <c r="AZ78" s="204">
        <v>1.8172043010752701</v>
      </c>
      <c r="BA78" s="208">
        <v>32</v>
      </c>
      <c r="BB78" s="207">
        <v>87</v>
      </c>
      <c r="BC78" s="204">
        <v>2.71875</v>
      </c>
      <c r="BD78" s="208">
        <v>94</v>
      </c>
      <c r="BE78" s="207">
        <v>216</v>
      </c>
      <c r="BF78" s="204">
        <v>2.2978723404255299</v>
      </c>
      <c r="BG78" s="208">
        <v>23</v>
      </c>
      <c r="BH78" s="207">
        <v>73</v>
      </c>
      <c r="BI78" s="204">
        <v>3.1739130434782599</v>
      </c>
      <c r="BJ78" s="208">
        <v>481</v>
      </c>
      <c r="BK78" s="207">
        <v>945</v>
      </c>
      <c r="BL78" s="204">
        <v>1.96465696465696</v>
      </c>
      <c r="BM78" s="208">
        <v>23</v>
      </c>
      <c r="BN78" s="207">
        <v>38</v>
      </c>
      <c r="BO78" s="204">
        <v>1.65217391304348</v>
      </c>
      <c r="BP78" s="208">
        <v>358</v>
      </c>
      <c r="BQ78" s="207">
        <v>1256</v>
      </c>
      <c r="BR78" s="204">
        <v>3.5083798882681601</v>
      </c>
      <c r="BS78" s="208">
        <v>355</v>
      </c>
      <c r="BT78" s="207">
        <v>767</v>
      </c>
      <c r="BU78" s="204">
        <v>2.1605633802816899</v>
      </c>
      <c r="BV78" s="208">
        <v>28</v>
      </c>
      <c r="BW78" s="207">
        <v>90</v>
      </c>
      <c r="BX78" s="204">
        <v>3.21428571428571</v>
      </c>
      <c r="BY78" s="208">
        <v>1990</v>
      </c>
      <c r="BZ78" s="207">
        <v>4797</v>
      </c>
      <c r="CA78" s="204">
        <v>2.4105527638191</v>
      </c>
      <c r="CB78" s="192">
        <f t="shared" si="2"/>
        <v>6739</v>
      </c>
      <c r="CC78" s="193">
        <f t="shared" si="2"/>
        <v>16192</v>
      </c>
      <c r="CD78" s="187">
        <f t="shared" si="3"/>
        <v>2.4027303754266214</v>
      </c>
    </row>
    <row r="79" spans="1:82" s="152" customFormat="1" ht="11.25" customHeight="1" x14ac:dyDescent="0.2">
      <c r="A79" s="175" t="s">
        <v>103</v>
      </c>
      <c r="B79" s="202">
        <v>54</v>
      </c>
      <c r="C79" s="203">
        <v>121</v>
      </c>
      <c r="D79" s="204">
        <v>2.24074074074074</v>
      </c>
      <c r="E79" s="202">
        <v>2</v>
      </c>
      <c r="F79" s="203">
        <v>2</v>
      </c>
      <c r="G79" s="204">
        <v>1</v>
      </c>
      <c r="H79" s="208">
        <v>0</v>
      </c>
      <c r="I79" s="207">
        <v>0</v>
      </c>
      <c r="J79" s="204" t="s">
        <v>121</v>
      </c>
      <c r="K79" s="205">
        <v>12</v>
      </c>
      <c r="L79" s="207">
        <v>36</v>
      </c>
      <c r="M79" s="204">
        <v>3</v>
      </c>
      <c r="N79" s="208">
        <v>202</v>
      </c>
      <c r="O79" s="207">
        <v>412</v>
      </c>
      <c r="P79" s="204">
        <v>2.0396039603960401</v>
      </c>
      <c r="Q79" s="208">
        <v>775</v>
      </c>
      <c r="R79" s="207">
        <v>2518</v>
      </c>
      <c r="S79" s="204">
        <v>3.2490322580645201</v>
      </c>
      <c r="T79" s="208">
        <v>19</v>
      </c>
      <c r="U79" s="207">
        <v>51</v>
      </c>
      <c r="V79" s="204">
        <v>2.6842105263157898</v>
      </c>
      <c r="W79" s="208">
        <v>1096</v>
      </c>
      <c r="X79" s="207">
        <v>2521</v>
      </c>
      <c r="Y79" s="204">
        <v>2.3001824817518202</v>
      </c>
      <c r="Z79" s="208">
        <v>12</v>
      </c>
      <c r="AA79" s="207">
        <v>26</v>
      </c>
      <c r="AB79" s="204">
        <v>2.1666666666666701</v>
      </c>
      <c r="AC79" s="208">
        <v>250</v>
      </c>
      <c r="AD79" s="207">
        <v>807</v>
      </c>
      <c r="AE79" s="204">
        <v>3.2280000000000002</v>
      </c>
      <c r="AF79" s="208">
        <v>0</v>
      </c>
      <c r="AG79" s="207">
        <v>0</v>
      </c>
      <c r="AH79" s="204" t="s">
        <v>121</v>
      </c>
      <c r="AI79" s="208">
        <v>366</v>
      </c>
      <c r="AJ79" s="207">
        <v>830</v>
      </c>
      <c r="AK79" s="204">
        <v>2.2677595628415301</v>
      </c>
      <c r="AL79" s="208">
        <v>5</v>
      </c>
      <c r="AM79" s="207">
        <v>13</v>
      </c>
      <c r="AN79" s="204">
        <v>2.6</v>
      </c>
      <c r="AO79" s="208">
        <v>58</v>
      </c>
      <c r="AP79" s="207">
        <v>156</v>
      </c>
      <c r="AQ79" s="204">
        <v>2.68965517241379</v>
      </c>
      <c r="AR79" s="208">
        <v>26</v>
      </c>
      <c r="AS79" s="207">
        <v>54</v>
      </c>
      <c r="AT79" s="204">
        <v>2.0769230769230802</v>
      </c>
      <c r="AU79" s="208">
        <v>38</v>
      </c>
      <c r="AV79" s="207">
        <v>138</v>
      </c>
      <c r="AW79" s="204">
        <v>3.6315789473684199</v>
      </c>
      <c r="AX79" s="208">
        <v>35</v>
      </c>
      <c r="AY79" s="207">
        <v>90</v>
      </c>
      <c r="AZ79" s="204">
        <v>2.5714285714285698</v>
      </c>
      <c r="BA79" s="208">
        <v>14</v>
      </c>
      <c r="BB79" s="207">
        <v>23</v>
      </c>
      <c r="BC79" s="204">
        <v>1.6428571428571399</v>
      </c>
      <c r="BD79" s="208">
        <v>146</v>
      </c>
      <c r="BE79" s="207">
        <v>421</v>
      </c>
      <c r="BF79" s="204">
        <v>2.8835616438356202</v>
      </c>
      <c r="BG79" s="208">
        <v>13</v>
      </c>
      <c r="BH79" s="207">
        <v>38</v>
      </c>
      <c r="BI79" s="204">
        <v>2.9230769230769198</v>
      </c>
      <c r="BJ79" s="208">
        <v>564</v>
      </c>
      <c r="BK79" s="207">
        <v>1188</v>
      </c>
      <c r="BL79" s="204">
        <v>2.1063829787234001</v>
      </c>
      <c r="BM79" s="208">
        <v>32</v>
      </c>
      <c r="BN79" s="207">
        <v>52</v>
      </c>
      <c r="BO79" s="204">
        <v>1.625</v>
      </c>
      <c r="BP79" s="208">
        <v>292</v>
      </c>
      <c r="BQ79" s="207">
        <v>927</v>
      </c>
      <c r="BR79" s="204">
        <v>3.1746575342465801</v>
      </c>
      <c r="BS79" s="208">
        <v>199</v>
      </c>
      <c r="BT79" s="207">
        <v>478</v>
      </c>
      <c r="BU79" s="204">
        <v>2.4020100502512598</v>
      </c>
      <c r="BV79" s="208">
        <v>47</v>
      </c>
      <c r="BW79" s="207">
        <v>120</v>
      </c>
      <c r="BX79" s="204">
        <v>2.5531914893617</v>
      </c>
      <c r="BY79" s="208">
        <v>1821</v>
      </c>
      <c r="BZ79" s="207">
        <v>3853</v>
      </c>
      <c r="CA79" s="204">
        <v>2.1158704008786402</v>
      </c>
      <c r="CB79" s="192">
        <f t="shared" si="2"/>
        <v>6078</v>
      </c>
      <c r="CC79" s="193">
        <f t="shared" si="2"/>
        <v>14875</v>
      </c>
      <c r="CD79" s="187">
        <f t="shared" si="3"/>
        <v>2.4473511023362948</v>
      </c>
    </row>
    <row r="80" spans="1:82" s="152" customFormat="1" ht="11.25" customHeight="1" x14ac:dyDescent="0.2">
      <c r="A80" s="175" t="s">
        <v>64</v>
      </c>
      <c r="B80" s="202">
        <v>51</v>
      </c>
      <c r="C80" s="203">
        <v>114</v>
      </c>
      <c r="D80" s="204">
        <v>2.2352941176470602</v>
      </c>
      <c r="E80" s="202">
        <v>6</v>
      </c>
      <c r="F80" s="203">
        <v>13</v>
      </c>
      <c r="G80" s="204">
        <v>2.1666666666666701</v>
      </c>
      <c r="H80" s="208">
        <v>0</v>
      </c>
      <c r="I80" s="207">
        <v>0</v>
      </c>
      <c r="J80" s="204" t="s">
        <v>121</v>
      </c>
      <c r="K80" s="205">
        <v>10</v>
      </c>
      <c r="L80" s="207">
        <v>13</v>
      </c>
      <c r="M80" s="204">
        <v>1.3</v>
      </c>
      <c r="N80" s="208">
        <v>405</v>
      </c>
      <c r="O80" s="207">
        <v>810</v>
      </c>
      <c r="P80" s="204">
        <v>2</v>
      </c>
      <c r="Q80" s="208">
        <v>522</v>
      </c>
      <c r="R80" s="207">
        <v>1422</v>
      </c>
      <c r="S80" s="204">
        <v>2.72413793103448</v>
      </c>
      <c r="T80" s="208">
        <v>33</v>
      </c>
      <c r="U80" s="207">
        <v>45</v>
      </c>
      <c r="V80" s="204">
        <v>1.36363636363636</v>
      </c>
      <c r="W80" s="208">
        <v>1078</v>
      </c>
      <c r="X80" s="207">
        <v>2176</v>
      </c>
      <c r="Y80" s="204">
        <v>2.0185528756957298</v>
      </c>
      <c r="Z80" s="208">
        <v>9</v>
      </c>
      <c r="AA80" s="207">
        <v>16</v>
      </c>
      <c r="AB80" s="204">
        <v>1.7777777777777799</v>
      </c>
      <c r="AC80" s="208">
        <v>258</v>
      </c>
      <c r="AD80" s="207">
        <v>725</v>
      </c>
      <c r="AE80" s="204">
        <v>2.81007751937985</v>
      </c>
      <c r="AF80" s="208">
        <v>0</v>
      </c>
      <c r="AG80" s="207">
        <v>0</v>
      </c>
      <c r="AH80" s="204" t="s">
        <v>121</v>
      </c>
      <c r="AI80" s="208">
        <v>288</v>
      </c>
      <c r="AJ80" s="207">
        <v>748</v>
      </c>
      <c r="AK80" s="204">
        <v>2.5972222222222201</v>
      </c>
      <c r="AL80" s="208">
        <v>15</v>
      </c>
      <c r="AM80" s="207">
        <v>26</v>
      </c>
      <c r="AN80" s="204">
        <v>1.7333333333333301</v>
      </c>
      <c r="AO80" s="208">
        <v>60</v>
      </c>
      <c r="AP80" s="207">
        <v>108</v>
      </c>
      <c r="AQ80" s="204">
        <v>1.8</v>
      </c>
      <c r="AR80" s="208">
        <v>110</v>
      </c>
      <c r="AS80" s="207">
        <v>472</v>
      </c>
      <c r="AT80" s="204">
        <v>4.2909090909090901</v>
      </c>
      <c r="AU80" s="208">
        <v>113</v>
      </c>
      <c r="AV80" s="207">
        <v>203</v>
      </c>
      <c r="AW80" s="204">
        <v>1.7964601769911499</v>
      </c>
      <c r="AX80" s="208">
        <v>50</v>
      </c>
      <c r="AY80" s="207">
        <v>77</v>
      </c>
      <c r="AZ80" s="204">
        <v>1.54</v>
      </c>
      <c r="BA80" s="208">
        <v>103</v>
      </c>
      <c r="BB80" s="207">
        <v>229</v>
      </c>
      <c r="BC80" s="204">
        <v>2.2233009708737899</v>
      </c>
      <c r="BD80" s="208">
        <v>163</v>
      </c>
      <c r="BE80" s="207">
        <v>315</v>
      </c>
      <c r="BF80" s="204">
        <v>1.9325153374233099</v>
      </c>
      <c r="BG80" s="208">
        <v>27</v>
      </c>
      <c r="BH80" s="207">
        <v>50</v>
      </c>
      <c r="BI80" s="204">
        <v>1.8518518518518501</v>
      </c>
      <c r="BJ80" s="208">
        <v>320</v>
      </c>
      <c r="BK80" s="207">
        <v>520</v>
      </c>
      <c r="BL80" s="204">
        <v>1.625</v>
      </c>
      <c r="BM80" s="208">
        <v>25</v>
      </c>
      <c r="BN80" s="207">
        <v>32</v>
      </c>
      <c r="BO80" s="204">
        <v>1.28</v>
      </c>
      <c r="BP80" s="208">
        <v>466</v>
      </c>
      <c r="BQ80" s="207">
        <v>1041</v>
      </c>
      <c r="BR80" s="204">
        <v>2.2339055793991398</v>
      </c>
      <c r="BS80" s="208">
        <v>391</v>
      </c>
      <c r="BT80" s="207">
        <v>781</v>
      </c>
      <c r="BU80" s="204">
        <v>1.9974424552429699</v>
      </c>
      <c r="BV80" s="208">
        <v>41</v>
      </c>
      <c r="BW80" s="207">
        <v>59</v>
      </c>
      <c r="BX80" s="204">
        <v>1.4390243902438999</v>
      </c>
      <c r="BY80" s="208">
        <v>2071</v>
      </c>
      <c r="BZ80" s="207">
        <v>3881</v>
      </c>
      <c r="CA80" s="204">
        <v>1.87397392563979</v>
      </c>
      <c r="CB80" s="192">
        <f t="shared" si="2"/>
        <v>6615</v>
      </c>
      <c r="CC80" s="193">
        <f t="shared" si="2"/>
        <v>13876</v>
      </c>
      <c r="CD80" s="187">
        <f t="shared" si="3"/>
        <v>2.0976568405139835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/>
    </row>
    <row r="86" spans="1:82" x14ac:dyDescent="0.2">
      <c r="A86" s="246" t="s">
        <v>2</v>
      </c>
    </row>
    <row r="87" spans="1:82" x14ac:dyDescent="0.2">
      <c r="A87" s="245" t="s">
        <v>119</v>
      </c>
    </row>
    <row r="88" spans="1:82" x14ac:dyDescent="0.2">
      <c r="A88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  <ignoredErrors>
    <ignoredError sqref="D6 G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9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6.332031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129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A2" s="258"/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259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9" t="s">
        <v>67</v>
      </c>
      <c r="B6" s="189">
        <f>SUM(B9:B80)</f>
        <v>346296</v>
      </c>
      <c r="C6" s="190">
        <f>SUM(C9:C80)</f>
        <v>715833</v>
      </c>
      <c r="D6" s="191">
        <f>C6/B6</f>
        <v>2.0671131055513201</v>
      </c>
      <c r="E6" s="189">
        <f>SUM(E9:E80)</f>
        <v>65481</v>
      </c>
      <c r="F6" s="190">
        <f>SUM(F9:F80)</f>
        <v>119861</v>
      </c>
      <c r="G6" s="191">
        <f>F6/E6</f>
        <v>1.8304699073013546</v>
      </c>
      <c r="H6" s="189">
        <f>SUM(H9:H80)</f>
        <v>87605</v>
      </c>
      <c r="I6" s="190">
        <f>SUM(I9:I80)</f>
        <v>153025</v>
      </c>
      <c r="J6" s="191">
        <f>I6/H6</f>
        <v>1.746761029621597</v>
      </c>
      <c r="K6" s="189">
        <f>SUM(K9:K80)</f>
        <v>142125</v>
      </c>
      <c r="L6" s="190">
        <f>SUM(L9:L80)</f>
        <v>281820</v>
      </c>
      <c r="M6" s="191">
        <f>L6/K6</f>
        <v>1.9829023746701846</v>
      </c>
      <c r="N6" s="189">
        <f>SUM(N9:N80)</f>
        <v>719857</v>
      </c>
      <c r="O6" s="190">
        <f>SUM(O9:O80)</f>
        <v>1328047</v>
      </c>
      <c r="P6" s="191">
        <f>O6/N6</f>
        <v>1.844876135121281</v>
      </c>
      <c r="Q6" s="189">
        <f>SUM(Q9:Q80)</f>
        <v>2713065</v>
      </c>
      <c r="R6" s="190">
        <f>SUM(R9:R80)</f>
        <v>5284077</v>
      </c>
      <c r="S6" s="191">
        <f>R6/Q6</f>
        <v>1.9476411365005999</v>
      </c>
      <c r="T6" s="189">
        <f>SUM(T9:T80)</f>
        <v>278956</v>
      </c>
      <c r="U6" s="190">
        <f>SUM(U9:U80)</f>
        <v>446457</v>
      </c>
      <c r="V6" s="191">
        <f>U6/T6</f>
        <v>1.6004567028491949</v>
      </c>
      <c r="W6" s="189">
        <f>SUM(W9:W80)</f>
        <v>1445514</v>
      </c>
      <c r="X6" s="190">
        <f>SUM(X9:X80)</f>
        <v>3054435</v>
      </c>
      <c r="Y6" s="191">
        <f>X6/W6</f>
        <v>2.1130442181812144</v>
      </c>
      <c r="Z6" s="189">
        <f>SUM(Z9:Z80)</f>
        <v>64678</v>
      </c>
      <c r="AA6" s="190">
        <f>SUM(AA9:AA80)</f>
        <v>131418</v>
      </c>
      <c r="AB6" s="191">
        <f>AA6/Z6</f>
        <v>2.0318810105445437</v>
      </c>
      <c r="AC6" s="189">
        <f>SUM(AC9:AC80)</f>
        <v>1797235</v>
      </c>
      <c r="AD6" s="190">
        <f>SUM(AD9:AD80)</f>
        <v>4853359</v>
      </c>
      <c r="AE6" s="191">
        <f>AD6/AC6</f>
        <v>2.7004587602622916</v>
      </c>
      <c r="AF6" s="189">
        <f>SUM(AF9:AF80)</f>
        <v>63837</v>
      </c>
      <c r="AG6" s="190">
        <f>SUM(AG9:AG80)</f>
        <v>103669</v>
      </c>
      <c r="AH6" s="191">
        <f>AG6/AF6</f>
        <v>1.6239641587167317</v>
      </c>
      <c r="AI6" s="189">
        <f>SUM(AI9:AI80)</f>
        <v>1201343</v>
      </c>
      <c r="AJ6" s="190">
        <f>SUM(AJ9:AJ80)</f>
        <v>2105343</v>
      </c>
      <c r="AK6" s="191">
        <f>AJ6/AI6</f>
        <v>1.7524911702985742</v>
      </c>
      <c r="AL6" s="189">
        <f>SUM(AL9:AL80)</f>
        <v>132210</v>
      </c>
      <c r="AM6" s="190">
        <f>SUM(AM9:AM80)</f>
        <v>231545</v>
      </c>
      <c r="AN6" s="191">
        <f>AM6/AL6</f>
        <v>1.7513425610770743</v>
      </c>
      <c r="AO6" s="189">
        <f>SUM(AO9:AO80)</f>
        <v>142677</v>
      </c>
      <c r="AP6" s="190">
        <f>SUM(AP9:AP80)</f>
        <v>240658</v>
      </c>
      <c r="AQ6" s="191">
        <f>AP6/AO6</f>
        <v>1.6867329702755174</v>
      </c>
      <c r="AR6" s="189">
        <f>SUM(AR9:AR80)</f>
        <v>361646</v>
      </c>
      <c r="AS6" s="190">
        <f>SUM(AS9:AS80)</f>
        <v>645668</v>
      </c>
      <c r="AT6" s="191">
        <f>AS6/AR6</f>
        <v>1.7853591633807646</v>
      </c>
      <c r="AU6" s="189">
        <f>SUM(AU9:AU80)</f>
        <v>91907</v>
      </c>
      <c r="AV6" s="190">
        <f>SUM(AV9:AV80)</f>
        <v>153023</v>
      </c>
      <c r="AW6" s="191">
        <f>AV6/AU6</f>
        <v>1.6649765523844755</v>
      </c>
      <c r="AX6" s="189">
        <f>SUM(AX9:AX80)</f>
        <v>288640</v>
      </c>
      <c r="AY6" s="190">
        <f>SUM(AY9:AY80)</f>
        <v>534499</v>
      </c>
      <c r="AZ6" s="191">
        <f>AY6/AX6</f>
        <v>1.8517842294900222</v>
      </c>
      <c r="BA6" s="189">
        <f>SUM(BA9:BA80)</f>
        <v>210324</v>
      </c>
      <c r="BB6" s="190">
        <f>SUM(BB9:BB80)</f>
        <v>413644</v>
      </c>
      <c r="BC6" s="191">
        <f>BB6/BA6</f>
        <v>1.966698997736825</v>
      </c>
      <c r="BD6" s="189">
        <f>SUM(BD9:BD80)</f>
        <v>462301</v>
      </c>
      <c r="BE6" s="190">
        <f>SUM(BE9:BE80)</f>
        <v>979164</v>
      </c>
      <c r="BF6" s="191">
        <f>BE6/BD6</f>
        <v>2.1180226735395338</v>
      </c>
      <c r="BG6" s="189">
        <f>SUM(BG9:BG80)</f>
        <v>199209</v>
      </c>
      <c r="BH6" s="190">
        <f>SUM(BH9:BH80)</f>
        <v>407575</v>
      </c>
      <c r="BI6" s="191">
        <f>BH6/BG6</f>
        <v>2.0459667986888141</v>
      </c>
      <c r="BJ6" s="189">
        <f>SUM(BJ9:BJ80)</f>
        <v>1185118</v>
      </c>
      <c r="BK6" s="190">
        <f>SUM(BK9:BK80)</f>
        <v>2455099</v>
      </c>
      <c r="BL6" s="191">
        <f>BK6/BJ6</f>
        <v>2.0716072154840277</v>
      </c>
      <c r="BM6" s="189">
        <f>SUM(BM9:BM80)</f>
        <v>148819</v>
      </c>
      <c r="BN6" s="190">
        <f>SUM(BN9:BN80)</f>
        <v>250894</v>
      </c>
      <c r="BO6" s="191">
        <f>BN6/BM6</f>
        <v>1.6859003218675035</v>
      </c>
      <c r="BP6" s="189">
        <f>SUM(BP9:BP80)</f>
        <v>1685209</v>
      </c>
      <c r="BQ6" s="190">
        <f>SUM(BQ9:BQ80)</f>
        <v>3923260</v>
      </c>
      <c r="BR6" s="191">
        <f>BQ6/BP6</f>
        <v>2.3280554518757022</v>
      </c>
      <c r="BS6" s="189">
        <f>SUM(BS9:BS80)</f>
        <v>1404462</v>
      </c>
      <c r="BT6" s="190">
        <f>SUM(BT9:BT80)</f>
        <v>2889576</v>
      </c>
      <c r="BU6" s="191">
        <f>BT6/BS6</f>
        <v>2.0574255480034349</v>
      </c>
      <c r="BV6" s="189">
        <f>SUM(BV9:BV80)</f>
        <v>151333</v>
      </c>
      <c r="BW6" s="190">
        <f>SUM(BW9:BW80)</f>
        <v>305013</v>
      </c>
      <c r="BX6" s="191">
        <f>BW6/BV6</f>
        <v>2.0155088447331382</v>
      </c>
      <c r="BY6" s="189">
        <f>SUM(BY9:BY80)</f>
        <v>3172214</v>
      </c>
      <c r="BZ6" s="190">
        <f>SUM(BZ9:BZ80)</f>
        <v>5385778</v>
      </c>
      <c r="CA6" s="191">
        <f>BZ6/BY6</f>
        <v>1.6977978156580862</v>
      </c>
      <c r="CB6" s="189">
        <f>SUM(CB9:CB80)</f>
        <v>18562061</v>
      </c>
      <c r="CC6" s="190">
        <f>SUM(CC9:CC80)</f>
        <v>37392740</v>
      </c>
      <c r="CD6" s="191">
        <f>CC6/CB6</f>
        <v>2.014471345611891</v>
      </c>
    </row>
    <row r="7" spans="1:83" s="152" customFormat="1" ht="4.5" customHeight="1" x14ac:dyDescent="0.2">
      <c r="A7" s="259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196928</v>
      </c>
      <c r="C9" s="203">
        <v>385124</v>
      </c>
      <c r="D9" s="204">
        <v>1.9556589210269699</v>
      </c>
      <c r="E9" s="202">
        <v>52546</v>
      </c>
      <c r="F9" s="203">
        <v>92620</v>
      </c>
      <c r="G9" s="204">
        <v>1.7626460624976199</v>
      </c>
      <c r="H9" s="205">
        <v>74146</v>
      </c>
      <c r="I9" s="206">
        <v>130586</v>
      </c>
      <c r="J9" s="204">
        <v>1.76120087395139</v>
      </c>
      <c r="K9" s="205">
        <v>72553</v>
      </c>
      <c r="L9" s="207">
        <v>139765</v>
      </c>
      <c r="M9" s="204">
        <v>1.92638484969608</v>
      </c>
      <c r="N9" s="208">
        <v>262221</v>
      </c>
      <c r="O9" s="207">
        <v>424254</v>
      </c>
      <c r="P9" s="204">
        <v>1.61792533778759</v>
      </c>
      <c r="Q9" s="208">
        <v>1243406</v>
      </c>
      <c r="R9" s="207">
        <v>2307401</v>
      </c>
      <c r="S9" s="204">
        <v>1.85571004161151</v>
      </c>
      <c r="T9" s="208">
        <v>183548</v>
      </c>
      <c r="U9" s="207">
        <v>286575</v>
      </c>
      <c r="V9" s="204">
        <v>1.5613082136552801</v>
      </c>
      <c r="W9" s="208">
        <v>290093</v>
      </c>
      <c r="X9" s="207">
        <v>546593</v>
      </c>
      <c r="Y9" s="204">
        <v>1.88419920508251</v>
      </c>
      <c r="Z9" s="208">
        <v>56604</v>
      </c>
      <c r="AA9" s="207">
        <v>114083</v>
      </c>
      <c r="AB9" s="204">
        <v>2.01545827150025</v>
      </c>
      <c r="AC9" s="208">
        <v>1199437</v>
      </c>
      <c r="AD9" s="207">
        <v>2982123</v>
      </c>
      <c r="AE9" s="204">
        <v>2.4862689745272202</v>
      </c>
      <c r="AF9" s="208">
        <v>54824</v>
      </c>
      <c r="AG9" s="207">
        <v>87222</v>
      </c>
      <c r="AH9" s="204">
        <v>1.5909455712826499</v>
      </c>
      <c r="AI9" s="208">
        <v>379688</v>
      </c>
      <c r="AJ9" s="207">
        <v>685504</v>
      </c>
      <c r="AK9" s="204">
        <v>1.80544025621036</v>
      </c>
      <c r="AL9" s="208">
        <v>81587</v>
      </c>
      <c r="AM9" s="207">
        <v>126176</v>
      </c>
      <c r="AN9" s="204">
        <v>1.5465208918087401</v>
      </c>
      <c r="AO9" s="208">
        <v>79677</v>
      </c>
      <c r="AP9" s="207">
        <v>122884</v>
      </c>
      <c r="AQ9" s="204">
        <v>1.5422769431579999</v>
      </c>
      <c r="AR9" s="208">
        <v>132778</v>
      </c>
      <c r="AS9" s="207">
        <v>250439</v>
      </c>
      <c r="AT9" s="204">
        <v>1.8861483077015799</v>
      </c>
      <c r="AU9" s="208">
        <v>51749</v>
      </c>
      <c r="AV9" s="207">
        <v>82960</v>
      </c>
      <c r="AW9" s="204">
        <v>1.6031227656573099</v>
      </c>
      <c r="AX9" s="208">
        <v>195745</v>
      </c>
      <c r="AY9" s="207">
        <v>362410</v>
      </c>
      <c r="AZ9" s="204">
        <v>1.8514393726531999</v>
      </c>
      <c r="BA9" s="208">
        <v>115518</v>
      </c>
      <c r="BB9" s="207">
        <v>203564</v>
      </c>
      <c r="BC9" s="204">
        <v>1.7621842483422501</v>
      </c>
      <c r="BD9" s="208">
        <v>301629</v>
      </c>
      <c r="BE9" s="207">
        <v>592035</v>
      </c>
      <c r="BF9" s="204">
        <v>1.962792039227</v>
      </c>
      <c r="BG9" s="208">
        <v>130681</v>
      </c>
      <c r="BH9" s="207">
        <v>267013</v>
      </c>
      <c r="BI9" s="204">
        <v>2.0432427055195501</v>
      </c>
      <c r="BJ9" s="208">
        <v>741088</v>
      </c>
      <c r="BK9" s="207">
        <v>1565173</v>
      </c>
      <c r="BL9" s="204">
        <v>2.1119934474718298</v>
      </c>
      <c r="BM9" s="208">
        <v>67204</v>
      </c>
      <c r="BN9" s="207">
        <v>106722</v>
      </c>
      <c r="BO9" s="204">
        <v>1.5880304743765301</v>
      </c>
      <c r="BP9" s="208">
        <v>988407</v>
      </c>
      <c r="BQ9" s="207">
        <v>2134867</v>
      </c>
      <c r="BR9" s="204">
        <v>2.1599067995269201</v>
      </c>
      <c r="BS9" s="208">
        <v>687988</v>
      </c>
      <c r="BT9" s="207">
        <v>1286689</v>
      </c>
      <c r="BU9" s="204">
        <v>1.8702201201183699</v>
      </c>
      <c r="BV9" s="208">
        <v>63003</v>
      </c>
      <c r="BW9" s="207">
        <v>126662</v>
      </c>
      <c r="BX9" s="204">
        <v>2.01041220259353</v>
      </c>
      <c r="BY9" s="208">
        <v>969705</v>
      </c>
      <c r="BZ9" s="207">
        <v>1510431</v>
      </c>
      <c r="CA9" s="204">
        <v>1.55761906971708</v>
      </c>
      <c r="CB9" s="209">
        <f>SUM(B9+E9+H9+K9+N9+Q9+T9+W9+Z9+AC9+AF9+AI9+AL9+AO9+AR9+AU9+AX9+BA9+BD9+BG9+BJ9+BM9+BP9+BS9+BV9+BY9)</f>
        <v>8672753</v>
      </c>
      <c r="CC9" s="210">
        <f>SUM(C9+F9+I9+L9+O9+R9+U9+X9+AA9+AD9+AG9+AJ9+AM9+AP9+AS9+AV9+AY9+BB9+BE9+BH9+BK9+BN9+BQ9+BT9+BW9+BZ9)</f>
        <v>16919875</v>
      </c>
      <c r="CD9" s="211">
        <f>SUM(CC9/CB9)</f>
        <v>1.9509231958986957</v>
      </c>
    </row>
    <row r="10" spans="1:83" s="152" customFormat="1" ht="11.25" customHeight="1" x14ac:dyDescent="0.2">
      <c r="A10" s="175" t="s">
        <v>7</v>
      </c>
      <c r="B10" s="202">
        <v>49269</v>
      </c>
      <c r="C10" s="203">
        <v>106045</v>
      </c>
      <c r="D10" s="204">
        <v>2.15236761452435</v>
      </c>
      <c r="E10" s="202">
        <v>7448</v>
      </c>
      <c r="F10" s="203">
        <v>12461</v>
      </c>
      <c r="G10" s="204">
        <v>1.67306659505908</v>
      </c>
      <c r="H10" s="208">
        <v>7462</v>
      </c>
      <c r="I10" s="207">
        <v>12620</v>
      </c>
      <c r="J10" s="204">
        <v>1.69123559367462</v>
      </c>
      <c r="K10" s="205">
        <v>22131</v>
      </c>
      <c r="L10" s="207">
        <v>42942</v>
      </c>
      <c r="M10" s="204">
        <v>1.9403551579232701</v>
      </c>
      <c r="N10" s="208">
        <v>115398</v>
      </c>
      <c r="O10" s="207">
        <v>192042</v>
      </c>
      <c r="P10" s="204">
        <v>1.6641709561690801</v>
      </c>
      <c r="Q10" s="208">
        <v>175281</v>
      </c>
      <c r="R10" s="207">
        <v>412993</v>
      </c>
      <c r="S10" s="204">
        <v>2.3561766534878301</v>
      </c>
      <c r="T10" s="208">
        <v>18740</v>
      </c>
      <c r="U10" s="207">
        <v>33652</v>
      </c>
      <c r="V10" s="204">
        <v>1.7957310565635001</v>
      </c>
      <c r="W10" s="208">
        <v>60444</v>
      </c>
      <c r="X10" s="207">
        <v>118987</v>
      </c>
      <c r="Y10" s="204">
        <v>1.96854940109854</v>
      </c>
      <c r="Z10" s="208">
        <v>4133</v>
      </c>
      <c r="AA10" s="207">
        <v>8399</v>
      </c>
      <c r="AB10" s="204">
        <v>2.0321800145173001</v>
      </c>
      <c r="AC10" s="208">
        <v>225355</v>
      </c>
      <c r="AD10" s="207">
        <v>779536</v>
      </c>
      <c r="AE10" s="204">
        <v>3.4591466796831698</v>
      </c>
      <c r="AF10" s="208">
        <v>1817</v>
      </c>
      <c r="AG10" s="207">
        <v>3181</v>
      </c>
      <c r="AH10" s="204">
        <v>1.75068794716566</v>
      </c>
      <c r="AI10" s="208">
        <v>88516</v>
      </c>
      <c r="AJ10" s="207">
        <v>174926</v>
      </c>
      <c r="AK10" s="204">
        <v>1.9762076912648601</v>
      </c>
      <c r="AL10" s="208">
        <v>6504</v>
      </c>
      <c r="AM10" s="207">
        <v>12320</v>
      </c>
      <c r="AN10" s="204">
        <v>1.89421894218942</v>
      </c>
      <c r="AO10" s="208">
        <v>16437</v>
      </c>
      <c r="AP10" s="207">
        <v>31865</v>
      </c>
      <c r="AQ10" s="204">
        <v>1.93861410233011</v>
      </c>
      <c r="AR10" s="208">
        <v>21824</v>
      </c>
      <c r="AS10" s="207">
        <v>50736</v>
      </c>
      <c r="AT10" s="204">
        <v>2.3247800586510299</v>
      </c>
      <c r="AU10" s="208">
        <v>14144</v>
      </c>
      <c r="AV10" s="207">
        <v>21560</v>
      </c>
      <c r="AW10" s="204">
        <v>1.5243212669683299</v>
      </c>
      <c r="AX10" s="208">
        <v>25992</v>
      </c>
      <c r="AY10" s="207">
        <v>55130</v>
      </c>
      <c r="AZ10" s="204">
        <v>2.1210372422283799</v>
      </c>
      <c r="BA10" s="208">
        <v>31099</v>
      </c>
      <c r="BB10" s="207">
        <v>64440</v>
      </c>
      <c r="BC10" s="204">
        <v>2.07209235023634</v>
      </c>
      <c r="BD10" s="208">
        <v>70023</v>
      </c>
      <c r="BE10" s="207">
        <v>160871</v>
      </c>
      <c r="BF10" s="204">
        <v>2.2974022821073099</v>
      </c>
      <c r="BG10" s="208">
        <v>38614</v>
      </c>
      <c r="BH10" s="207">
        <v>69122</v>
      </c>
      <c r="BI10" s="204">
        <v>1.79007613818822</v>
      </c>
      <c r="BJ10" s="208">
        <v>88475</v>
      </c>
      <c r="BK10" s="207">
        <v>226734</v>
      </c>
      <c r="BL10" s="204">
        <v>2.5626900254309102</v>
      </c>
      <c r="BM10" s="208">
        <v>16751</v>
      </c>
      <c r="BN10" s="207">
        <v>36453</v>
      </c>
      <c r="BO10" s="204">
        <v>2.17616858695003</v>
      </c>
      <c r="BP10" s="208">
        <v>95535</v>
      </c>
      <c r="BQ10" s="207">
        <v>303100</v>
      </c>
      <c r="BR10" s="204">
        <v>3.1726592348353999</v>
      </c>
      <c r="BS10" s="208">
        <v>69735</v>
      </c>
      <c r="BT10" s="207">
        <v>150864</v>
      </c>
      <c r="BU10" s="204">
        <v>2.1633899763389999</v>
      </c>
      <c r="BV10" s="208">
        <v>20853</v>
      </c>
      <c r="BW10" s="207">
        <v>38939</v>
      </c>
      <c r="BX10" s="204">
        <v>1.8673092600585</v>
      </c>
      <c r="BY10" s="208">
        <v>360997</v>
      </c>
      <c r="BZ10" s="207">
        <v>625216</v>
      </c>
      <c r="CA10" s="204">
        <v>1.7319146696509899</v>
      </c>
      <c r="CB10" s="192">
        <f t="shared" ref="CB10:CC73" si="0">SUM(B10+E10+H10+K10+N10+Q10+T10+W10+Z10+AC10+AF10+AI10+AL10+AO10+AR10+AU10+AX10+BA10+BD10+BG10+BJ10+BM10+BP10+BS10+BV10+BY10)</f>
        <v>1652977</v>
      </c>
      <c r="CC10" s="193">
        <f t="shared" si="0"/>
        <v>3745134</v>
      </c>
      <c r="CD10" s="187">
        <f t="shared" ref="CD10:CD73" si="1">SUM(CC10/CB10)</f>
        <v>2.2656903272096347</v>
      </c>
    </row>
    <row r="11" spans="1:83" s="152" customFormat="1" ht="11.25" customHeight="1" x14ac:dyDescent="0.2">
      <c r="A11" s="175" t="s">
        <v>11</v>
      </c>
      <c r="B11" s="202">
        <v>4188</v>
      </c>
      <c r="C11" s="203">
        <v>15682</v>
      </c>
      <c r="D11" s="204">
        <v>3.74450811843362</v>
      </c>
      <c r="E11" s="202">
        <v>528</v>
      </c>
      <c r="F11" s="203">
        <v>2658</v>
      </c>
      <c r="G11" s="204">
        <v>5.0340909090909101</v>
      </c>
      <c r="H11" s="208">
        <v>1508</v>
      </c>
      <c r="I11" s="207">
        <v>2490</v>
      </c>
      <c r="J11" s="204">
        <v>1.6511936339522499</v>
      </c>
      <c r="K11" s="205">
        <v>4208</v>
      </c>
      <c r="L11" s="207">
        <v>10902</v>
      </c>
      <c r="M11" s="204">
        <v>2.5907794676806102</v>
      </c>
      <c r="N11" s="208">
        <v>54326</v>
      </c>
      <c r="O11" s="207">
        <v>136263</v>
      </c>
      <c r="P11" s="204">
        <v>2.5082465117991402</v>
      </c>
      <c r="Q11" s="208">
        <v>124247</v>
      </c>
      <c r="R11" s="207">
        <v>282722</v>
      </c>
      <c r="S11" s="204">
        <v>2.2754835126803901</v>
      </c>
      <c r="T11" s="208">
        <v>4241</v>
      </c>
      <c r="U11" s="207">
        <v>7281</v>
      </c>
      <c r="V11" s="204">
        <v>1.7168120726243801</v>
      </c>
      <c r="W11" s="208">
        <v>118305</v>
      </c>
      <c r="X11" s="207">
        <v>275523</v>
      </c>
      <c r="Y11" s="204">
        <v>2.32892100925574</v>
      </c>
      <c r="Z11" s="208">
        <v>295</v>
      </c>
      <c r="AA11" s="207">
        <v>748</v>
      </c>
      <c r="AB11" s="204">
        <v>2.5355932203389799</v>
      </c>
      <c r="AC11" s="208">
        <v>38456</v>
      </c>
      <c r="AD11" s="207">
        <v>97049</v>
      </c>
      <c r="AE11" s="204">
        <v>2.5236374037861502</v>
      </c>
      <c r="AF11" s="208">
        <v>329</v>
      </c>
      <c r="AG11" s="207">
        <v>626</v>
      </c>
      <c r="AH11" s="204">
        <v>1.9027355623100299</v>
      </c>
      <c r="AI11" s="208">
        <v>118053</v>
      </c>
      <c r="AJ11" s="207">
        <v>234757</v>
      </c>
      <c r="AK11" s="204">
        <v>1.98857292910811</v>
      </c>
      <c r="AL11" s="208">
        <v>3163</v>
      </c>
      <c r="AM11" s="207">
        <v>8627</v>
      </c>
      <c r="AN11" s="204">
        <v>2.72747391716725</v>
      </c>
      <c r="AO11" s="208">
        <v>4509</v>
      </c>
      <c r="AP11" s="207">
        <v>9418</v>
      </c>
      <c r="AQ11" s="204">
        <v>2.0887114659569699</v>
      </c>
      <c r="AR11" s="208">
        <v>12226</v>
      </c>
      <c r="AS11" s="207">
        <v>24261</v>
      </c>
      <c r="AT11" s="204">
        <v>1.98437755602814</v>
      </c>
      <c r="AU11" s="208">
        <v>2784</v>
      </c>
      <c r="AV11" s="207">
        <v>7155</v>
      </c>
      <c r="AW11" s="204">
        <v>2.5700431034482798</v>
      </c>
      <c r="AX11" s="208">
        <v>4038</v>
      </c>
      <c r="AY11" s="207">
        <v>8888</v>
      </c>
      <c r="AZ11" s="204">
        <v>2.2010896483407598</v>
      </c>
      <c r="BA11" s="208">
        <v>2844</v>
      </c>
      <c r="BB11" s="207">
        <v>9086</v>
      </c>
      <c r="BC11" s="204">
        <v>3.19479606188467</v>
      </c>
      <c r="BD11" s="208">
        <v>5945</v>
      </c>
      <c r="BE11" s="207">
        <v>16533</v>
      </c>
      <c r="BF11" s="204">
        <v>2.78099243061396</v>
      </c>
      <c r="BG11" s="208">
        <v>1420</v>
      </c>
      <c r="BH11" s="207">
        <v>3266</v>
      </c>
      <c r="BI11" s="204">
        <v>2.2999999999999998</v>
      </c>
      <c r="BJ11" s="208">
        <v>26046</v>
      </c>
      <c r="BK11" s="207">
        <v>57712</v>
      </c>
      <c r="BL11" s="204">
        <v>2.21577209552331</v>
      </c>
      <c r="BM11" s="208">
        <v>4093</v>
      </c>
      <c r="BN11" s="207">
        <v>7138</v>
      </c>
      <c r="BO11" s="204">
        <v>1.74395309064256</v>
      </c>
      <c r="BP11" s="208">
        <v>67933</v>
      </c>
      <c r="BQ11" s="207">
        <v>155225</v>
      </c>
      <c r="BR11" s="204">
        <v>2.2849719576641698</v>
      </c>
      <c r="BS11" s="208">
        <v>48118</v>
      </c>
      <c r="BT11" s="207">
        <v>131298</v>
      </c>
      <c r="BU11" s="204">
        <v>2.7286670268922202</v>
      </c>
      <c r="BV11" s="208">
        <v>5192</v>
      </c>
      <c r="BW11" s="207">
        <v>15111</v>
      </c>
      <c r="BX11" s="204">
        <v>2.9104391371340501</v>
      </c>
      <c r="BY11" s="208">
        <v>300801</v>
      </c>
      <c r="BZ11" s="207">
        <v>525961</v>
      </c>
      <c r="CA11" s="204">
        <v>1.7485347455626801</v>
      </c>
      <c r="CB11" s="192">
        <f t="shared" si="0"/>
        <v>957796</v>
      </c>
      <c r="CC11" s="193">
        <f t="shared" si="0"/>
        <v>2046380</v>
      </c>
      <c r="CD11" s="187">
        <f t="shared" si="1"/>
        <v>2.1365509983336746</v>
      </c>
    </row>
    <row r="12" spans="1:83" s="152" customFormat="1" ht="11.25" customHeight="1" x14ac:dyDescent="0.2">
      <c r="A12" s="212" t="s">
        <v>8</v>
      </c>
      <c r="B12" s="213">
        <v>4945</v>
      </c>
      <c r="C12" s="214">
        <v>12512</v>
      </c>
      <c r="D12" s="215">
        <v>2.53023255813953</v>
      </c>
      <c r="E12" s="213">
        <v>345</v>
      </c>
      <c r="F12" s="214">
        <v>907</v>
      </c>
      <c r="G12" s="215">
        <v>2.6289855072463801</v>
      </c>
      <c r="H12" s="216">
        <v>322</v>
      </c>
      <c r="I12" s="217">
        <v>625</v>
      </c>
      <c r="J12" s="215">
        <v>1.9409937888198801</v>
      </c>
      <c r="K12" s="216">
        <v>3191</v>
      </c>
      <c r="L12" s="218">
        <v>5857</v>
      </c>
      <c r="M12" s="215">
        <v>1.8354747727984999</v>
      </c>
      <c r="N12" s="219">
        <v>52512</v>
      </c>
      <c r="O12" s="218">
        <v>98282</v>
      </c>
      <c r="P12" s="215">
        <v>1.87161029859842</v>
      </c>
      <c r="Q12" s="219">
        <v>81803</v>
      </c>
      <c r="R12" s="218">
        <v>261981</v>
      </c>
      <c r="S12" s="215">
        <v>3.2025842573010799</v>
      </c>
      <c r="T12" s="219">
        <v>3980</v>
      </c>
      <c r="U12" s="218">
        <v>6782</v>
      </c>
      <c r="V12" s="215">
        <v>1.70402010050251</v>
      </c>
      <c r="W12" s="219">
        <v>134619</v>
      </c>
      <c r="X12" s="218">
        <v>255532</v>
      </c>
      <c r="Y12" s="215">
        <v>1.89818673441342</v>
      </c>
      <c r="Z12" s="219">
        <v>287</v>
      </c>
      <c r="AA12" s="218">
        <v>704</v>
      </c>
      <c r="AB12" s="215">
        <v>2.4529616724738701</v>
      </c>
      <c r="AC12" s="219">
        <v>41066</v>
      </c>
      <c r="AD12" s="218">
        <v>147302</v>
      </c>
      <c r="AE12" s="215">
        <v>3.5869575804801999</v>
      </c>
      <c r="AF12" s="219">
        <v>356</v>
      </c>
      <c r="AG12" s="218">
        <v>678</v>
      </c>
      <c r="AH12" s="215">
        <v>1.90449438202247</v>
      </c>
      <c r="AI12" s="219">
        <v>31653</v>
      </c>
      <c r="AJ12" s="218">
        <v>65864</v>
      </c>
      <c r="AK12" s="215">
        <v>2.0808138249139101</v>
      </c>
      <c r="AL12" s="219">
        <v>2659</v>
      </c>
      <c r="AM12" s="218">
        <v>5343</v>
      </c>
      <c r="AN12" s="215">
        <v>2.0094020308386602</v>
      </c>
      <c r="AO12" s="219">
        <v>4493</v>
      </c>
      <c r="AP12" s="218">
        <v>11973</v>
      </c>
      <c r="AQ12" s="215">
        <v>2.6648119296683701</v>
      </c>
      <c r="AR12" s="219">
        <v>10363</v>
      </c>
      <c r="AS12" s="218">
        <v>21775</v>
      </c>
      <c r="AT12" s="215">
        <v>2.1012255138473401</v>
      </c>
      <c r="AU12" s="219">
        <v>2279</v>
      </c>
      <c r="AV12" s="218">
        <v>4279</v>
      </c>
      <c r="AW12" s="215">
        <v>1.8775778850372999</v>
      </c>
      <c r="AX12" s="219">
        <v>3438</v>
      </c>
      <c r="AY12" s="218">
        <v>6982</v>
      </c>
      <c r="AZ12" s="215">
        <v>2.03083187899942</v>
      </c>
      <c r="BA12" s="219">
        <v>4134</v>
      </c>
      <c r="BB12" s="218">
        <v>8138</v>
      </c>
      <c r="BC12" s="215">
        <v>1.9685534591195</v>
      </c>
      <c r="BD12" s="219">
        <v>5624</v>
      </c>
      <c r="BE12" s="218">
        <v>13410</v>
      </c>
      <c r="BF12" s="215">
        <v>2.3844238975817902</v>
      </c>
      <c r="BG12" s="219">
        <v>1928</v>
      </c>
      <c r="BH12" s="218">
        <v>3423</v>
      </c>
      <c r="BI12" s="215">
        <v>1.77541493775934</v>
      </c>
      <c r="BJ12" s="219">
        <v>16992</v>
      </c>
      <c r="BK12" s="218">
        <v>35542</v>
      </c>
      <c r="BL12" s="215">
        <v>2.0916902071563102</v>
      </c>
      <c r="BM12" s="219">
        <v>3639</v>
      </c>
      <c r="BN12" s="218">
        <v>9423</v>
      </c>
      <c r="BO12" s="215">
        <v>2.5894476504534198</v>
      </c>
      <c r="BP12" s="219">
        <v>66561</v>
      </c>
      <c r="BQ12" s="218">
        <v>217910</v>
      </c>
      <c r="BR12" s="215">
        <v>3.2738390348702699</v>
      </c>
      <c r="BS12" s="219">
        <v>58897</v>
      </c>
      <c r="BT12" s="218">
        <v>127595</v>
      </c>
      <c r="BU12" s="215">
        <v>2.1664091549654501</v>
      </c>
      <c r="BV12" s="219">
        <v>6896</v>
      </c>
      <c r="BW12" s="218">
        <v>14640</v>
      </c>
      <c r="BX12" s="215">
        <v>2.1229698375870099</v>
      </c>
      <c r="BY12" s="219">
        <v>165211</v>
      </c>
      <c r="BZ12" s="218">
        <v>278210</v>
      </c>
      <c r="CA12" s="215">
        <v>1.6839677745428601</v>
      </c>
      <c r="CB12" s="192">
        <f t="shared" si="0"/>
        <v>708193</v>
      </c>
      <c r="CC12" s="193">
        <f t="shared" si="0"/>
        <v>1615669</v>
      </c>
      <c r="CD12" s="187">
        <f t="shared" si="1"/>
        <v>2.2813964554860044</v>
      </c>
    </row>
    <row r="13" spans="1:83" s="152" customFormat="1" ht="11.25" customHeight="1" x14ac:dyDescent="0.2">
      <c r="A13" s="175" t="s">
        <v>29</v>
      </c>
      <c r="B13" s="202">
        <v>24518</v>
      </c>
      <c r="C13" s="203">
        <v>28865</v>
      </c>
      <c r="D13" s="204">
        <v>1.17729831144465</v>
      </c>
      <c r="E13" s="208">
        <v>185</v>
      </c>
      <c r="F13" s="207">
        <v>523</v>
      </c>
      <c r="G13" s="204">
        <v>2.8270270270270301</v>
      </c>
      <c r="H13" s="208">
        <v>203</v>
      </c>
      <c r="I13" s="207">
        <v>257</v>
      </c>
      <c r="J13" s="204">
        <v>1.26600985221675</v>
      </c>
      <c r="K13" s="205">
        <v>2975</v>
      </c>
      <c r="L13" s="207">
        <v>4113</v>
      </c>
      <c r="M13" s="204">
        <v>1.3825210084033599</v>
      </c>
      <c r="N13" s="208">
        <v>8012</v>
      </c>
      <c r="O13" s="207">
        <v>16898</v>
      </c>
      <c r="P13" s="204">
        <v>2.1090863704443299</v>
      </c>
      <c r="Q13" s="208">
        <v>265272</v>
      </c>
      <c r="R13" s="207">
        <v>334409</v>
      </c>
      <c r="S13" s="204">
        <v>1.2606268283120701</v>
      </c>
      <c r="T13" s="208">
        <v>10303</v>
      </c>
      <c r="U13" s="207">
        <v>11990</v>
      </c>
      <c r="V13" s="204">
        <v>1.16373871687858</v>
      </c>
      <c r="W13" s="208">
        <v>51809</v>
      </c>
      <c r="X13" s="207">
        <v>90524</v>
      </c>
      <c r="Y13" s="204">
        <v>1.7472639888822401</v>
      </c>
      <c r="Z13" s="208">
        <v>69</v>
      </c>
      <c r="AA13" s="207">
        <v>97</v>
      </c>
      <c r="AB13" s="204">
        <v>1.4057971014492801</v>
      </c>
      <c r="AC13" s="208">
        <v>18441</v>
      </c>
      <c r="AD13" s="207">
        <v>27033</v>
      </c>
      <c r="AE13" s="204">
        <v>1.4659183341467401</v>
      </c>
      <c r="AF13" s="208">
        <v>102</v>
      </c>
      <c r="AG13" s="207">
        <v>230</v>
      </c>
      <c r="AH13" s="204">
        <v>2.2549019607843102</v>
      </c>
      <c r="AI13" s="208">
        <v>188144</v>
      </c>
      <c r="AJ13" s="207">
        <v>223416</v>
      </c>
      <c r="AK13" s="204">
        <v>1.18747342461094</v>
      </c>
      <c r="AL13" s="208">
        <v>754</v>
      </c>
      <c r="AM13" s="207">
        <v>1814</v>
      </c>
      <c r="AN13" s="204">
        <v>2.4058355437665799</v>
      </c>
      <c r="AO13" s="208">
        <v>10954</v>
      </c>
      <c r="AP13" s="207">
        <v>15223</v>
      </c>
      <c r="AQ13" s="204">
        <v>1.3897206499908701</v>
      </c>
      <c r="AR13" s="208">
        <v>87039</v>
      </c>
      <c r="AS13" s="207">
        <v>94546</v>
      </c>
      <c r="AT13" s="204">
        <v>1.0862486931145801</v>
      </c>
      <c r="AU13" s="208">
        <v>1448</v>
      </c>
      <c r="AV13" s="207">
        <v>2141</v>
      </c>
      <c r="AW13" s="204">
        <v>1.47859116022099</v>
      </c>
      <c r="AX13" s="208">
        <v>24625</v>
      </c>
      <c r="AY13" s="207">
        <v>26593</v>
      </c>
      <c r="AZ13" s="204">
        <v>1.07991878172589</v>
      </c>
      <c r="BA13" s="208">
        <v>11760</v>
      </c>
      <c r="BB13" s="207">
        <v>15971</v>
      </c>
      <c r="BC13" s="204">
        <v>1.3580782312925199</v>
      </c>
      <c r="BD13" s="208">
        <v>5100</v>
      </c>
      <c r="BE13" s="207">
        <v>10483</v>
      </c>
      <c r="BF13" s="204">
        <v>2.0554901960784302</v>
      </c>
      <c r="BG13" s="208">
        <v>676</v>
      </c>
      <c r="BH13" s="207">
        <v>1547</v>
      </c>
      <c r="BI13" s="204">
        <v>2.2884615384615401</v>
      </c>
      <c r="BJ13" s="208">
        <v>18519</v>
      </c>
      <c r="BK13" s="207">
        <v>23741</v>
      </c>
      <c r="BL13" s="204">
        <v>1.28198066850262</v>
      </c>
      <c r="BM13" s="208">
        <v>23770</v>
      </c>
      <c r="BN13" s="207">
        <v>24325</v>
      </c>
      <c r="BO13" s="204">
        <v>1.02334875893984</v>
      </c>
      <c r="BP13" s="208">
        <v>32661</v>
      </c>
      <c r="BQ13" s="207">
        <v>47819</v>
      </c>
      <c r="BR13" s="204">
        <v>1.46410091546493</v>
      </c>
      <c r="BS13" s="208">
        <v>48724</v>
      </c>
      <c r="BT13" s="207">
        <v>74636</v>
      </c>
      <c r="BU13" s="204">
        <v>1.5318118381085299</v>
      </c>
      <c r="BV13" s="208">
        <v>15444</v>
      </c>
      <c r="BW13" s="207">
        <v>17583</v>
      </c>
      <c r="BX13" s="204">
        <v>1.1385003885003899</v>
      </c>
      <c r="BY13" s="208">
        <v>123249</v>
      </c>
      <c r="BZ13" s="207">
        <v>184439</v>
      </c>
      <c r="CA13" s="204">
        <v>1.49647461642691</v>
      </c>
      <c r="CB13" s="192">
        <f t="shared" si="0"/>
        <v>974756</v>
      </c>
      <c r="CC13" s="193">
        <f t="shared" si="0"/>
        <v>1279216</v>
      </c>
      <c r="CD13" s="187">
        <f t="shared" si="1"/>
        <v>1.3123448329633263</v>
      </c>
    </row>
    <row r="14" spans="1:83" s="152" customFormat="1" ht="11.25" customHeight="1" x14ac:dyDescent="0.2">
      <c r="A14" s="175" t="s">
        <v>10</v>
      </c>
      <c r="B14" s="202">
        <v>8315</v>
      </c>
      <c r="C14" s="203">
        <v>15357</v>
      </c>
      <c r="D14" s="204">
        <v>1.8469031870114301</v>
      </c>
      <c r="E14" s="202">
        <v>397</v>
      </c>
      <c r="F14" s="203">
        <v>757</v>
      </c>
      <c r="G14" s="204">
        <v>1.9068010075566799</v>
      </c>
      <c r="H14" s="205">
        <v>328</v>
      </c>
      <c r="I14" s="206">
        <v>597</v>
      </c>
      <c r="J14" s="204">
        <v>1.8201219512195099</v>
      </c>
      <c r="K14" s="205">
        <v>3758</v>
      </c>
      <c r="L14" s="207">
        <v>5890</v>
      </c>
      <c r="M14" s="204">
        <v>1.56732304417243</v>
      </c>
      <c r="N14" s="208">
        <v>35643</v>
      </c>
      <c r="O14" s="207">
        <v>58011</v>
      </c>
      <c r="P14" s="204">
        <v>1.6275566029795501</v>
      </c>
      <c r="Q14" s="208">
        <v>49029</v>
      </c>
      <c r="R14" s="207">
        <v>100637</v>
      </c>
      <c r="S14" s="204">
        <v>2.0526015215484699</v>
      </c>
      <c r="T14" s="208">
        <v>20120</v>
      </c>
      <c r="U14" s="207">
        <v>30831</v>
      </c>
      <c r="V14" s="204">
        <v>1.53235586481113</v>
      </c>
      <c r="W14" s="208">
        <v>148960</v>
      </c>
      <c r="X14" s="207">
        <v>247260</v>
      </c>
      <c r="Y14" s="204">
        <v>1.6599087003222299</v>
      </c>
      <c r="Z14" s="208">
        <v>436</v>
      </c>
      <c r="AA14" s="207">
        <v>843</v>
      </c>
      <c r="AB14" s="204">
        <v>1.9334862385321101</v>
      </c>
      <c r="AC14" s="208">
        <v>17216</v>
      </c>
      <c r="AD14" s="207">
        <v>49902</v>
      </c>
      <c r="AE14" s="204">
        <v>2.8985827137546498</v>
      </c>
      <c r="AF14" s="208">
        <v>3412</v>
      </c>
      <c r="AG14" s="207">
        <v>5488</v>
      </c>
      <c r="AH14" s="204">
        <v>1.6084407971864001</v>
      </c>
      <c r="AI14" s="208">
        <v>17552</v>
      </c>
      <c r="AJ14" s="207">
        <v>28641</v>
      </c>
      <c r="AK14" s="204">
        <v>1.63177985414768</v>
      </c>
      <c r="AL14" s="208">
        <v>17338</v>
      </c>
      <c r="AM14" s="207">
        <v>29311</v>
      </c>
      <c r="AN14" s="204">
        <v>1.6905640789018299</v>
      </c>
      <c r="AO14" s="208">
        <v>2057</v>
      </c>
      <c r="AP14" s="207">
        <v>3474</v>
      </c>
      <c r="AQ14" s="204">
        <v>1.68886728245017</v>
      </c>
      <c r="AR14" s="208">
        <v>2502</v>
      </c>
      <c r="AS14" s="207">
        <v>5874</v>
      </c>
      <c r="AT14" s="204">
        <v>2.34772182254197</v>
      </c>
      <c r="AU14" s="208">
        <v>2429</v>
      </c>
      <c r="AV14" s="207">
        <v>3622</v>
      </c>
      <c r="AW14" s="204">
        <v>1.49114862083162</v>
      </c>
      <c r="AX14" s="208">
        <v>2708</v>
      </c>
      <c r="AY14" s="207">
        <v>4771</v>
      </c>
      <c r="AZ14" s="204">
        <v>1.76181683899557</v>
      </c>
      <c r="BA14" s="208">
        <v>4635</v>
      </c>
      <c r="BB14" s="207">
        <v>11168</v>
      </c>
      <c r="BC14" s="204">
        <v>2.4094929881337599</v>
      </c>
      <c r="BD14" s="208">
        <v>5448</v>
      </c>
      <c r="BE14" s="207">
        <v>10248</v>
      </c>
      <c r="BF14" s="204">
        <v>1.88105726872247</v>
      </c>
      <c r="BG14" s="208">
        <v>2789</v>
      </c>
      <c r="BH14" s="207">
        <v>4802</v>
      </c>
      <c r="BI14" s="204">
        <v>1.7217640731445001</v>
      </c>
      <c r="BJ14" s="208">
        <v>23028</v>
      </c>
      <c r="BK14" s="207">
        <v>45436</v>
      </c>
      <c r="BL14" s="204">
        <v>1.97307625499392</v>
      </c>
      <c r="BM14" s="208">
        <v>2262</v>
      </c>
      <c r="BN14" s="207">
        <v>4620</v>
      </c>
      <c r="BO14" s="204">
        <v>2.0424403183023898</v>
      </c>
      <c r="BP14" s="208">
        <v>82671</v>
      </c>
      <c r="BQ14" s="207">
        <v>171489</v>
      </c>
      <c r="BR14" s="204">
        <v>2.0743549733280102</v>
      </c>
      <c r="BS14" s="208">
        <v>148059</v>
      </c>
      <c r="BT14" s="207">
        <v>280397</v>
      </c>
      <c r="BU14" s="204">
        <v>1.8938193557973499</v>
      </c>
      <c r="BV14" s="208">
        <v>3567</v>
      </c>
      <c r="BW14" s="207">
        <v>6324</v>
      </c>
      <c r="BX14" s="204">
        <v>1.7729184188393601</v>
      </c>
      <c r="BY14" s="208">
        <v>76147</v>
      </c>
      <c r="BZ14" s="207">
        <v>118652</v>
      </c>
      <c r="CA14" s="204">
        <v>1.5581966459611001</v>
      </c>
      <c r="CB14" s="192">
        <f t="shared" si="0"/>
        <v>680806</v>
      </c>
      <c r="CC14" s="193">
        <f t="shared" si="0"/>
        <v>1244402</v>
      </c>
      <c r="CD14" s="187">
        <f t="shared" si="1"/>
        <v>1.8278364174228783</v>
      </c>
    </row>
    <row r="15" spans="1:83" s="152" customFormat="1" ht="11.25" customHeight="1" x14ac:dyDescent="0.2">
      <c r="A15" s="175" t="s">
        <v>9</v>
      </c>
      <c r="B15" s="202">
        <v>8904</v>
      </c>
      <c r="C15" s="203">
        <v>21366</v>
      </c>
      <c r="D15" s="204">
        <v>2.3995956873315398</v>
      </c>
      <c r="E15" s="202">
        <v>633</v>
      </c>
      <c r="F15" s="203">
        <v>1469</v>
      </c>
      <c r="G15" s="204">
        <v>2.3206951026856202</v>
      </c>
      <c r="H15" s="205">
        <v>280</v>
      </c>
      <c r="I15" s="206">
        <v>425</v>
      </c>
      <c r="J15" s="204">
        <v>1.5178571428571399</v>
      </c>
      <c r="K15" s="205">
        <v>4186</v>
      </c>
      <c r="L15" s="207">
        <v>8382</v>
      </c>
      <c r="M15" s="204">
        <v>2.0023889154323902</v>
      </c>
      <c r="N15" s="208">
        <v>24698</v>
      </c>
      <c r="O15" s="207">
        <v>50423</v>
      </c>
      <c r="P15" s="204">
        <v>2.0415823143574401</v>
      </c>
      <c r="Q15" s="208">
        <v>32241</v>
      </c>
      <c r="R15" s="207">
        <v>61670</v>
      </c>
      <c r="S15" s="204">
        <v>1.91278186160479</v>
      </c>
      <c r="T15" s="208">
        <v>6572</v>
      </c>
      <c r="U15" s="207">
        <v>11484</v>
      </c>
      <c r="V15" s="204">
        <v>1.7474132684114401</v>
      </c>
      <c r="W15" s="208">
        <v>50638</v>
      </c>
      <c r="X15" s="207">
        <v>100239</v>
      </c>
      <c r="Y15" s="204">
        <v>1.9795213081085301</v>
      </c>
      <c r="Z15" s="208">
        <v>348</v>
      </c>
      <c r="AA15" s="207">
        <v>596</v>
      </c>
      <c r="AB15" s="204">
        <v>1.71264367816092</v>
      </c>
      <c r="AC15" s="208">
        <v>41718</v>
      </c>
      <c r="AD15" s="207">
        <v>96774</v>
      </c>
      <c r="AE15" s="204">
        <v>2.3197181072918198</v>
      </c>
      <c r="AF15" s="208">
        <v>755</v>
      </c>
      <c r="AG15" s="207">
        <v>1545</v>
      </c>
      <c r="AH15" s="204">
        <v>2.0463576158940402</v>
      </c>
      <c r="AI15" s="208">
        <v>25216</v>
      </c>
      <c r="AJ15" s="207">
        <v>42138</v>
      </c>
      <c r="AK15" s="204">
        <v>1.67108185279188</v>
      </c>
      <c r="AL15" s="208">
        <v>5034</v>
      </c>
      <c r="AM15" s="207">
        <v>10655</v>
      </c>
      <c r="AN15" s="204">
        <v>2.1166070719110102</v>
      </c>
      <c r="AO15" s="208">
        <v>2518</v>
      </c>
      <c r="AP15" s="207">
        <v>4541</v>
      </c>
      <c r="AQ15" s="204">
        <v>1.80341540905481</v>
      </c>
      <c r="AR15" s="208">
        <v>3201</v>
      </c>
      <c r="AS15" s="207">
        <v>4527</v>
      </c>
      <c r="AT15" s="204">
        <v>1.41424554826617</v>
      </c>
      <c r="AU15" s="208">
        <v>2585</v>
      </c>
      <c r="AV15" s="207">
        <v>4498</v>
      </c>
      <c r="AW15" s="204">
        <v>1.7400386847195399</v>
      </c>
      <c r="AX15" s="208">
        <v>3666</v>
      </c>
      <c r="AY15" s="207">
        <v>6063</v>
      </c>
      <c r="AZ15" s="204">
        <v>1.65384615384615</v>
      </c>
      <c r="BA15" s="208">
        <v>5494</v>
      </c>
      <c r="BB15" s="207">
        <v>12490</v>
      </c>
      <c r="BC15" s="204">
        <v>2.27338915180197</v>
      </c>
      <c r="BD15" s="208">
        <v>9442</v>
      </c>
      <c r="BE15" s="207">
        <v>19403</v>
      </c>
      <c r="BF15" s="204">
        <v>2.0549671679728898</v>
      </c>
      <c r="BG15" s="208">
        <v>4067</v>
      </c>
      <c r="BH15" s="207">
        <v>8813</v>
      </c>
      <c r="BI15" s="204">
        <v>2.16695352839931</v>
      </c>
      <c r="BJ15" s="208">
        <v>97317</v>
      </c>
      <c r="BK15" s="207">
        <v>167789</v>
      </c>
      <c r="BL15" s="204">
        <v>1.7241489154001901</v>
      </c>
      <c r="BM15" s="208">
        <v>2707</v>
      </c>
      <c r="BN15" s="207">
        <v>4893</v>
      </c>
      <c r="BO15" s="204">
        <v>1.8075360177318101</v>
      </c>
      <c r="BP15" s="208">
        <v>24700</v>
      </c>
      <c r="BQ15" s="207">
        <v>51741</v>
      </c>
      <c r="BR15" s="204">
        <v>2.09477732793522</v>
      </c>
      <c r="BS15" s="208">
        <v>42579</v>
      </c>
      <c r="BT15" s="207">
        <v>84040</v>
      </c>
      <c r="BU15" s="204">
        <v>1.9737429249160401</v>
      </c>
      <c r="BV15" s="208">
        <v>3892</v>
      </c>
      <c r="BW15" s="207">
        <v>7229</v>
      </c>
      <c r="BX15" s="204">
        <v>1.8573997944501499</v>
      </c>
      <c r="BY15" s="208">
        <v>84523</v>
      </c>
      <c r="BZ15" s="207">
        <v>144153</v>
      </c>
      <c r="CA15" s="204">
        <v>1.7054884469316001</v>
      </c>
      <c r="CB15" s="192">
        <f t="shared" si="0"/>
        <v>487914</v>
      </c>
      <c r="CC15" s="193">
        <f t="shared" si="0"/>
        <v>927346</v>
      </c>
      <c r="CD15" s="187">
        <f t="shared" si="1"/>
        <v>1.9006341281455339</v>
      </c>
    </row>
    <row r="16" spans="1:83" s="152" customFormat="1" ht="11.25" customHeight="1" x14ac:dyDescent="0.2">
      <c r="A16" s="175" t="s">
        <v>34</v>
      </c>
      <c r="B16" s="202">
        <v>6576</v>
      </c>
      <c r="C16" s="203">
        <v>17415</v>
      </c>
      <c r="D16" s="204">
        <v>2.64826642335766</v>
      </c>
      <c r="E16" s="202">
        <v>76</v>
      </c>
      <c r="F16" s="203">
        <v>296</v>
      </c>
      <c r="G16" s="204">
        <v>3.8947368421052602</v>
      </c>
      <c r="H16" s="208">
        <v>32</v>
      </c>
      <c r="I16" s="207">
        <v>62</v>
      </c>
      <c r="J16" s="204">
        <v>1.9375</v>
      </c>
      <c r="K16" s="205">
        <v>1318</v>
      </c>
      <c r="L16" s="207">
        <v>3635</v>
      </c>
      <c r="M16" s="204">
        <v>2.7579666160849801</v>
      </c>
      <c r="N16" s="208">
        <v>5306</v>
      </c>
      <c r="O16" s="207">
        <v>17756</v>
      </c>
      <c r="P16" s="204">
        <v>3.3464003015454198</v>
      </c>
      <c r="Q16" s="208">
        <v>50076</v>
      </c>
      <c r="R16" s="207">
        <v>123082</v>
      </c>
      <c r="S16" s="204">
        <v>2.4579039859413698</v>
      </c>
      <c r="T16" s="208">
        <v>928</v>
      </c>
      <c r="U16" s="207">
        <v>2567</v>
      </c>
      <c r="V16" s="204">
        <v>2.7661637931034502</v>
      </c>
      <c r="W16" s="208">
        <v>14563</v>
      </c>
      <c r="X16" s="207">
        <v>39184</v>
      </c>
      <c r="Y16" s="204">
        <v>2.6906543981322502</v>
      </c>
      <c r="Z16" s="208">
        <v>15</v>
      </c>
      <c r="AA16" s="207">
        <v>16</v>
      </c>
      <c r="AB16" s="204">
        <v>1.06666666666667</v>
      </c>
      <c r="AC16" s="208">
        <v>4263</v>
      </c>
      <c r="AD16" s="207">
        <v>10557</v>
      </c>
      <c r="AE16" s="204">
        <v>2.4764250527797298</v>
      </c>
      <c r="AF16" s="208">
        <v>36</v>
      </c>
      <c r="AG16" s="207">
        <v>86</v>
      </c>
      <c r="AH16" s="204">
        <v>2.3888888888888902</v>
      </c>
      <c r="AI16" s="208">
        <v>35781</v>
      </c>
      <c r="AJ16" s="207">
        <v>83766</v>
      </c>
      <c r="AK16" s="204">
        <v>2.3410748721388401</v>
      </c>
      <c r="AL16" s="208">
        <v>302</v>
      </c>
      <c r="AM16" s="207">
        <v>1552</v>
      </c>
      <c r="AN16" s="204">
        <v>5.1390728476821197</v>
      </c>
      <c r="AO16" s="208">
        <v>353</v>
      </c>
      <c r="AP16" s="207">
        <v>724</v>
      </c>
      <c r="AQ16" s="204">
        <v>2.0509915014164299</v>
      </c>
      <c r="AR16" s="208">
        <v>45147</v>
      </c>
      <c r="AS16" s="207">
        <v>97153</v>
      </c>
      <c r="AT16" s="204">
        <v>2.1519259308481198</v>
      </c>
      <c r="AU16" s="208">
        <v>545</v>
      </c>
      <c r="AV16" s="207">
        <v>1362</v>
      </c>
      <c r="AW16" s="204">
        <v>2.4990825688073399</v>
      </c>
      <c r="AX16" s="208">
        <v>5063</v>
      </c>
      <c r="AY16" s="207">
        <v>11695</v>
      </c>
      <c r="AZ16" s="204">
        <v>2.30989531898084</v>
      </c>
      <c r="BA16" s="208">
        <v>6453</v>
      </c>
      <c r="BB16" s="207">
        <v>14385</v>
      </c>
      <c r="BC16" s="204">
        <v>2.2291957229195698</v>
      </c>
      <c r="BD16" s="208">
        <v>911</v>
      </c>
      <c r="BE16" s="207">
        <v>4419</v>
      </c>
      <c r="BF16" s="204">
        <v>4.8507135016465401</v>
      </c>
      <c r="BG16" s="208">
        <v>250</v>
      </c>
      <c r="BH16" s="207">
        <v>549</v>
      </c>
      <c r="BI16" s="204">
        <v>2.1960000000000002</v>
      </c>
      <c r="BJ16" s="208">
        <v>5517</v>
      </c>
      <c r="BK16" s="207">
        <v>9020</v>
      </c>
      <c r="BL16" s="204">
        <v>1.63494652891064</v>
      </c>
      <c r="BM16" s="208">
        <v>294</v>
      </c>
      <c r="BN16" s="207">
        <v>647</v>
      </c>
      <c r="BO16" s="204">
        <v>2.2006802721088401</v>
      </c>
      <c r="BP16" s="208">
        <v>8880</v>
      </c>
      <c r="BQ16" s="207">
        <v>19424</v>
      </c>
      <c r="BR16" s="204">
        <v>2.1873873873873899</v>
      </c>
      <c r="BS16" s="208">
        <v>21472</v>
      </c>
      <c r="BT16" s="207">
        <v>45529</v>
      </c>
      <c r="BU16" s="204">
        <v>2.1203893442622901</v>
      </c>
      <c r="BV16" s="208">
        <v>5486</v>
      </c>
      <c r="BW16" s="207">
        <v>13768</v>
      </c>
      <c r="BX16" s="204">
        <v>2.5096609551585898</v>
      </c>
      <c r="BY16" s="208">
        <v>106811</v>
      </c>
      <c r="BZ16" s="207">
        <v>220536</v>
      </c>
      <c r="CA16" s="204">
        <v>2.0647311606482499</v>
      </c>
      <c r="CB16" s="192">
        <f t="shared" si="0"/>
        <v>326454</v>
      </c>
      <c r="CC16" s="193">
        <f t="shared" si="0"/>
        <v>739185</v>
      </c>
      <c r="CD16" s="187">
        <f t="shared" si="1"/>
        <v>2.2642853204433089</v>
      </c>
    </row>
    <row r="17" spans="1:82" s="152" customFormat="1" ht="11.25" customHeight="1" x14ac:dyDescent="0.2">
      <c r="A17" s="175" t="s">
        <v>12</v>
      </c>
      <c r="B17" s="202">
        <v>5075</v>
      </c>
      <c r="C17" s="203">
        <v>10265</v>
      </c>
      <c r="D17" s="204">
        <v>2.0226600985221701</v>
      </c>
      <c r="E17" s="208">
        <v>286</v>
      </c>
      <c r="F17" s="207">
        <v>650</v>
      </c>
      <c r="G17" s="204">
        <v>2.2727272727272698</v>
      </c>
      <c r="H17" s="208">
        <v>259</v>
      </c>
      <c r="I17" s="207">
        <v>551</v>
      </c>
      <c r="J17" s="204">
        <v>2.12741312741313</v>
      </c>
      <c r="K17" s="205">
        <v>7815</v>
      </c>
      <c r="L17" s="207">
        <v>9352</v>
      </c>
      <c r="M17" s="204">
        <v>1.19667306461932</v>
      </c>
      <c r="N17" s="208">
        <v>20087</v>
      </c>
      <c r="O17" s="207">
        <v>30405</v>
      </c>
      <c r="P17" s="204">
        <v>1.5136655548364599</v>
      </c>
      <c r="Q17" s="208">
        <v>35347</v>
      </c>
      <c r="R17" s="207">
        <v>91570</v>
      </c>
      <c r="S17" s="204">
        <v>2.5906017483803399</v>
      </c>
      <c r="T17" s="208">
        <v>2696</v>
      </c>
      <c r="U17" s="207">
        <v>4396</v>
      </c>
      <c r="V17" s="204">
        <v>1.63056379821958</v>
      </c>
      <c r="W17" s="208">
        <v>21975</v>
      </c>
      <c r="X17" s="207">
        <v>41062</v>
      </c>
      <c r="Y17" s="204">
        <v>1.8685779294653</v>
      </c>
      <c r="Z17" s="208">
        <v>552</v>
      </c>
      <c r="AA17" s="207">
        <v>1017</v>
      </c>
      <c r="AB17" s="204">
        <v>1.8423913043478299</v>
      </c>
      <c r="AC17" s="208">
        <v>26499</v>
      </c>
      <c r="AD17" s="207">
        <v>96620</v>
      </c>
      <c r="AE17" s="204">
        <v>3.6461753273708402</v>
      </c>
      <c r="AF17" s="208">
        <v>241</v>
      </c>
      <c r="AG17" s="207">
        <v>594</v>
      </c>
      <c r="AH17" s="204">
        <v>2.4647302904564299</v>
      </c>
      <c r="AI17" s="208">
        <v>18410</v>
      </c>
      <c r="AJ17" s="207">
        <v>29579</v>
      </c>
      <c r="AK17" s="204">
        <v>1.6066811515480699</v>
      </c>
      <c r="AL17" s="208">
        <v>1212</v>
      </c>
      <c r="AM17" s="207">
        <v>2393</v>
      </c>
      <c r="AN17" s="204">
        <v>1.97442244224422</v>
      </c>
      <c r="AO17" s="208">
        <v>5233</v>
      </c>
      <c r="AP17" s="207">
        <v>9882</v>
      </c>
      <c r="AQ17" s="204">
        <v>1.8884005350659301</v>
      </c>
      <c r="AR17" s="208">
        <v>2804</v>
      </c>
      <c r="AS17" s="207">
        <v>6739</v>
      </c>
      <c r="AT17" s="204">
        <v>2.4033523537803099</v>
      </c>
      <c r="AU17" s="208">
        <v>1464</v>
      </c>
      <c r="AV17" s="207">
        <v>2303</v>
      </c>
      <c r="AW17" s="204">
        <v>1.57308743169399</v>
      </c>
      <c r="AX17" s="208">
        <v>3026</v>
      </c>
      <c r="AY17" s="207">
        <v>9601</v>
      </c>
      <c r="AZ17" s="204">
        <v>3.1728354263053502</v>
      </c>
      <c r="BA17" s="208">
        <v>5604</v>
      </c>
      <c r="BB17" s="207">
        <v>8219</v>
      </c>
      <c r="BC17" s="204">
        <v>1.46663097787295</v>
      </c>
      <c r="BD17" s="208">
        <v>4294</v>
      </c>
      <c r="BE17" s="207">
        <v>10337</v>
      </c>
      <c r="BF17" s="204">
        <v>2.4073125291103898</v>
      </c>
      <c r="BG17" s="208">
        <v>3045</v>
      </c>
      <c r="BH17" s="207">
        <v>5450</v>
      </c>
      <c r="BI17" s="204">
        <v>1.7898193760262699</v>
      </c>
      <c r="BJ17" s="208">
        <v>20684</v>
      </c>
      <c r="BK17" s="207">
        <v>34130</v>
      </c>
      <c r="BL17" s="204">
        <v>1.65006768516728</v>
      </c>
      <c r="BM17" s="208">
        <v>9267</v>
      </c>
      <c r="BN17" s="207">
        <v>11624</v>
      </c>
      <c r="BO17" s="204">
        <v>1.2543433689435599</v>
      </c>
      <c r="BP17" s="208">
        <v>24367</v>
      </c>
      <c r="BQ17" s="207">
        <v>85827</v>
      </c>
      <c r="BR17" s="204">
        <v>3.5222637173226099</v>
      </c>
      <c r="BS17" s="208">
        <v>15500</v>
      </c>
      <c r="BT17" s="207">
        <v>31903</v>
      </c>
      <c r="BU17" s="204">
        <v>2.0582580645161301</v>
      </c>
      <c r="BV17" s="208">
        <v>3389</v>
      </c>
      <c r="BW17" s="207">
        <v>6086</v>
      </c>
      <c r="BX17" s="204">
        <v>1.79580997344349</v>
      </c>
      <c r="BY17" s="208">
        <v>40254</v>
      </c>
      <c r="BZ17" s="207">
        <v>65280</v>
      </c>
      <c r="CA17" s="204">
        <v>1.6217021910866001</v>
      </c>
      <c r="CB17" s="192">
        <f t="shared" si="0"/>
        <v>279385</v>
      </c>
      <c r="CC17" s="193">
        <f t="shared" si="0"/>
        <v>605835</v>
      </c>
      <c r="CD17" s="187">
        <f t="shared" si="1"/>
        <v>2.1684592945218961</v>
      </c>
    </row>
    <row r="18" spans="1:82" s="152" customFormat="1" ht="11.25" customHeight="1" x14ac:dyDescent="0.2">
      <c r="A18" s="175" t="s">
        <v>13</v>
      </c>
      <c r="B18" s="202">
        <v>2123</v>
      </c>
      <c r="C18" s="203">
        <v>4312</v>
      </c>
      <c r="D18" s="204">
        <v>2.0310880829015501</v>
      </c>
      <c r="E18" s="208">
        <v>163</v>
      </c>
      <c r="F18" s="207">
        <v>408</v>
      </c>
      <c r="G18" s="204">
        <v>2.50306748466258</v>
      </c>
      <c r="H18" s="208">
        <v>56</v>
      </c>
      <c r="I18" s="207">
        <v>159</v>
      </c>
      <c r="J18" s="204">
        <v>2.83928571428571</v>
      </c>
      <c r="K18" s="205">
        <v>2371</v>
      </c>
      <c r="L18" s="207">
        <v>3044</v>
      </c>
      <c r="M18" s="204">
        <v>1.2838464782792101</v>
      </c>
      <c r="N18" s="208">
        <v>11771</v>
      </c>
      <c r="O18" s="207">
        <v>18626</v>
      </c>
      <c r="P18" s="204">
        <v>1.58236343556197</v>
      </c>
      <c r="Q18" s="208">
        <v>21147</v>
      </c>
      <c r="R18" s="207">
        <v>98908</v>
      </c>
      <c r="S18" s="204">
        <v>4.6771646096373001</v>
      </c>
      <c r="T18" s="208">
        <v>2534</v>
      </c>
      <c r="U18" s="207">
        <v>4513</v>
      </c>
      <c r="V18" s="204">
        <v>1.7809786898184701</v>
      </c>
      <c r="W18" s="208">
        <v>24243</v>
      </c>
      <c r="X18" s="207">
        <v>45132</v>
      </c>
      <c r="Y18" s="204">
        <v>1.86165078579384</v>
      </c>
      <c r="Z18" s="208">
        <v>113</v>
      </c>
      <c r="AA18" s="207">
        <v>255</v>
      </c>
      <c r="AB18" s="204">
        <v>2.25663716814159</v>
      </c>
      <c r="AC18" s="208">
        <v>14229</v>
      </c>
      <c r="AD18" s="207">
        <v>82479</v>
      </c>
      <c r="AE18" s="204">
        <v>5.7965422728231104</v>
      </c>
      <c r="AF18" s="208">
        <v>344</v>
      </c>
      <c r="AG18" s="207">
        <v>528</v>
      </c>
      <c r="AH18" s="204">
        <v>1.53488372093023</v>
      </c>
      <c r="AI18" s="208">
        <v>9301</v>
      </c>
      <c r="AJ18" s="207">
        <v>14434</v>
      </c>
      <c r="AK18" s="204">
        <v>1.55187614235028</v>
      </c>
      <c r="AL18" s="208">
        <v>1841</v>
      </c>
      <c r="AM18" s="207">
        <v>3509</v>
      </c>
      <c r="AN18" s="204">
        <v>1.90602933188485</v>
      </c>
      <c r="AO18" s="208">
        <v>3010</v>
      </c>
      <c r="AP18" s="207">
        <v>5668</v>
      </c>
      <c r="AQ18" s="204">
        <v>1.8830564784053201</v>
      </c>
      <c r="AR18" s="208">
        <v>1616</v>
      </c>
      <c r="AS18" s="207">
        <v>4973</v>
      </c>
      <c r="AT18" s="204">
        <v>3.07735148514851</v>
      </c>
      <c r="AU18" s="208">
        <v>761</v>
      </c>
      <c r="AV18" s="207">
        <v>1423</v>
      </c>
      <c r="AW18" s="204">
        <v>1.86990801576873</v>
      </c>
      <c r="AX18" s="208">
        <v>1454</v>
      </c>
      <c r="AY18" s="207">
        <v>3602</v>
      </c>
      <c r="AZ18" s="204">
        <v>2.4773039889958701</v>
      </c>
      <c r="BA18" s="208">
        <v>2217</v>
      </c>
      <c r="BB18" s="207">
        <v>3326</v>
      </c>
      <c r="BC18" s="204">
        <v>1.5002255299954901</v>
      </c>
      <c r="BD18" s="208">
        <v>1954</v>
      </c>
      <c r="BE18" s="207">
        <v>3773</v>
      </c>
      <c r="BF18" s="204">
        <v>1.9309109518935501</v>
      </c>
      <c r="BG18" s="208">
        <v>875</v>
      </c>
      <c r="BH18" s="207">
        <v>1504</v>
      </c>
      <c r="BI18" s="204">
        <v>1.71885714285714</v>
      </c>
      <c r="BJ18" s="208">
        <v>14564</v>
      </c>
      <c r="BK18" s="207">
        <v>22510</v>
      </c>
      <c r="BL18" s="204">
        <v>1.54559187036528</v>
      </c>
      <c r="BM18" s="208">
        <v>4104</v>
      </c>
      <c r="BN18" s="207">
        <v>8088</v>
      </c>
      <c r="BO18" s="204">
        <v>1.97076023391813</v>
      </c>
      <c r="BP18" s="208">
        <v>29982</v>
      </c>
      <c r="BQ18" s="207">
        <v>141868</v>
      </c>
      <c r="BR18" s="204">
        <v>4.7317723967714</v>
      </c>
      <c r="BS18" s="208">
        <v>23580</v>
      </c>
      <c r="BT18" s="207">
        <v>78238</v>
      </c>
      <c r="BU18" s="204">
        <v>3.3179813401187399</v>
      </c>
      <c r="BV18" s="208">
        <v>1672</v>
      </c>
      <c r="BW18" s="207">
        <v>3675</v>
      </c>
      <c r="BX18" s="204">
        <v>2.1979665071770298</v>
      </c>
      <c r="BY18" s="208">
        <v>19580</v>
      </c>
      <c r="BZ18" s="207">
        <v>32618</v>
      </c>
      <c r="CA18" s="204">
        <v>1.6658835546476001</v>
      </c>
      <c r="CB18" s="192">
        <f t="shared" si="0"/>
        <v>195605</v>
      </c>
      <c r="CC18" s="193">
        <f t="shared" si="0"/>
        <v>587573</v>
      </c>
      <c r="CD18" s="187">
        <f t="shared" si="1"/>
        <v>3.0038751565655275</v>
      </c>
    </row>
    <row r="19" spans="1:82" s="152" customFormat="1" ht="11.25" customHeight="1" x14ac:dyDescent="0.2">
      <c r="A19" s="175" t="s">
        <v>30</v>
      </c>
      <c r="B19" s="202">
        <v>1909</v>
      </c>
      <c r="C19" s="203">
        <v>2840</v>
      </c>
      <c r="D19" s="204">
        <v>1.4876898899947599</v>
      </c>
      <c r="E19" s="202">
        <v>24</v>
      </c>
      <c r="F19" s="203">
        <v>52</v>
      </c>
      <c r="G19" s="204">
        <v>2.1666666666666701</v>
      </c>
      <c r="H19" s="205">
        <v>0</v>
      </c>
      <c r="I19" s="206">
        <v>0</v>
      </c>
      <c r="J19" s="204" t="s">
        <v>121</v>
      </c>
      <c r="K19" s="205">
        <v>1200</v>
      </c>
      <c r="L19" s="207">
        <v>1631</v>
      </c>
      <c r="M19" s="204">
        <v>1.35916666666667</v>
      </c>
      <c r="N19" s="208">
        <v>5139</v>
      </c>
      <c r="O19" s="207">
        <v>8261</v>
      </c>
      <c r="P19" s="204">
        <v>1.60751118894727</v>
      </c>
      <c r="Q19" s="208">
        <v>166819</v>
      </c>
      <c r="R19" s="207">
        <v>239375</v>
      </c>
      <c r="S19" s="204">
        <v>1.4349384662418501</v>
      </c>
      <c r="T19" s="208">
        <v>684</v>
      </c>
      <c r="U19" s="207">
        <v>897</v>
      </c>
      <c r="V19" s="204">
        <v>1.31140350877193</v>
      </c>
      <c r="W19" s="208">
        <v>8809</v>
      </c>
      <c r="X19" s="207">
        <v>19047</v>
      </c>
      <c r="Y19" s="204">
        <v>2.1622204563514602</v>
      </c>
      <c r="Z19" s="208">
        <v>11</v>
      </c>
      <c r="AA19" s="207">
        <v>66</v>
      </c>
      <c r="AB19" s="204">
        <v>6</v>
      </c>
      <c r="AC19" s="208">
        <v>2448</v>
      </c>
      <c r="AD19" s="207">
        <v>4325</v>
      </c>
      <c r="AE19" s="204">
        <v>1.7667483660130701</v>
      </c>
      <c r="AF19" s="208">
        <v>12</v>
      </c>
      <c r="AG19" s="207">
        <v>26</v>
      </c>
      <c r="AH19" s="204">
        <v>2.1666666666666701</v>
      </c>
      <c r="AI19" s="208">
        <v>36412</v>
      </c>
      <c r="AJ19" s="207">
        <v>52985</v>
      </c>
      <c r="AK19" s="204">
        <v>1.45515214764363</v>
      </c>
      <c r="AL19" s="208">
        <v>234</v>
      </c>
      <c r="AM19" s="207">
        <v>538</v>
      </c>
      <c r="AN19" s="204">
        <v>2.2991452991452999</v>
      </c>
      <c r="AO19" s="208">
        <v>966</v>
      </c>
      <c r="AP19" s="207">
        <v>1174</v>
      </c>
      <c r="AQ19" s="204">
        <v>1.21532091097308</v>
      </c>
      <c r="AR19" s="208">
        <v>6072</v>
      </c>
      <c r="AS19" s="207">
        <v>8343</v>
      </c>
      <c r="AT19" s="204">
        <v>1.37401185770751</v>
      </c>
      <c r="AU19" s="208">
        <v>321</v>
      </c>
      <c r="AV19" s="207">
        <v>461</v>
      </c>
      <c r="AW19" s="204">
        <v>1.4361370716510899</v>
      </c>
      <c r="AX19" s="208">
        <v>534</v>
      </c>
      <c r="AY19" s="207">
        <v>686</v>
      </c>
      <c r="AZ19" s="204">
        <v>1.2846441947565499</v>
      </c>
      <c r="BA19" s="208">
        <v>2004</v>
      </c>
      <c r="BB19" s="207">
        <v>2836</v>
      </c>
      <c r="BC19" s="204">
        <v>1.4151696606786399</v>
      </c>
      <c r="BD19" s="208">
        <v>1509</v>
      </c>
      <c r="BE19" s="207">
        <v>2143</v>
      </c>
      <c r="BF19" s="204">
        <v>1.4201457919151801</v>
      </c>
      <c r="BG19" s="208">
        <v>121</v>
      </c>
      <c r="BH19" s="207">
        <v>275</v>
      </c>
      <c r="BI19" s="204">
        <v>2.2727272727272698</v>
      </c>
      <c r="BJ19" s="208">
        <v>3481</v>
      </c>
      <c r="BK19" s="207">
        <v>4319</v>
      </c>
      <c r="BL19" s="204">
        <v>1.2407354208560799</v>
      </c>
      <c r="BM19" s="208">
        <v>528</v>
      </c>
      <c r="BN19" s="207">
        <v>743</v>
      </c>
      <c r="BO19" s="204">
        <v>1.4071969696969699</v>
      </c>
      <c r="BP19" s="208">
        <v>25981</v>
      </c>
      <c r="BQ19" s="207">
        <v>36697</v>
      </c>
      <c r="BR19" s="204">
        <v>1.4124552557638299</v>
      </c>
      <c r="BS19" s="208">
        <v>9212</v>
      </c>
      <c r="BT19" s="207">
        <v>13835</v>
      </c>
      <c r="BU19" s="204">
        <v>1.5018454190186701</v>
      </c>
      <c r="BV19" s="208">
        <v>250</v>
      </c>
      <c r="BW19" s="207">
        <v>518</v>
      </c>
      <c r="BX19" s="204">
        <v>2.0720000000000001</v>
      </c>
      <c r="BY19" s="208">
        <v>40394</v>
      </c>
      <c r="BZ19" s="207">
        <v>55139</v>
      </c>
      <c r="CA19" s="204">
        <v>1.36502945982077</v>
      </c>
      <c r="CB19" s="192">
        <f t="shared" si="0"/>
        <v>315074</v>
      </c>
      <c r="CC19" s="193">
        <f t="shared" si="0"/>
        <v>457212</v>
      </c>
      <c r="CD19" s="187">
        <f t="shared" si="1"/>
        <v>1.4511257672800675</v>
      </c>
    </row>
    <row r="20" spans="1:82" s="152" customFormat="1" ht="11.25" customHeight="1" x14ac:dyDescent="0.2">
      <c r="A20" s="175" t="s">
        <v>15</v>
      </c>
      <c r="B20" s="202">
        <v>2068</v>
      </c>
      <c r="C20" s="203">
        <v>6125</v>
      </c>
      <c r="D20" s="204">
        <v>2.9617988394584098</v>
      </c>
      <c r="E20" s="202">
        <v>99</v>
      </c>
      <c r="F20" s="203">
        <v>226</v>
      </c>
      <c r="G20" s="204">
        <v>2.2828282828282802</v>
      </c>
      <c r="H20" s="208">
        <v>133</v>
      </c>
      <c r="I20" s="207">
        <v>237</v>
      </c>
      <c r="J20" s="204">
        <v>1.78195488721805</v>
      </c>
      <c r="K20" s="205">
        <v>1165</v>
      </c>
      <c r="L20" s="207">
        <v>2720</v>
      </c>
      <c r="M20" s="204">
        <v>2.3347639484978502</v>
      </c>
      <c r="N20" s="208">
        <v>16316</v>
      </c>
      <c r="O20" s="207">
        <v>32835</v>
      </c>
      <c r="P20" s="204">
        <v>2.0124417749448398</v>
      </c>
      <c r="Q20" s="208">
        <v>24964</v>
      </c>
      <c r="R20" s="207">
        <v>48641</v>
      </c>
      <c r="S20" s="204">
        <v>1.94844576189713</v>
      </c>
      <c r="T20" s="208">
        <v>4433</v>
      </c>
      <c r="U20" s="207">
        <v>6968</v>
      </c>
      <c r="V20" s="204">
        <v>1.57184750733138</v>
      </c>
      <c r="W20" s="208">
        <v>49272</v>
      </c>
      <c r="X20" s="207">
        <v>97649</v>
      </c>
      <c r="Y20" s="204">
        <v>1.9818355252476101</v>
      </c>
      <c r="Z20" s="208">
        <v>102</v>
      </c>
      <c r="AA20" s="207">
        <v>250</v>
      </c>
      <c r="AB20" s="204">
        <v>2.4509803921568598</v>
      </c>
      <c r="AC20" s="208">
        <v>4390</v>
      </c>
      <c r="AD20" s="207">
        <v>11215</v>
      </c>
      <c r="AE20" s="204">
        <v>2.55466970387244</v>
      </c>
      <c r="AF20" s="208">
        <v>188</v>
      </c>
      <c r="AG20" s="207">
        <v>356</v>
      </c>
      <c r="AH20" s="204">
        <v>1.8936170212765999</v>
      </c>
      <c r="AI20" s="208">
        <v>9853</v>
      </c>
      <c r="AJ20" s="207">
        <v>18638</v>
      </c>
      <c r="AK20" s="204">
        <v>1.8916066172739301</v>
      </c>
      <c r="AL20" s="208">
        <v>1033</v>
      </c>
      <c r="AM20" s="207">
        <v>2092</v>
      </c>
      <c r="AN20" s="204">
        <v>2.0251694094869301</v>
      </c>
      <c r="AO20" s="208">
        <v>395</v>
      </c>
      <c r="AP20" s="207">
        <v>849</v>
      </c>
      <c r="AQ20" s="204">
        <v>2.14936708860759</v>
      </c>
      <c r="AR20" s="208">
        <v>1123</v>
      </c>
      <c r="AS20" s="207">
        <v>2373</v>
      </c>
      <c r="AT20" s="204">
        <v>2.1130899376669601</v>
      </c>
      <c r="AU20" s="208">
        <v>1062</v>
      </c>
      <c r="AV20" s="207">
        <v>1632</v>
      </c>
      <c r="AW20" s="204">
        <v>1.53672316384181</v>
      </c>
      <c r="AX20" s="208">
        <v>761</v>
      </c>
      <c r="AY20" s="207">
        <v>1627</v>
      </c>
      <c r="AZ20" s="204">
        <v>2.1379763469119601</v>
      </c>
      <c r="BA20" s="208">
        <v>912</v>
      </c>
      <c r="BB20" s="207">
        <v>2341</v>
      </c>
      <c r="BC20" s="204">
        <v>2.5668859649122799</v>
      </c>
      <c r="BD20" s="208">
        <v>2055</v>
      </c>
      <c r="BE20" s="207">
        <v>4798</v>
      </c>
      <c r="BF20" s="204">
        <v>2.33479318734793</v>
      </c>
      <c r="BG20" s="208">
        <v>855</v>
      </c>
      <c r="BH20" s="207">
        <v>3399</v>
      </c>
      <c r="BI20" s="204">
        <v>3.9754385964912302</v>
      </c>
      <c r="BJ20" s="208">
        <v>6407</v>
      </c>
      <c r="BK20" s="207">
        <v>12394</v>
      </c>
      <c r="BL20" s="204">
        <v>1.93444669892305</v>
      </c>
      <c r="BM20" s="208">
        <v>464</v>
      </c>
      <c r="BN20" s="207">
        <v>829</v>
      </c>
      <c r="BO20" s="204">
        <v>1.78663793103448</v>
      </c>
      <c r="BP20" s="208">
        <v>14217</v>
      </c>
      <c r="BQ20" s="207">
        <v>30184</v>
      </c>
      <c r="BR20" s="204">
        <v>2.1230920728705098</v>
      </c>
      <c r="BS20" s="208">
        <v>18183</v>
      </c>
      <c r="BT20" s="207">
        <v>39631</v>
      </c>
      <c r="BU20" s="204">
        <v>2.17956332838365</v>
      </c>
      <c r="BV20" s="208">
        <v>1519</v>
      </c>
      <c r="BW20" s="207">
        <v>3943</v>
      </c>
      <c r="BX20" s="204">
        <v>2.5957867017774898</v>
      </c>
      <c r="BY20" s="208">
        <v>72487</v>
      </c>
      <c r="BZ20" s="207">
        <v>122525</v>
      </c>
      <c r="CA20" s="204">
        <v>1.6903030888297199</v>
      </c>
      <c r="CB20" s="192">
        <f t="shared" si="0"/>
        <v>234456</v>
      </c>
      <c r="CC20" s="193">
        <f t="shared" si="0"/>
        <v>454477</v>
      </c>
      <c r="CD20" s="187">
        <f t="shared" si="1"/>
        <v>1.9384319445866176</v>
      </c>
    </row>
    <row r="21" spans="1:82" s="152" customFormat="1" ht="11.25" customHeight="1" x14ac:dyDescent="0.2">
      <c r="A21" s="175" t="s">
        <v>21</v>
      </c>
      <c r="B21" s="202">
        <v>1091</v>
      </c>
      <c r="C21" s="203">
        <v>3678</v>
      </c>
      <c r="D21" s="204">
        <v>3.3712190650779101</v>
      </c>
      <c r="E21" s="202">
        <v>38</v>
      </c>
      <c r="F21" s="203">
        <v>66</v>
      </c>
      <c r="G21" s="204">
        <v>1.73684210526316</v>
      </c>
      <c r="H21" s="205">
        <v>206</v>
      </c>
      <c r="I21" s="206">
        <v>389</v>
      </c>
      <c r="J21" s="204">
        <v>1.88834951456311</v>
      </c>
      <c r="K21" s="205">
        <v>337</v>
      </c>
      <c r="L21" s="207">
        <v>734</v>
      </c>
      <c r="M21" s="204">
        <v>2.1780415430267102</v>
      </c>
      <c r="N21" s="208">
        <v>5859</v>
      </c>
      <c r="O21" s="207">
        <v>13851</v>
      </c>
      <c r="P21" s="204">
        <v>2.3640552995391699</v>
      </c>
      <c r="Q21" s="208">
        <v>54277</v>
      </c>
      <c r="R21" s="207">
        <v>92341</v>
      </c>
      <c r="S21" s="204">
        <v>1.70129152311292</v>
      </c>
      <c r="T21" s="208">
        <v>729</v>
      </c>
      <c r="U21" s="207">
        <v>1087</v>
      </c>
      <c r="V21" s="204">
        <v>1.49108367626886</v>
      </c>
      <c r="W21" s="208">
        <v>18834</v>
      </c>
      <c r="X21" s="207">
        <v>45611</v>
      </c>
      <c r="Y21" s="204">
        <v>2.4217372836359798</v>
      </c>
      <c r="Z21" s="208">
        <v>7</v>
      </c>
      <c r="AA21" s="207">
        <v>7</v>
      </c>
      <c r="AB21" s="204">
        <v>1</v>
      </c>
      <c r="AC21" s="208">
        <v>18513</v>
      </c>
      <c r="AD21" s="207">
        <v>32894</v>
      </c>
      <c r="AE21" s="204">
        <v>1.77680548803543</v>
      </c>
      <c r="AF21" s="208">
        <v>56</v>
      </c>
      <c r="AG21" s="207">
        <v>141</v>
      </c>
      <c r="AH21" s="204">
        <v>2.5178571428571401</v>
      </c>
      <c r="AI21" s="208">
        <v>8016</v>
      </c>
      <c r="AJ21" s="207">
        <v>12412</v>
      </c>
      <c r="AK21" s="204">
        <v>1.54840319361277</v>
      </c>
      <c r="AL21" s="208">
        <v>552</v>
      </c>
      <c r="AM21" s="207">
        <v>1489</v>
      </c>
      <c r="AN21" s="204">
        <v>2.6974637681159401</v>
      </c>
      <c r="AO21" s="208">
        <v>90</v>
      </c>
      <c r="AP21" s="207">
        <v>168</v>
      </c>
      <c r="AQ21" s="204">
        <v>1.86666666666667</v>
      </c>
      <c r="AR21" s="208">
        <v>2001</v>
      </c>
      <c r="AS21" s="207">
        <v>2315</v>
      </c>
      <c r="AT21" s="204">
        <v>1.15692153923038</v>
      </c>
      <c r="AU21" s="208">
        <v>388</v>
      </c>
      <c r="AV21" s="207">
        <v>699</v>
      </c>
      <c r="AW21" s="204">
        <v>1.80154639175258</v>
      </c>
      <c r="AX21" s="208">
        <v>194</v>
      </c>
      <c r="AY21" s="207">
        <v>441</v>
      </c>
      <c r="AZ21" s="204">
        <v>2.2731958762886602</v>
      </c>
      <c r="BA21" s="208">
        <v>492</v>
      </c>
      <c r="BB21" s="207">
        <v>1539</v>
      </c>
      <c r="BC21" s="204">
        <v>3.1280487804877999</v>
      </c>
      <c r="BD21" s="208">
        <v>2571</v>
      </c>
      <c r="BE21" s="207">
        <v>4597</v>
      </c>
      <c r="BF21" s="204">
        <v>1.7880202255931501</v>
      </c>
      <c r="BG21" s="208">
        <v>153</v>
      </c>
      <c r="BH21" s="207">
        <v>340</v>
      </c>
      <c r="BI21" s="204">
        <v>2.2222222222222201</v>
      </c>
      <c r="BJ21" s="208">
        <v>3254</v>
      </c>
      <c r="BK21" s="207">
        <v>6189</v>
      </c>
      <c r="BL21" s="204">
        <v>1.9019668100799001</v>
      </c>
      <c r="BM21" s="208">
        <v>342</v>
      </c>
      <c r="BN21" s="207">
        <v>549</v>
      </c>
      <c r="BO21" s="204">
        <v>1.6052631578947401</v>
      </c>
      <c r="BP21" s="208">
        <v>43226</v>
      </c>
      <c r="BQ21" s="207">
        <v>81767</v>
      </c>
      <c r="BR21" s="204">
        <v>1.89161615694258</v>
      </c>
      <c r="BS21" s="208">
        <v>11959</v>
      </c>
      <c r="BT21" s="207">
        <v>23420</v>
      </c>
      <c r="BU21" s="204">
        <v>1.9583577222175801</v>
      </c>
      <c r="BV21" s="208">
        <v>308</v>
      </c>
      <c r="BW21" s="207">
        <v>901</v>
      </c>
      <c r="BX21" s="204">
        <v>2.92532467532468</v>
      </c>
      <c r="BY21" s="208">
        <v>53517</v>
      </c>
      <c r="BZ21" s="207">
        <v>80633</v>
      </c>
      <c r="CA21" s="204">
        <v>1.50668012033559</v>
      </c>
      <c r="CB21" s="192">
        <f t="shared" si="0"/>
        <v>227010</v>
      </c>
      <c r="CC21" s="193">
        <f t="shared" si="0"/>
        <v>408258</v>
      </c>
      <c r="CD21" s="187">
        <f t="shared" si="1"/>
        <v>1.7984141667767939</v>
      </c>
    </row>
    <row r="22" spans="1:82" s="152" customFormat="1" ht="11.25" customHeight="1" x14ac:dyDescent="0.2">
      <c r="A22" s="175" t="s">
        <v>16</v>
      </c>
      <c r="B22" s="202">
        <v>6362</v>
      </c>
      <c r="C22" s="203">
        <v>13319</v>
      </c>
      <c r="D22" s="204">
        <v>2.0935240490411799</v>
      </c>
      <c r="E22" s="202">
        <v>583</v>
      </c>
      <c r="F22" s="203">
        <v>1103</v>
      </c>
      <c r="G22" s="204">
        <v>1.89193825042882</v>
      </c>
      <c r="H22" s="208">
        <v>359</v>
      </c>
      <c r="I22" s="207">
        <v>592</v>
      </c>
      <c r="J22" s="204">
        <v>1.6490250696378801</v>
      </c>
      <c r="K22" s="205">
        <v>1856</v>
      </c>
      <c r="L22" s="207">
        <v>3925</v>
      </c>
      <c r="M22" s="204">
        <v>2.11476293103448</v>
      </c>
      <c r="N22" s="208">
        <v>8254</v>
      </c>
      <c r="O22" s="207">
        <v>15466</v>
      </c>
      <c r="P22" s="204">
        <v>1.87375817785316</v>
      </c>
      <c r="Q22" s="208">
        <v>16466</v>
      </c>
      <c r="R22" s="207">
        <v>34024</v>
      </c>
      <c r="S22" s="204">
        <v>2.0663184744321601</v>
      </c>
      <c r="T22" s="208">
        <v>2379</v>
      </c>
      <c r="U22" s="207">
        <v>5617</v>
      </c>
      <c r="V22" s="204">
        <v>2.3610760823875601</v>
      </c>
      <c r="W22" s="208">
        <v>9448</v>
      </c>
      <c r="X22" s="207">
        <v>18745</v>
      </c>
      <c r="Y22" s="204">
        <v>1.98401778154107</v>
      </c>
      <c r="Z22" s="208">
        <v>438</v>
      </c>
      <c r="AA22" s="207">
        <v>1006</v>
      </c>
      <c r="AB22" s="204">
        <v>2.2968036529680398</v>
      </c>
      <c r="AC22" s="208">
        <v>21472</v>
      </c>
      <c r="AD22" s="207">
        <v>67734</v>
      </c>
      <c r="AE22" s="204">
        <v>3.15452682563338</v>
      </c>
      <c r="AF22" s="208">
        <v>157</v>
      </c>
      <c r="AG22" s="207">
        <v>300</v>
      </c>
      <c r="AH22" s="204">
        <v>1.9108280254777099</v>
      </c>
      <c r="AI22" s="208">
        <v>9087</v>
      </c>
      <c r="AJ22" s="207">
        <v>19935</v>
      </c>
      <c r="AK22" s="204">
        <v>2.1937933311323898</v>
      </c>
      <c r="AL22" s="208">
        <v>658</v>
      </c>
      <c r="AM22" s="207">
        <v>1473</v>
      </c>
      <c r="AN22" s="204">
        <v>2.2386018237082101</v>
      </c>
      <c r="AO22" s="208">
        <v>950</v>
      </c>
      <c r="AP22" s="207">
        <v>2159</v>
      </c>
      <c r="AQ22" s="204">
        <v>2.2726315789473701</v>
      </c>
      <c r="AR22" s="208">
        <v>1496</v>
      </c>
      <c r="AS22" s="207">
        <v>2402</v>
      </c>
      <c r="AT22" s="204">
        <v>1.60561497326203</v>
      </c>
      <c r="AU22" s="208">
        <v>1370</v>
      </c>
      <c r="AV22" s="207">
        <v>2057</v>
      </c>
      <c r="AW22" s="204">
        <v>1.5014598540146</v>
      </c>
      <c r="AX22" s="208">
        <v>3361</v>
      </c>
      <c r="AY22" s="207">
        <v>6487</v>
      </c>
      <c r="AZ22" s="204">
        <v>1.9300803332341601</v>
      </c>
      <c r="BA22" s="208">
        <v>3667</v>
      </c>
      <c r="BB22" s="207">
        <v>9346</v>
      </c>
      <c r="BC22" s="204">
        <v>2.5486773929642799</v>
      </c>
      <c r="BD22" s="208">
        <v>10128</v>
      </c>
      <c r="BE22" s="207">
        <v>23193</v>
      </c>
      <c r="BF22" s="204">
        <v>2.2899881516587701</v>
      </c>
      <c r="BG22" s="208">
        <v>3712</v>
      </c>
      <c r="BH22" s="207">
        <v>7251</v>
      </c>
      <c r="BI22" s="204">
        <v>1.95339439655172</v>
      </c>
      <c r="BJ22" s="208">
        <v>8473</v>
      </c>
      <c r="BK22" s="207">
        <v>18873</v>
      </c>
      <c r="BL22" s="204">
        <v>2.2274283016641099</v>
      </c>
      <c r="BM22" s="208">
        <v>1532</v>
      </c>
      <c r="BN22" s="207">
        <v>3015</v>
      </c>
      <c r="BO22" s="204">
        <v>1.9680156657963399</v>
      </c>
      <c r="BP22" s="208">
        <v>11036</v>
      </c>
      <c r="BQ22" s="207">
        <v>26573</v>
      </c>
      <c r="BR22" s="204">
        <v>2.4078470460311698</v>
      </c>
      <c r="BS22" s="208">
        <v>6771</v>
      </c>
      <c r="BT22" s="207">
        <v>15066</v>
      </c>
      <c r="BU22" s="204">
        <v>2.2250775365529498</v>
      </c>
      <c r="BV22" s="208">
        <v>2794</v>
      </c>
      <c r="BW22" s="207">
        <v>5455</v>
      </c>
      <c r="BX22" s="204">
        <v>1.9523979957050801</v>
      </c>
      <c r="BY22" s="208">
        <v>59024</v>
      </c>
      <c r="BZ22" s="207">
        <v>99925</v>
      </c>
      <c r="CA22" s="204">
        <v>1.6929554079696401</v>
      </c>
      <c r="CB22" s="192">
        <f t="shared" si="0"/>
        <v>191833</v>
      </c>
      <c r="CC22" s="193">
        <f t="shared" si="0"/>
        <v>405041</v>
      </c>
      <c r="CD22" s="187">
        <f t="shared" si="1"/>
        <v>2.1114250415726179</v>
      </c>
    </row>
    <row r="23" spans="1:82" s="152" customFormat="1" ht="11.25" customHeight="1" x14ac:dyDescent="0.2">
      <c r="A23" s="175" t="s">
        <v>109</v>
      </c>
      <c r="B23" s="202">
        <v>329</v>
      </c>
      <c r="C23" s="203">
        <v>997</v>
      </c>
      <c r="D23" s="204">
        <v>3.0303951367781199</v>
      </c>
      <c r="E23" s="202">
        <v>32</v>
      </c>
      <c r="F23" s="203">
        <v>115</v>
      </c>
      <c r="G23" s="204">
        <v>3.59375</v>
      </c>
      <c r="H23" s="205">
        <v>0</v>
      </c>
      <c r="I23" s="206">
        <v>0</v>
      </c>
      <c r="J23" s="204" t="s">
        <v>121</v>
      </c>
      <c r="K23" s="205">
        <v>75</v>
      </c>
      <c r="L23" s="207">
        <v>196</v>
      </c>
      <c r="M23" s="204">
        <v>2.6133333333333302</v>
      </c>
      <c r="N23" s="208">
        <v>1459</v>
      </c>
      <c r="O23" s="207">
        <v>4667</v>
      </c>
      <c r="P23" s="204">
        <v>3.1987662782727901</v>
      </c>
      <c r="Q23" s="208">
        <v>25247</v>
      </c>
      <c r="R23" s="207">
        <v>69439</v>
      </c>
      <c r="S23" s="204">
        <v>2.7503861844971702</v>
      </c>
      <c r="T23" s="208">
        <v>187</v>
      </c>
      <c r="U23" s="207">
        <v>360</v>
      </c>
      <c r="V23" s="204">
        <v>1.9251336898395699</v>
      </c>
      <c r="W23" s="208">
        <v>31491</v>
      </c>
      <c r="X23" s="207">
        <v>77256</v>
      </c>
      <c r="Y23" s="204">
        <v>2.4532723635324398</v>
      </c>
      <c r="Z23" s="208">
        <v>44</v>
      </c>
      <c r="AA23" s="207">
        <v>74</v>
      </c>
      <c r="AB23" s="204">
        <v>1.6818181818181801</v>
      </c>
      <c r="AC23" s="208">
        <v>3011</v>
      </c>
      <c r="AD23" s="207">
        <v>11127</v>
      </c>
      <c r="AE23" s="204">
        <v>3.69545001660578</v>
      </c>
      <c r="AF23" s="208">
        <v>3</v>
      </c>
      <c r="AG23" s="207">
        <v>11</v>
      </c>
      <c r="AH23" s="204">
        <v>3.6666666666666701</v>
      </c>
      <c r="AI23" s="208">
        <v>10818</v>
      </c>
      <c r="AJ23" s="207">
        <v>28414</v>
      </c>
      <c r="AK23" s="204">
        <v>2.62654834535034</v>
      </c>
      <c r="AL23" s="208">
        <v>138</v>
      </c>
      <c r="AM23" s="207">
        <v>302</v>
      </c>
      <c r="AN23" s="204">
        <v>2.1884057971014501</v>
      </c>
      <c r="AO23" s="208">
        <v>563</v>
      </c>
      <c r="AP23" s="207">
        <v>1269</v>
      </c>
      <c r="AQ23" s="204">
        <v>2.2539964476021299</v>
      </c>
      <c r="AR23" s="208">
        <v>881</v>
      </c>
      <c r="AS23" s="207">
        <v>2250</v>
      </c>
      <c r="AT23" s="204">
        <v>2.5539160045403002</v>
      </c>
      <c r="AU23" s="208">
        <v>174</v>
      </c>
      <c r="AV23" s="207">
        <v>302</v>
      </c>
      <c r="AW23" s="204">
        <v>1.73563218390805</v>
      </c>
      <c r="AX23" s="208">
        <v>586</v>
      </c>
      <c r="AY23" s="207">
        <v>2474</v>
      </c>
      <c r="AZ23" s="204">
        <v>4.2218430034129701</v>
      </c>
      <c r="BA23" s="208">
        <v>91</v>
      </c>
      <c r="BB23" s="207">
        <v>216</v>
      </c>
      <c r="BC23" s="204">
        <v>2.3736263736263701</v>
      </c>
      <c r="BD23" s="208">
        <v>1461</v>
      </c>
      <c r="BE23" s="207">
        <v>5123</v>
      </c>
      <c r="BF23" s="204">
        <v>3.5065023956194401</v>
      </c>
      <c r="BG23" s="208">
        <v>93</v>
      </c>
      <c r="BH23" s="207">
        <v>160</v>
      </c>
      <c r="BI23" s="204">
        <v>1.72043010752688</v>
      </c>
      <c r="BJ23" s="208">
        <v>4732</v>
      </c>
      <c r="BK23" s="207">
        <v>11464</v>
      </c>
      <c r="BL23" s="204">
        <v>2.4226542688081101</v>
      </c>
      <c r="BM23" s="208">
        <v>224</v>
      </c>
      <c r="BN23" s="207">
        <v>658</v>
      </c>
      <c r="BO23" s="204">
        <v>2.9375</v>
      </c>
      <c r="BP23" s="208">
        <v>3959</v>
      </c>
      <c r="BQ23" s="207">
        <v>14310</v>
      </c>
      <c r="BR23" s="204">
        <v>3.6145491285678202</v>
      </c>
      <c r="BS23" s="208">
        <v>9193</v>
      </c>
      <c r="BT23" s="207">
        <v>31727</v>
      </c>
      <c r="BU23" s="204">
        <v>3.4512128793647299</v>
      </c>
      <c r="BV23" s="208">
        <v>175</v>
      </c>
      <c r="BW23" s="207">
        <v>985</v>
      </c>
      <c r="BX23" s="204">
        <v>5.6285714285714299</v>
      </c>
      <c r="BY23" s="208">
        <v>42968</v>
      </c>
      <c r="BZ23" s="207">
        <v>88363</v>
      </c>
      <c r="CA23" s="204">
        <v>2.05648389499162</v>
      </c>
      <c r="CB23" s="192">
        <f t="shared" si="0"/>
        <v>137934</v>
      </c>
      <c r="CC23" s="193">
        <f t="shared" si="0"/>
        <v>352259</v>
      </c>
      <c r="CD23" s="187">
        <f t="shared" si="1"/>
        <v>2.5538228428088794</v>
      </c>
    </row>
    <row r="24" spans="1:82" s="152" customFormat="1" ht="11.25" customHeight="1" x14ac:dyDescent="0.2">
      <c r="A24" s="175" t="s">
        <v>14</v>
      </c>
      <c r="B24" s="202">
        <v>1065</v>
      </c>
      <c r="C24" s="203">
        <v>3460</v>
      </c>
      <c r="D24" s="204">
        <v>3.2488262910798098</v>
      </c>
      <c r="E24" s="202">
        <v>66</v>
      </c>
      <c r="F24" s="203">
        <v>206</v>
      </c>
      <c r="G24" s="204">
        <v>3.1212121212121202</v>
      </c>
      <c r="H24" s="208">
        <v>0</v>
      </c>
      <c r="I24" s="207">
        <v>0</v>
      </c>
      <c r="J24" s="204" t="s">
        <v>121</v>
      </c>
      <c r="K24" s="205">
        <v>399</v>
      </c>
      <c r="L24" s="207">
        <v>878</v>
      </c>
      <c r="M24" s="204">
        <v>2.2005012531328298</v>
      </c>
      <c r="N24" s="208">
        <v>4123</v>
      </c>
      <c r="O24" s="207">
        <v>9166</v>
      </c>
      <c r="P24" s="204">
        <v>2.2231384913897601</v>
      </c>
      <c r="Q24" s="208">
        <v>8713</v>
      </c>
      <c r="R24" s="207">
        <v>22584</v>
      </c>
      <c r="S24" s="204">
        <v>2.5919889819809501</v>
      </c>
      <c r="T24" s="208">
        <v>1817</v>
      </c>
      <c r="U24" s="207">
        <v>3267</v>
      </c>
      <c r="V24" s="204">
        <v>1.7980187121629101</v>
      </c>
      <c r="W24" s="208">
        <v>29683</v>
      </c>
      <c r="X24" s="207">
        <v>65996</v>
      </c>
      <c r="Y24" s="204">
        <v>2.2233601724893002</v>
      </c>
      <c r="Z24" s="208">
        <v>41</v>
      </c>
      <c r="AA24" s="207">
        <v>64</v>
      </c>
      <c r="AB24" s="204">
        <v>1.5609756097561001</v>
      </c>
      <c r="AC24" s="208">
        <v>7652</v>
      </c>
      <c r="AD24" s="207">
        <v>38404</v>
      </c>
      <c r="AE24" s="204">
        <v>5.0188186095138496</v>
      </c>
      <c r="AF24" s="208">
        <v>69</v>
      </c>
      <c r="AG24" s="207">
        <v>250</v>
      </c>
      <c r="AH24" s="204">
        <v>3.6231884057971002</v>
      </c>
      <c r="AI24" s="208">
        <v>6040</v>
      </c>
      <c r="AJ24" s="207">
        <v>12765</v>
      </c>
      <c r="AK24" s="204">
        <v>2.11341059602649</v>
      </c>
      <c r="AL24" s="208">
        <v>548</v>
      </c>
      <c r="AM24" s="207">
        <v>1598</v>
      </c>
      <c r="AN24" s="204">
        <v>2.9160583941605802</v>
      </c>
      <c r="AO24" s="208">
        <v>496</v>
      </c>
      <c r="AP24" s="207">
        <v>994</v>
      </c>
      <c r="AQ24" s="204">
        <v>2.00403225806452</v>
      </c>
      <c r="AR24" s="208">
        <v>484</v>
      </c>
      <c r="AS24" s="207">
        <v>933</v>
      </c>
      <c r="AT24" s="204">
        <v>1.92768595041322</v>
      </c>
      <c r="AU24" s="208">
        <v>467</v>
      </c>
      <c r="AV24" s="207">
        <v>816</v>
      </c>
      <c r="AW24" s="204">
        <v>1.7473233404710899</v>
      </c>
      <c r="AX24" s="208">
        <v>420</v>
      </c>
      <c r="AY24" s="207">
        <v>908</v>
      </c>
      <c r="AZ24" s="204">
        <v>2.16190476190476</v>
      </c>
      <c r="BA24" s="208">
        <v>503</v>
      </c>
      <c r="BB24" s="207">
        <v>1454</v>
      </c>
      <c r="BC24" s="204">
        <v>2.8906560636182901</v>
      </c>
      <c r="BD24" s="208">
        <v>3266</v>
      </c>
      <c r="BE24" s="207">
        <v>13939</v>
      </c>
      <c r="BF24" s="204">
        <v>4.2679118187385203</v>
      </c>
      <c r="BG24" s="208">
        <v>354</v>
      </c>
      <c r="BH24" s="207">
        <v>765</v>
      </c>
      <c r="BI24" s="204">
        <v>2.1610169491525402</v>
      </c>
      <c r="BJ24" s="208">
        <v>8003</v>
      </c>
      <c r="BK24" s="207">
        <v>19032</v>
      </c>
      <c r="BL24" s="204">
        <v>2.3781082094214701</v>
      </c>
      <c r="BM24" s="208">
        <v>627</v>
      </c>
      <c r="BN24" s="207">
        <v>1971</v>
      </c>
      <c r="BO24" s="204">
        <v>3.1435406698564599</v>
      </c>
      <c r="BP24" s="208">
        <v>9780</v>
      </c>
      <c r="BQ24" s="207">
        <v>40938</v>
      </c>
      <c r="BR24" s="204">
        <v>4.1858895705521499</v>
      </c>
      <c r="BS24" s="208">
        <v>12641</v>
      </c>
      <c r="BT24" s="207">
        <v>35403</v>
      </c>
      <c r="BU24" s="204">
        <v>2.80064868285737</v>
      </c>
      <c r="BV24" s="208">
        <v>1813</v>
      </c>
      <c r="BW24" s="207">
        <v>5529</v>
      </c>
      <c r="BX24" s="204">
        <v>3.04964147821291</v>
      </c>
      <c r="BY24" s="208">
        <v>36448</v>
      </c>
      <c r="BZ24" s="207">
        <v>70852</v>
      </c>
      <c r="CA24" s="204">
        <v>1.9439201053555799</v>
      </c>
      <c r="CB24" s="192">
        <f t="shared" si="0"/>
        <v>135518</v>
      </c>
      <c r="CC24" s="193">
        <f t="shared" si="0"/>
        <v>352172</v>
      </c>
      <c r="CD24" s="187">
        <f t="shared" si="1"/>
        <v>2.5987101344470847</v>
      </c>
    </row>
    <row r="25" spans="1:82" s="152" customFormat="1" ht="11.25" customHeight="1" x14ac:dyDescent="0.2">
      <c r="A25" s="175" t="s">
        <v>108</v>
      </c>
      <c r="B25" s="202">
        <v>212</v>
      </c>
      <c r="C25" s="203">
        <v>755</v>
      </c>
      <c r="D25" s="204">
        <v>3.5613207547169798</v>
      </c>
      <c r="E25" s="208">
        <v>12</v>
      </c>
      <c r="F25" s="207">
        <v>17</v>
      </c>
      <c r="G25" s="204">
        <v>1.4166666666666701</v>
      </c>
      <c r="H25" s="208">
        <v>0</v>
      </c>
      <c r="I25" s="207">
        <v>0</v>
      </c>
      <c r="J25" s="204" t="s">
        <v>121</v>
      </c>
      <c r="K25" s="205">
        <v>123</v>
      </c>
      <c r="L25" s="207">
        <v>277</v>
      </c>
      <c r="M25" s="204">
        <v>2.2520325203252001</v>
      </c>
      <c r="N25" s="208">
        <v>1474</v>
      </c>
      <c r="O25" s="207">
        <v>5604</v>
      </c>
      <c r="P25" s="204">
        <v>3.8018995929443702</v>
      </c>
      <c r="Q25" s="208">
        <v>36014</v>
      </c>
      <c r="R25" s="207">
        <v>102484</v>
      </c>
      <c r="S25" s="204">
        <v>2.8456711278947102</v>
      </c>
      <c r="T25" s="208">
        <v>99</v>
      </c>
      <c r="U25" s="207">
        <v>200</v>
      </c>
      <c r="V25" s="204">
        <v>2.0202020202020199</v>
      </c>
      <c r="W25" s="208">
        <v>38614</v>
      </c>
      <c r="X25" s="207">
        <v>115382</v>
      </c>
      <c r="Y25" s="204">
        <v>2.988087222251</v>
      </c>
      <c r="Z25" s="208">
        <v>59</v>
      </c>
      <c r="AA25" s="207">
        <v>113</v>
      </c>
      <c r="AB25" s="204">
        <v>1.91525423728814</v>
      </c>
      <c r="AC25" s="208">
        <v>1457</v>
      </c>
      <c r="AD25" s="207">
        <v>3655</v>
      </c>
      <c r="AE25" s="204">
        <v>2.5085792724776899</v>
      </c>
      <c r="AF25" s="208">
        <v>14</v>
      </c>
      <c r="AG25" s="207">
        <v>44</v>
      </c>
      <c r="AH25" s="204">
        <v>3.1428571428571401</v>
      </c>
      <c r="AI25" s="208">
        <v>4825</v>
      </c>
      <c r="AJ25" s="207">
        <v>12836</v>
      </c>
      <c r="AK25" s="204">
        <v>2.6603108808290199</v>
      </c>
      <c r="AL25" s="208">
        <v>83</v>
      </c>
      <c r="AM25" s="207">
        <v>186</v>
      </c>
      <c r="AN25" s="204">
        <v>2.2409638554216902</v>
      </c>
      <c r="AO25" s="208">
        <v>507</v>
      </c>
      <c r="AP25" s="207">
        <v>1154</v>
      </c>
      <c r="AQ25" s="204">
        <v>2.2761341222879699</v>
      </c>
      <c r="AR25" s="208">
        <v>748</v>
      </c>
      <c r="AS25" s="207">
        <v>2002</v>
      </c>
      <c r="AT25" s="204">
        <v>2.6764705882352899</v>
      </c>
      <c r="AU25" s="208">
        <v>98</v>
      </c>
      <c r="AV25" s="207">
        <v>179</v>
      </c>
      <c r="AW25" s="204">
        <v>1.8265306122449001</v>
      </c>
      <c r="AX25" s="208">
        <v>223</v>
      </c>
      <c r="AY25" s="207">
        <v>542</v>
      </c>
      <c r="AZ25" s="204">
        <v>2.4304932735425999</v>
      </c>
      <c r="BA25" s="208">
        <v>88</v>
      </c>
      <c r="BB25" s="207">
        <v>247</v>
      </c>
      <c r="BC25" s="204">
        <v>2.8068181818181799</v>
      </c>
      <c r="BD25" s="208">
        <v>1444</v>
      </c>
      <c r="BE25" s="207">
        <v>6289</v>
      </c>
      <c r="BF25" s="204">
        <v>4.3552631578947398</v>
      </c>
      <c r="BG25" s="208">
        <v>119</v>
      </c>
      <c r="BH25" s="207">
        <v>209</v>
      </c>
      <c r="BI25" s="204">
        <v>1.7563025210084</v>
      </c>
      <c r="BJ25" s="208">
        <v>7188</v>
      </c>
      <c r="BK25" s="207">
        <v>19321</v>
      </c>
      <c r="BL25" s="204">
        <v>2.68795214245965</v>
      </c>
      <c r="BM25" s="208">
        <v>121</v>
      </c>
      <c r="BN25" s="207">
        <v>271</v>
      </c>
      <c r="BO25" s="204">
        <v>2.2396694214876001</v>
      </c>
      <c r="BP25" s="208">
        <v>1894</v>
      </c>
      <c r="BQ25" s="207">
        <v>7035</v>
      </c>
      <c r="BR25" s="204">
        <v>3.71436114044351</v>
      </c>
      <c r="BS25" s="208">
        <v>9456</v>
      </c>
      <c r="BT25" s="207">
        <v>35886</v>
      </c>
      <c r="BU25" s="204">
        <v>3.79505076142132</v>
      </c>
      <c r="BV25" s="208">
        <v>62</v>
      </c>
      <c r="BW25" s="207">
        <v>167</v>
      </c>
      <c r="BX25" s="204">
        <v>2.69354838709677</v>
      </c>
      <c r="BY25" s="208">
        <v>14678</v>
      </c>
      <c r="BZ25" s="207">
        <v>35737</v>
      </c>
      <c r="CA25" s="204">
        <v>2.43473225235046</v>
      </c>
      <c r="CB25" s="192">
        <f t="shared" si="0"/>
        <v>119612</v>
      </c>
      <c r="CC25" s="193">
        <f t="shared" si="0"/>
        <v>350592</v>
      </c>
      <c r="CD25" s="187">
        <f t="shared" si="1"/>
        <v>2.9310771494498882</v>
      </c>
    </row>
    <row r="26" spans="1:82" s="152" customFormat="1" ht="11.25" customHeight="1" x14ac:dyDescent="0.2">
      <c r="A26" s="175" t="s">
        <v>99</v>
      </c>
      <c r="B26" s="202">
        <v>398</v>
      </c>
      <c r="C26" s="203">
        <v>1390</v>
      </c>
      <c r="D26" s="204">
        <v>3.49246231155779</v>
      </c>
      <c r="E26" s="202">
        <v>85</v>
      </c>
      <c r="F26" s="203">
        <v>273</v>
      </c>
      <c r="G26" s="204">
        <v>3.21176470588235</v>
      </c>
      <c r="H26" s="208">
        <v>201</v>
      </c>
      <c r="I26" s="207">
        <v>421</v>
      </c>
      <c r="J26" s="204">
        <v>2.0945273631840799</v>
      </c>
      <c r="K26" s="205">
        <v>158</v>
      </c>
      <c r="L26" s="207">
        <v>383</v>
      </c>
      <c r="M26" s="204">
        <v>2.4240506329113898</v>
      </c>
      <c r="N26" s="208">
        <v>4953</v>
      </c>
      <c r="O26" s="207">
        <v>12165</v>
      </c>
      <c r="P26" s="204">
        <v>2.4560872198667498</v>
      </c>
      <c r="Q26" s="208">
        <v>19086</v>
      </c>
      <c r="R26" s="207">
        <v>44754</v>
      </c>
      <c r="S26" s="204">
        <v>2.3448601068846302</v>
      </c>
      <c r="T26" s="208">
        <v>426</v>
      </c>
      <c r="U26" s="207">
        <v>947</v>
      </c>
      <c r="V26" s="204">
        <v>2.2230046948356801</v>
      </c>
      <c r="W26" s="208">
        <v>15996</v>
      </c>
      <c r="X26" s="207">
        <v>36402</v>
      </c>
      <c r="Y26" s="204">
        <v>2.27569392348087</v>
      </c>
      <c r="Z26" s="208">
        <v>40</v>
      </c>
      <c r="AA26" s="207">
        <v>68</v>
      </c>
      <c r="AB26" s="204">
        <v>1.7</v>
      </c>
      <c r="AC26" s="208">
        <v>8380</v>
      </c>
      <c r="AD26" s="207">
        <v>18297</v>
      </c>
      <c r="AE26" s="204">
        <v>2.18341288782816</v>
      </c>
      <c r="AF26" s="208">
        <v>40</v>
      </c>
      <c r="AG26" s="207">
        <v>54</v>
      </c>
      <c r="AH26" s="204">
        <v>1.35</v>
      </c>
      <c r="AI26" s="208">
        <v>28137</v>
      </c>
      <c r="AJ26" s="207">
        <v>53074</v>
      </c>
      <c r="AK26" s="204">
        <v>1.8862707467036299</v>
      </c>
      <c r="AL26" s="208">
        <v>240</v>
      </c>
      <c r="AM26" s="207">
        <v>464</v>
      </c>
      <c r="AN26" s="204">
        <v>1.93333333333333</v>
      </c>
      <c r="AO26" s="208">
        <v>523</v>
      </c>
      <c r="AP26" s="207">
        <v>1015</v>
      </c>
      <c r="AQ26" s="204">
        <v>1.9407265774378599</v>
      </c>
      <c r="AR26" s="208">
        <v>4973</v>
      </c>
      <c r="AS26" s="207">
        <v>10096</v>
      </c>
      <c r="AT26" s="204">
        <v>2.0301628795495699</v>
      </c>
      <c r="AU26" s="208">
        <v>366</v>
      </c>
      <c r="AV26" s="207">
        <v>712</v>
      </c>
      <c r="AW26" s="204">
        <v>1.9453551912568301</v>
      </c>
      <c r="AX26" s="208">
        <v>338</v>
      </c>
      <c r="AY26" s="207">
        <v>752</v>
      </c>
      <c r="AZ26" s="204">
        <v>2.2248520710059201</v>
      </c>
      <c r="BA26" s="208">
        <v>296</v>
      </c>
      <c r="BB26" s="207">
        <v>836</v>
      </c>
      <c r="BC26" s="204">
        <v>2.8243243243243201</v>
      </c>
      <c r="BD26" s="208">
        <v>871</v>
      </c>
      <c r="BE26" s="207">
        <v>2331</v>
      </c>
      <c r="BF26" s="204">
        <v>2.6762342135476498</v>
      </c>
      <c r="BG26" s="208">
        <v>214</v>
      </c>
      <c r="BH26" s="207">
        <v>574</v>
      </c>
      <c r="BI26" s="204">
        <v>2.6822429906542098</v>
      </c>
      <c r="BJ26" s="208">
        <v>4230</v>
      </c>
      <c r="BK26" s="207">
        <v>8425</v>
      </c>
      <c r="BL26" s="204">
        <v>1.9917257683215099</v>
      </c>
      <c r="BM26" s="208">
        <v>492</v>
      </c>
      <c r="BN26" s="207">
        <v>831</v>
      </c>
      <c r="BO26" s="204">
        <v>1.6890243902438999</v>
      </c>
      <c r="BP26" s="208">
        <v>12087</v>
      </c>
      <c r="BQ26" s="207">
        <v>28173</v>
      </c>
      <c r="BR26" s="204">
        <v>2.3308513278729199</v>
      </c>
      <c r="BS26" s="208">
        <v>8906</v>
      </c>
      <c r="BT26" s="207">
        <v>21265</v>
      </c>
      <c r="BU26" s="204">
        <v>2.38771614641814</v>
      </c>
      <c r="BV26" s="208">
        <v>923</v>
      </c>
      <c r="BW26" s="207">
        <v>2103</v>
      </c>
      <c r="BX26" s="204">
        <v>2.2784398699891701</v>
      </c>
      <c r="BY26" s="208">
        <v>41480</v>
      </c>
      <c r="BZ26" s="207">
        <v>77838</v>
      </c>
      <c r="CA26" s="204">
        <v>1.8765188042430101</v>
      </c>
      <c r="CB26" s="192">
        <f t="shared" si="0"/>
        <v>153839</v>
      </c>
      <c r="CC26" s="193">
        <f t="shared" si="0"/>
        <v>323643</v>
      </c>
      <c r="CD26" s="187">
        <f t="shared" si="1"/>
        <v>2.1037773256456425</v>
      </c>
    </row>
    <row r="27" spans="1:82" s="152" customFormat="1" ht="11.25" customHeight="1" x14ac:dyDescent="0.2">
      <c r="A27" s="175" t="s">
        <v>23</v>
      </c>
      <c r="B27" s="202">
        <v>531</v>
      </c>
      <c r="C27" s="203">
        <v>1549</v>
      </c>
      <c r="D27" s="204">
        <v>2.9171374764595099</v>
      </c>
      <c r="E27" s="202">
        <v>62</v>
      </c>
      <c r="F27" s="203">
        <v>275</v>
      </c>
      <c r="G27" s="204">
        <v>4.4354838709677402</v>
      </c>
      <c r="H27" s="208">
        <v>136</v>
      </c>
      <c r="I27" s="207">
        <v>219</v>
      </c>
      <c r="J27" s="204">
        <v>1.61029411764706</v>
      </c>
      <c r="K27" s="205">
        <v>302</v>
      </c>
      <c r="L27" s="207">
        <v>647</v>
      </c>
      <c r="M27" s="204">
        <v>2.14238410596026</v>
      </c>
      <c r="N27" s="208">
        <v>5293</v>
      </c>
      <c r="O27" s="207">
        <v>11090</v>
      </c>
      <c r="P27" s="204">
        <v>2.09522010202154</v>
      </c>
      <c r="Q27" s="208">
        <v>10639</v>
      </c>
      <c r="R27" s="207">
        <v>23591</v>
      </c>
      <c r="S27" s="204">
        <v>2.21740765109503</v>
      </c>
      <c r="T27" s="208">
        <v>950</v>
      </c>
      <c r="U27" s="207">
        <v>1860</v>
      </c>
      <c r="V27" s="204">
        <v>1.95789473684211</v>
      </c>
      <c r="W27" s="208">
        <v>21383</v>
      </c>
      <c r="X27" s="207">
        <v>48457</v>
      </c>
      <c r="Y27" s="204">
        <v>2.26614600383482</v>
      </c>
      <c r="Z27" s="208">
        <v>48</v>
      </c>
      <c r="AA27" s="207">
        <v>72</v>
      </c>
      <c r="AB27" s="204">
        <v>1.5</v>
      </c>
      <c r="AC27" s="208">
        <v>4313</v>
      </c>
      <c r="AD27" s="207">
        <v>13650</v>
      </c>
      <c r="AE27" s="204">
        <v>3.16485045212149</v>
      </c>
      <c r="AF27" s="208">
        <v>126</v>
      </c>
      <c r="AG27" s="207">
        <v>233</v>
      </c>
      <c r="AH27" s="204">
        <v>1.84920634920635</v>
      </c>
      <c r="AI27" s="208">
        <v>8359</v>
      </c>
      <c r="AJ27" s="207">
        <v>16742</v>
      </c>
      <c r="AK27" s="204">
        <v>2.0028711568369402</v>
      </c>
      <c r="AL27" s="208">
        <v>701</v>
      </c>
      <c r="AM27" s="207">
        <v>1891</v>
      </c>
      <c r="AN27" s="204">
        <v>2.6975748930099899</v>
      </c>
      <c r="AO27" s="208">
        <v>304</v>
      </c>
      <c r="AP27" s="207">
        <v>683</v>
      </c>
      <c r="AQ27" s="204">
        <v>2.2467105263157898</v>
      </c>
      <c r="AR27" s="208">
        <v>1646</v>
      </c>
      <c r="AS27" s="207">
        <v>3227</v>
      </c>
      <c r="AT27" s="204">
        <v>1.96051032806804</v>
      </c>
      <c r="AU27" s="208">
        <v>279</v>
      </c>
      <c r="AV27" s="207">
        <v>514</v>
      </c>
      <c r="AW27" s="204">
        <v>1.8422939068100399</v>
      </c>
      <c r="AX27" s="208">
        <v>648</v>
      </c>
      <c r="AY27" s="207">
        <v>1229</v>
      </c>
      <c r="AZ27" s="204">
        <v>1.8966049382716099</v>
      </c>
      <c r="BA27" s="208">
        <v>263</v>
      </c>
      <c r="BB27" s="207">
        <v>719</v>
      </c>
      <c r="BC27" s="204">
        <v>2.7338403041825101</v>
      </c>
      <c r="BD27" s="208">
        <v>1070</v>
      </c>
      <c r="BE27" s="207">
        <v>2705</v>
      </c>
      <c r="BF27" s="204">
        <v>2.52803738317757</v>
      </c>
      <c r="BG27" s="208">
        <v>265</v>
      </c>
      <c r="BH27" s="207">
        <v>779</v>
      </c>
      <c r="BI27" s="204">
        <v>2.93962264150943</v>
      </c>
      <c r="BJ27" s="208">
        <v>3603</v>
      </c>
      <c r="BK27" s="207">
        <v>7593</v>
      </c>
      <c r="BL27" s="204">
        <v>2.1074104912572902</v>
      </c>
      <c r="BM27" s="208">
        <v>321</v>
      </c>
      <c r="BN27" s="207">
        <v>548</v>
      </c>
      <c r="BO27" s="204">
        <v>1.7071651090342701</v>
      </c>
      <c r="BP27" s="208">
        <v>8518</v>
      </c>
      <c r="BQ27" s="207">
        <v>23219</v>
      </c>
      <c r="BR27" s="204">
        <v>2.7258746184550402</v>
      </c>
      <c r="BS27" s="208">
        <v>7141</v>
      </c>
      <c r="BT27" s="207">
        <v>18743</v>
      </c>
      <c r="BU27" s="204">
        <v>2.6247024226298801</v>
      </c>
      <c r="BV27" s="208">
        <v>843</v>
      </c>
      <c r="BW27" s="207">
        <v>2183</v>
      </c>
      <c r="BX27" s="204">
        <v>2.5895610913404501</v>
      </c>
      <c r="BY27" s="208">
        <v>37436</v>
      </c>
      <c r="BZ27" s="207">
        <v>65346</v>
      </c>
      <c r="CA27" s="204">
        <v>1.74553905331766</v>
      </c>
      <c r="CB27" s="192">
        <f t="shared" si="0"/>
        <v>115180</v>
      </c>
      <c r="CC27" s="193">
        <f t="shared" si="0"/>
        <v>247764</v>
      </c>
      <c r="CD27" s="187">
        <f t="shared" si="1"/>
        <v>2.1511026219829832</v>
      </c>
    </row>
    <row r="28" spans="1:82" s="152" customFormat="1" ht="11.25" customHeight="1" x14ac:dyDescent="0.2">
      <c r="A28" s="175" t="s">
        <v>27</v>
      </c>
      <c r="B28" s="202">
        <v>445</v>
      </c>
      <c r="C28" s="203">
        <v>1530</v>
      </c>
      <c r="D28" s="204">
        <v>3.4382022471910099</v>
      </c>
      <c r="E28" s="202">
        <v>31</v>
      </c>
      <c r="F28" s="203">
        <v>123</v>
      </c>
      <c r="G28" s="204">
        <v>3.9677419354838701</v>
      </c>
      <c r="H28" s="208">
        <v>43</v>
      </c>
      <c r="I28" s="207">
        <v>61</v>
      </c>
      <c r="J28" s="204">
        <v>1.4186046511627901</v>
      </c>
      <c r="K28" s="205">
        <v>300</v>
      </c>
      <c r="L28" s="207">
        <v>760</v>
      </c>
      <c r="M28" s="204">
        <v>2.5333333333333301</v>
      </c>
      <c r="N28" s="208">
        <v>3255</v>
      </c>
      <c r="O28" s="207">
        <v>9765</v>
      </c>
      <c r="P28" s="204">
        <v>3</v>
      </c>
      <c r="Q28" s="208">
        <v>14219</v>
      </c>
      <c r="R28" s="207">
        <v>29986</v>
      </c>
      <c r="S28" s="204">
        <v>2.1088684155003898</v>
      </c>
      <c r="T28" s="208">
        <v>582</v>
      </c>
      <c r="U28" s="207">
        <v>1091</v>
      </c>
      <c r="V28" s="204">
        <v>1.8745704467354001</v>
      </c>
      <c r="W28" s="208">
        <v>18225</v>
      </c>
      <c r="X28" s="207">
        <v>43311</v>
      </c>
      <c r="Y28" s="204">
        <v>2.37646090534979</v>
      </c>
      <c r="Z28" s="208">
        <v>10</v>
      </c>
      <c r="AA28" s="207">
        <v>10</v>
      </c>
      <c r="AB28" s="204">
        <v>1</v>
      </c>
      <c r="AC28" s="208">
        <v>4813</v>
      </c>
      <c r="AD28" s="207">
        <v>14414</v>
      </c>
      <c r="AE28" s="204">
        <v>2.9948057344691499</v>
      </c>
      <c r="AF28" s="208">
        <v>21</v>
      </c>
      <c r="AG28" s="207">
        <v>55</v>
      </c>
      <c r="AH28" s="204">
        <v>2.61904761904762</v>
      </c>
      <c r="AI28" s="208">
        <v>10748</v>
      </c>
      <c r="AJ28" s="207">
        <v>22040</v>
      </c>
      <c r="AK28" s="204">
        <v>2.0506140677335298</v>
      </c>
      <c r="AL28" s="208">
        <v>227</v>
      </c>
      <c r="AM28" s="207">
        <v>650</v>
      </c>
      <c r="AN28" s="204">
        <v>2.8634361233480199</v>
      </c>
      <c r="AO28" s="208">
        <v>501</v>
      </c>
      <c r="AP28" s="207">
        <v>814</v>
      </c>
      <c r="AQ28" s="204">
        <v>1.6247504990020001</v>
      </c>
      <c r="AR28" s="208">
        <v>371</v>
      </c>
      <c r="AS28" s="207">
        <v>756</v>
      </c>
      <c r="AT28" s="204">
        <v>2.0377358490566002</v>
      </c>
      <c r="AU28" s="208">
        <v>195</v>
      </c>
      <c r="AV28" s="207">
        <v>489</v>
      </c>
      <c r="AW28" s="204">
        <v>2.5076923076923099</v>
      </c>
      <c r="AX28" s="208">
        <v>134</v>
      </c>
      <c r="AY28" s="207">
        <v>351</v>
      </c>
      <c r="AZ28" s="204">
        <v>2.6194029850746299</v>
      </c>
      <c r="BA28" s="208">
        <v>124</v>
      </c>
      <c r="BB28" s="207">
        <v>710</v>
      </c>
      <c r="BC28" s="204">
        <v>5.7258064516129004</v>
      </c>
      <c r="BD28" s="208">
        <v>627</v>
      </c>
      <c r="BE28" s="207">
        <v>1670</v>
      </c>
      <c r="BF28" s="204">
        <v>2.66347687400319</v>
      </c>
      <c r="BG28" s="208">
        <v>141</v>
      </c>
      <c r="BH28" s="207">
        <v>391</v>
      </c>
      <c r="BI28" s="204">
        <v>2.7730496453900702</v>
      </c>
      <c r="BJ28" s="208">
        <v>4567</v>
      </c>
      <c r="BK28" s="207">
        <v>8499</v>
      </c>
      <c r="BL28" s="204">
        <v>1.86095905408364</v>
      </c>
      <c r="BM28" s="208">
        <v>162</v>
      </c>
      <c r="BN28" s="207">
        <v>239</v>
      </c>
      <c r="BO28" s="204">
        <v>1.4753086419753101</v>
      </c>
      <c r="BP28" s="208">
        <v>5334</v>
      </c>
      <c r="BQ28" s="207">
        <v>13817</v>
      </c>
      <c r="BR28" s="204">
        <v>2.5903637045369301</v>
      </c>
      <c r="BS28" s="208">
        <v>7394</v>
      </c>
      <c r="BT28" s="207">
        <v>20573</v>
      </c>
      <c r="BU28" s="204">
        <v>2.7823911279415698</v>
      </c>
      <c r="BV28" s="208">
        <v>260</v>
      </c>
      <c r="BW28" s="207">
        <v>1471</v>
      </c>
      <c r="BX28" s="204">
        <v>5.6576923076923098</v>
      </c>
      <c r="BY28" s="208">
        <v>34142</v>
      </c>
      <c r="BZ28" s="207">
        <v>71278</v>
      </c>
      <c r="CA28" s="204">
        <v>2.08769257805635</v>
      </c>
      <c r="CB28" s="192">
        <f t="shared" si="0"/>
        <v>106871</v>
      </c>
      <c r="CC28" s="193">
        <f t="shared" si="0"/>
        <v>244854</v>
      </c>
      <c r="CD28" s="187">
        <f t="shared" si="1"/>
        <v>2.2911173283678452</v>
      </c>
    </row>
    <row r="29" spans="1:82" s="152" customFormat="1" ht="11.25" customHeight="1" x14ac:dyDescent="0.2">
      <c r="A29" s="175" t="s">
        <v>53</v>
      </c>
      <c r="B29" s="202">
        <v>441</v>
      </c>
      <c r="C29" s="203">
        <v>890</v>
      </c>
      <c r="D29" s="204">
        <v>2.01814058956916</v>
      </c>
      <c r="E29" s="208">
        <v>44</v>
      </c>
      <c r="F29" s="207">
        <v>70</v>
      </c>
      <c r="G29" s="204">
        <v>1.5909090909090899</v>
      </c>
      <c r="H29" s="208">
        <v>117</v>
      </c>
      <c r="I29" s="207">
        <v>135</v>
      </c>
      <c r="J29" s="204">
        <v>1.15384615384615</v>
      </c>
      <c r="K29" s="205">
        <v>88</v>
      </c>
      <c r="L29" s="207">
        <v>247</v>
      </c>
      <c r="M29" s="204">
        <v>2.8068181818181799</v>
      </c>
      <c r="N29" s="208">
        <v>1797</v>
      </c>
      <c r="O29" s="207">
        <v>3360</v>
      </c>
      <c r="P29" s="204">
        <v>1.8697829716193699</v>
      </c>
      <c r="Q29" s="208">
        <v>38737</v>
      </c>
      <c r="R29" s="207">
        <v>59713</v>
      </c>
      <c r="S29" s="204">
        <v>1.5414977928079101</v>
      </c>
      <c r="T29" s="208">
        <v>597</v>
      </c>
      <c r="U29" s="207">
        <v>711</v>
      </c>
      <c r="V29" s="204">
        <v>1.19095477386935</v>
      </c>
      <c r="W29" s="208">
        <v>5755</v>
      </c>
      <c r="X29" s="207">
        <v>14573</v>
      </c>
      <c r="Y29" s="204">
        <v>2.5322328410078199</v>
      </c>
      <c r="Z29" s="208">
        <v>7</v>
      </c>
      <c r="AA29" s="207">
        <v>9</v>
      </c>
      <c r="AB29" s="204">
        <v>1.28571428571429</v>
      </c>
      <c r="AC29" s="208">
        <v>4207</v>
      </c>
      <c r="AD29" s="207">
        <v>5659</v>
      </c>
      <c r="AE29" s="204">
        <v>1.34513905395769</v>
      </c>
      <c r="AF29" s="208">
        <v>22</v>
      </c>
      <c r="AG29" s="207">
        <v>27</v>
      </c>
      <c r="AH29" s="204">
        <v>1.22727272727273</v>
      </c>
      <c r="AI29" s="208">
        <v>23067</v>
      </c>
      <c r="AJ29" s="207">
        <v>32281</v>
      </c>
      <c r="AK29" s="204">
        <v>1.39944509472406</v>
      </c>
      <c r="AL29" s="208">
        <v>141</v>
      </c>
      <c r="AM29" s="207">
        <v>279</v>
      </c>
      <c r="AN29" s="204">
        <v>1.9787234042553199</v>
      </c>
      <c r="AO29" s="208">
        <v>645</v>
      </c>
      <c r="AP29" s="207">
        <v>744</v>
      </c>
      <c r="AQ29" s="204">
        <v>1.15348837209302</v>
      </c>
      <c r="AR29" s="208">
        <v>5163</v>
      </c>
      <c r="AS29" s="207">
        <v>10208</v>
      </c>
      <c r="AT29" s="204">
        <v>1.97714507069533</v>
      </c>
      <c r="AU29" s="208">
        <v>209</v>
      </c>
      <c r="AV29" s="207">
        <v>259</v>
      </c>
      <c r="AW29" s="204">
        <v>1.2392344497607699</v>
      </c>
      <c r="AX29" s="208">
        <v>252</v>
      </c>
      <c r="AY29" s="207">
        <v>309</v>
      </c>
      <c r="AZ29" s="204">
        <v>1.22619047619048</v>
      </c>
      <c r="BA29" s="208">
        <v>116</v>
      </c>
      <c r="BB29" s="207">
        <v>262</v>
      </c>
      <c r="BC29" s="204">
        <v>2.2586206896551699</v>
      </c>
      <c r="BD29" s="208">
        <v>598</v>
      </c>
      <c r="BE29" s="207">
        <v>1465</v>
      </c>
      <c r="BF29" s="204">
        <v>2.44983277591973</v>
      </c>
      <c r="BG29" s="208">
        <v>90</v>
      </c>
      <c r="BH29" s="207">
        <v>426</v>
      </c>
      <c r="BI29" s="204">
        <v>4.7333333333333298</v>
      </c>
      <c r="BJ29" s="208">
        <v>3480</v>
      </c>
      <c r="BK29" s="207">
        <v>4357</v>
      </c>
      <c r="BL29" s="204">
        <v>1.2520114942528699</v>
      </c>
      <c r="BM29" s="208">
        <v>119</v>
      </c>
      <c r="BN29" s="207">
        <v>148</v>
      </c>
      <c r="BO29" s="204">
        <v>1.2436974789916</v>
      </c>
      <c r="BP29" s="208">
        <v>15727</v>
      </c>
      <c r="BQ29" s="207">
        <v>21671</v>
      </c>
      <c r="BR29" s="204">
        <v>1.3779487505563699</v>
      </c>
      <c r="BS29" s="208">
        <v>13756</v>
      </c>
      <c r="BT29" s="207">
        <v>19385</v>
      </c>
      <c r="BU29" s="204">
        <v>1.40920325676069</v>
      </c>
      <c r="BV29" s="208">
        <v>257</v>
      </c>
      <c r="BW29" s="207">
        <v>466</v>
      </c>
      <c r="BX29" s="204">
        <v>1.81322957198444</v>
      </c>
      <c r="BY29" s="208">
        <v>28017</v>
      </c>
      <c r="BZ29" s="207">
        <v>41028</v>
      </c>
      <c r="CA29" s="204">
        <v>1.4643966163400799</v>
      </c>
      <c r="CB29" s="192">
        <f t="shared" si="0"/>
        <v>143449</v>
      </c>
      <c r="CC29" s="193">
        <f t="shared" si="0"/>
        <v>218682</v>
      </c>
      <c r="CD29" s="187">
        <f t="shared" si="1"/>
        <v>1.5244581698025081</v>
      </c>
    </row>
    <row r="30" spans="1:82" s="152" customFormat="1" ht="11.25" customHeight="1" x14ac:dyDescent="0.2">
      <c r="A30" s="175" t="s">
        <v>52</v>
      </c>
      <c r="B30" s="202">
        <v>124</v>
      </c>
      <c r="C30" s="203">
        <v>494</v>
      </c>
      <c r="D30" s="204">
        <v>3.9838709677419399</v>
      </c>
      <c r="E30" s="202">
        <v>56</v>
      </c>
      <c r="F30" s="203">
        <v>95</v>
      </c>
      <c r="G30" s="204">
        <v>1.6964285714285701</v>
      </c>
      <c r="H30" s="205">
        <v>0</v>
      </c>
      <c r="I30" s="206">
        <v>0</v>
      </c>
      <c r="J30" s="204" t="s">
        <v>121</v>
      </c>
      <c r="K30" s="205">
        <v>37</v>
      </c>
      <c r="L30" s="207">
        <v>109</v>
      </c>
      <c r="M30" s="204">
        <v>2.9459459459459501</v>
      </c>
      <c r="N30" s="208">
        <v>1268</v>
      </c>
      <c r="O30" s="207">
        <v>2215</v>
      </c>
      <c r="P30" s="204">
        <v>1.7468454258675099</v>
      </c>
      <c r="Q30" s="208">
        <v>49815</v>
      </c>
      <c r="R30" s="207">
        <v>68268</v>
      </c>
      <c r="S30" s="204">
        <v>1.37043059319482</v>
      </c>
      <c r="T30" s="208">
        <v>223</v>
      </c>
      <c r="U30" s="207">
        <v>285</v>
      </c>
      <c r="V30" s="204">
        <v>1.2780269058296001</v>
      </c>
      <c r="W30" s="208">
        <v>2540</v>
      </c>
      <c r="X30" s="207">
        <v>5568</v>
      </c>
      <c r="Y30" s="204">
        <v>2.19212598425197</v>
      </c>
      <c r="Z30" s="208">
        <v>3</v>
      </c>
      <c r="AA30" s="207">
        <v>4</v>
      </c>
      <c r="AB30" s="204">
        <v>1.3333333333333299</v>
      </c>
      <c r="AC30" s="208">
        <v>7641</v>
      </c>
      <c r="AD30" s="207">
        <v>10081</v>
      </c>
      <c r="AE30" s="204">
        <v>1.31932993063735</v>
      </c>
      <c r="AF30" s="208">
        <v>0</v>
      </c>
      <c r="AG30" s="207">
        <v>0</v>
      </c>
      <c r="AH30" s="204" t="s">
        <v>121</v>
      </c>
      <c r="AI30" s="208">
        <v>27973</v>
      </c>
      <c r="AJ30" s="207">
        <v>32400</v>
      </c>
      <c r="AK30" s="204">
        <v>1.15825975047367</v>
      </c>
      <c r="AL30" s="208">
        <v>73</v>
      </c>
      <c r="AM30" s="207">
        <v>207</v>
      </c>
      <c r="AN30" s="204">
        <v>2.8356164383561602</v>
      </c>
      <c r="AO30" s="208">
        <v>102</v>
      </c>
      <c r="AP30" s="207">
        <v>155</v>
      </c>
      <c r="AQ30" s="204">
        <v>1.5196078431372499</v>
      </c>
      <c r="AR30" s="208">
        <v>525</v>
      </c>
      <c r="AS30" s="207">
        <v>657</v>
      </c>
      <c r="AT30" s="204">
        <v>1.25142857142857</v>
      </c>
      <c r="AU30" s="208">
        <v>110</v>
      </c>
      <c r="AV30" s="207">
        <v>151</v>
      </c>
      <c r="AW30" s="204">
        <v>1.3727272727272699</v>
      </c>
      <c r="AX30" s="208">
        <v>355</v>
      </c>
      <c r="AY30" s="207">
        <v>463</v>
      </c>
      <c r="AZ30" s="204">
        <v>1.3042253521126801</v>
      </c>
      <c r="BA30" s="208">
        <v>67</v>
      </c>
      <c r="BB30" s="207">
        <v>185</v>
      </c>
      <c r="BC30" s="204">
        <v>2.76119402985075</v>
      </c>
      <c r="BD30" s="208">
        <v>625</v>
      </c>
      <c r="BE30" s="207">
        <v>1141</v>
      </c>
      <c r="BF30" s="204">
        <v>1.8255999999999999</v>
      </c>
      <c r="BG30" s="208">
        <v>53</v>
      </c>
      <c r="BH30" s="207">
        <v>127</v>
      </c>
      <c r="BI30" s="204">
        <v>2.3962264150943402</v>
      </c>
      <c r="BJ30" s="208">
        <v>6793</v>
      </c>
      <c r="BK30" s="207">
        <v>7537</v>
      </c>
      <c r="BL30" s="204">
        <v>1.10952451052554</v>
      </c>
      <c r="BM30" s="208">
        <v>131</v>
      </c>
      <c r="BN30" s="207">
        <v>185</v>
      </c>
      <c r="BO30" s="204">
        <v>1.41221374045802</v>
      </c>
      <c r="BP30" s="208">
        <v>22242</v>
      </c>
      <c r="BQ30" s="207">
        <v>36487</v>
      </c>
      <c r="BR30" s="204">
        <v>1.6404549950544001</v>
      </c>
      <c r="BS30" s="208">
        <v>6536</v>
      </c>
      <c r="BT30" s="207">
        <v>8597</v>
      </c>
      <c r="BU30" s="204">
        <v>1.31533047735618</v>
      </c>
      <c r="BV30" s="208">
        <v>80</v>
      </c>
      <c r="BW30" s="207">
        <v>172</v>
      </c>
      <c r="BX30" s="204">
        <v>2.15</v>
      </c>
      <c r="BY30" s="208">
        <v>14587</v>
      </c>
      <c r="BZ30" s="207">
        <v>21049</v>
      </c>
      <c r="CA30" s="204">
        <v>1.4429971892781199</v>
      </c>
      <c r="CB30" s="192">
        <f t="shared" si="0"/>
        <v>141959</v>
      </c>
      <c r="CC30" s="193">
        <f t="shared" si="0"/>
        <v>196632</v>
      </c>
      <c r="CD30" s="187">
        <f t="shared" si="1"/>
        <v>1.3851323269394684</v>
      </c>
    </row>
    <row r="31" spans="1:82" s="152" customFormat="1" ht="11.25" customHeight="1" x14ac:dyDescent="0.2">
      <c r="A31" s="175" t="s">
        <v>26</v>
      </c>
      <c r="B31" s="202">
        <v>802</v>
      </c>
      <c r="C31" s="203">
        <v>2709</v>
      </c>
      <c r="D31" s="204">
        <v>3.3778054862842901</v>
      </c>
      <c r="E31" s="202">
        <v>31</v>
      </c>
      <c r="F31" s="203">
        <v>70</v>
      </c>
      <c r="G31" s="204">
        <v>2.2580645161290298</v>
      </c>
      <c r="H31" s="205">
        <v>54</v>
      </c>
      <c r="I31" s="206">
        <v>101</v>
      </c>
      <c r="J31" s="204">
        <v>1.87037037037037</v>
      </c>
      <c r="K31" s="205">
        <v>2644</v>
      </c>
      <c r="L31" s="207">
        <v>11515</v>
      </c>
      <c r="M31" s="204">
        <v>4.3551437216338904</v>
      </c>
      <c r="N31" s="208">
        <v>3815</v>
      </c>
      <c r="O31" s="207">
        <v>7645</v>
      </c>
      <c r="P31" s="204">
        <v>2.0039318479685502</v>
      </c>
      <c r="Q31" s="208">
        <v>7595</v>
      </c>
      <c r="R31" s="207">
        <v>19700</v>
      </c>
      <c r="S31" s="204">
        <v>2.5938117182356799</v>
      </c>
      <c r="T31" s="208">
        <v>414</v>
      </c>
      <c r="U31" s="207">
        <v>680</v>
      </c>
      <c r="V31" s="204">
        <v>1.64251207729469</v>
      </c>
      <c r="W31" s="208">
        <v>10044</v>
      </c>
      <c r="X31" s="207">
        <v>20600</v>
      </c>
      <c r="Y31" s="204">
        <v>2.0509757068896901</v>
      </c>
      <c r="Z31" s="208">
        <v>62</v>
      </c>
      <c r="AA31" s="207">
        <v>68</v>
      </c>
      <c r="AB31" s="204">
        <v>1.0967741935483899</v>
      </c>
      <c r="AC31" s="208">
        <v>8979</v>
      </c>
      <c r="AD31" s="207">
        <v>26609</v>
      </c>
      <c r="AE31" s="204">
        <v>2.9634703196347001</v>
      </c>
      <c r="AF31" s="208">
        <v>27</v>
      </c>
      <c r="AG31" s="207">
        <v>60</v>
      </c>
      <c r="AH31" s="204">
        <v>2.2222222222222201</v>
      </c>
      <c r="AI31" s="208">
        <v>4423</v>
      </c>
      <c r="AJ31" s="207">
        <v>9867</v>
      </c>
      <c r="AK31" s="204">
        <v>2.23083879719647</v>
      </c>
      <c r="AL31" s="208">
        <v>234</v>
      </c>
      <c r="AM31" s="207">
        <v>440</v>
      </c>
      <c r="AN31" s="204">
        <v>1.8803418803418801</v>
      </c>
      <c r="AO31" s="208">
        <v>839</v>
      </c>
      <c r="AP31" s="207">
        <v>1563</v>
      </c>
      <c r="AQ31" s="204">
        <v>1.8629320619785501</v>
      </c>
      <c r="AR31" s="208">
        <v>1158</v>
      </c>
      <c r="AS31" s="207">
        <v>2804</v>
      </c>
      <c r="AT31" s="204">
        <v>2.4214162348877402</v>
      </c>
      <c r="AU31" s="208">
        <v>541</v>
      </c>
      <c r="AV31" s="207">
        <v>837</v>
      </c>
      <c r="AW31" s="204">
        <v>1.5471349353049899</v>
      </c>
      <c r="AX31" s="208">
        <v>411</v>
      </c>
      <c r="AY31" s="207">
        <v>1394</v>
      </c>
      <c r="AZ31" s="204">
        <v>3.3917274939172799</v>
      </c>
      <c r="BA31" s="208">
        <v>491</v>
      </c>
      <c r="BB31" s="207">
        <v>1408</v>
      </c>
      <c r="BC31" s="204">
        <v>2.8676171079429702</v>
      </c>
      <c r="BD31" s="208">
        <v>930</v>
      </c>
      <c r="BE31" s="207">
        <v>2557</v>
      </c>
      <c r="BF31" s="204">
        <v>2.7494623655914001</v>
      </c>
      <c r="BG31" s="208">
        <v>198</v>
      </c>
      <c r="BH31" s="207">
        <v>385</v>
      </c>
      <c r="BI31" s="204">
        <v>1.94444444444444</v>
      </c>
      <c r="BJ31" s="208">
        <v>3370</v>
      </c>
      <c r="BK31" s="207">
        <v>7506</v>
      </c>
      <c r="BL31" s="204">
        <v>2.22729970326409</v>
      </c>
      <c r="BM31" s="208">
        <v>235</v>
      </c>
      <c r="BN31" s="207">
        <v>601</v>
      </c>
      <c r="BO31" s="204">
        <v>2.5574468085106399</v>
      </c>
      <c r="BP31" s="208">
        <v>3932</v>
      </c>
      <c r="BQ31" s="207">
        <v>9740</v>
      </c>
      <c r="BR31" s="204">
        <v>2.4771108850457799</v>
      </c>
      <c r="BS31" s="208">
        <v>6484</v>
      </c>
      <c r="BT31" s="207">
        <v>13997</v>
      </c>
      <c r="BU31" s="204">
        <v>2.1586983343615098</v>
      </c>
      <c r="BV31" s="208">
        <v>292</v>
      </c>
      <c r="BW31" s="207">
        <v>605</v>
      </c>
      <c r="BX31" s="204">
        <v>2.07191780821918</v>
      </c>
      <c r="BY31" s="208">
        <v>26264</v>
      </c>
      <c r="BZ31" s="207">
        <v>49060</v>
      </c>
      <c r="CA31" s="204">
        <v>1.86795613767895</v>
      </c>
      <c r="CB31" s="192">
        <f t="shared" si="0"/>
        <v>84269</v>
      </c>
      <c r="CC31" s="193">
        <f t="shared" si="0"/>
        <v>192521</v>
      </c>
      <c r="CD31" s="187">
        <f t="shared" si="1"/>
        <v>2.2846005055239766</v>
      </c>
    </row>
    <row r="32" spans="1:82" s="152" customFormat="1" ht="11.25" customHeight="1" x14ac:dyDescent="0.2">
      <c r="A32" s="175" t="s">
        <v>33</v>
      </c>
      <c r="B32" s="202">
        <v>2777</v>
      </c>
      <c r="C32" s="203">
        <v>8639</v>
      </c>
      <c r="D32" s="204">
        <v>3.1109110550954302</v>
      </c>
      <c r="E32" s="202">
        <v>137</v>
      </c>
      <c r="F32" s="203">
        <v>425</v>
      </c>
      <c r="G32" s="204">
        <v>3.1021897810219001</v>
      </c>
      <c r="H32" s="208">
        <v>0</v>
      </c>
      <c r="I32" s="207">
        <v>0</v>
      </c>
      <c r="J32" s="204" t="s">
        <v>121</v>
      </c>
      <c r="K32" s="205">
        <v>748</v>
      </c>
      <c r="L32" s="207">
        <v>3944</v>
      </c>
      <c r="M32" s="204">
        <v>5.2727272727272698</v>
      </c>
      <c r="N32" s="208">
        <v>4413</v>
      </c>
      <c r="O32" s="207">
        <v>9679</v>
      </c>
      <c r="P32" s="204">
        <v>2.19329254475414</v>
      </c>
      <c r="Q32" s="208">
        <v>4898</v>
      </c>
      <c r="R32" s="207">
        <v>13340</v>
      </c>
      <c r="S32" s="204">
        <v>2.7235606369946899</v>
      </c>
      <c r="T32" s="208">
        <v>1129</v>
      </c>
      <c r="U32" s="207">
        <v>2252</v>
      </c>
      <c r="V32" s="204">
        <v>1.99468556244464</v>
      </c>
      <c r="W32" s="208">
        <v>7081</v>
      </c>
      <c r="X32" s="207">
        <v>15122</v>
      </c>
      <c r="Y32" s="204">
        <v>2.13557407145883</v>
      </c>
      <c r="Z32" s="208">
        <v>76</v>
      </c>
      <c r="AA32" s="207">
        <v>139</v>
      </c>
      <c r="AB32" s="204">
        <v>1.82894736842105</v>
      </c>
      <c r="AC32" s="208">
        <v>5207</v>
      </c>
      <c r="AD32" s="207">
        <v>21163</v>
      </c>
      <c r="AE32" s="204">
        <v>4.0643364701363502</v>
      </c>
      <c r="AF32" s="208">
        <v>53</v>
      </c>
      <c r="AG32" s="207">
        <v>102</v>
      </c>
      <c r="AH32" s="204">
        <v>1.92452830188679</v>
      </c>
      <c r="AI32" s="208">
        <v>2744</v>
      </c>
      <c r="AJ32" s="207">
        <v>7462</v>
      </c>
      <c r="AK32" s="204">
        <v>2.7193877551020398</v>
      </c>
      <c r="AL32" s="208">
        <v>664</v>
      </c>
      <c r="AM32" s="207">
        <v>2754</v>
      </c>
      <c r="AN32" s="204">
        <v>4.1475903614457801</v>
      </c>
      <c r="AO32" s="208">
        <v>494</v>
      </c>
      <c r="AP32" s="207">
        <v>967</v>
      </c>
      <c r="AQ32" s="204">
        <v>1.9574898785425101</v>
      </c>
      <c r="AR32" s="208">
        <v>910</v>
      </c>
      <c r="AS32" s="207">
        <v>1878</v>
      </c>
      <c r="AT32" s="204">
        <v>2.06373626373626</v>
      </c>
      <c r="AU32" s="208">
        <v>507</v>
      </c>
      <c r="AV32" s="207">
        <v>1247</v>
      </c>
      <c r="AW32" s="204">
        <v>2.4595660749506898</v>
      </c>
      <c r="AX32" s="208">
        <v>532</v>
      </c>
      <c r="AY32" s="207">
        <v>1063</v>
      </c>
      <c r="AZ32" s="204">
        <v>1.99812030075188</v>
      </c>
      <c r="BA32" s="208">
        <v>1126</v>
      </c>
      <c r="BB32" s="207">
        <v>7746</v>
      </c>
      <c r="BC32" s="204">
        <v>6.8792184724689198</v>
      </c>
      <c r="BD32" s="208">
        <v>1842</v>
      </c>
      <c r="BE32" s="207">
        <v>5121</v>
      </c>
      <c r="BF32" s="204">
        <v>2.7801302931596101</v>
      </c>
      <c r="BG32" s="208">
        <v>875</v>
      </c>
      <c r="BH32" s="207">
        <v>6170</v>
      </c>
      <c r="BI32" s="204">
        <v>7.0514285714285698</v>
      </c>
      <c r="BJ32" s="208">
        <v>2604</v>
      </c>
      <c r="BK32" s="207">
        <v>4840</v>
      </c>
      <c r="BL32" s="204">
        <v>1.85867895545315</v>
      </c>
      <c r="BM32" s="208">
        <v>295</v>
      </c>
      <c r="BN32" s="207">
        <v>641</v>
      </c>
      <c r="BO32" s="204">
        <v>2.1728813559322</v>
      </c>
      <c r="BP32" s="208">
        <v>2480</v>
      </c>
      <c r="BQ32" s="207">
        <v>7037</v>
      </c>
      <c r="BR32" s="204">
        <v>2.8374999999999999</v>
      </c>
      <c r="BS32" s="208">
        <v>5679</v>
      </c>
      <c r="BT32" s="207">
        <v>16846</v>
      </c>
      <c r="BU32" s="204">
        <v>2.9663673181898198</v>
      </c>
      <c r="BV32" s="208">
        <v>908</v>
      </c>
      <c r="BW32" s="207">
        <v>2225</v>
      </c>
      <c r="BX32" s="204">
        <v>2.4504405286343598</v>
      </c>
      <c r="BY32" s="208">
        <v>18380</v>
      </c>
      <c r="BZ32" s="207">
        <v>38983</v>
      </c>
      <c r="CA32" s="204">
        <v>2.12094668117519</v>
      </c>
      <c r="CB32" s="192">
        <f t="shared" si="0"/>
        <v>66559</v>
      </c>
      <c r="CC32" s="193">
        <f t="shared" si="0"/>
        <v>179785</v>
      </c>
      <c r="CD32" s="187">
        <f t="shared" si="1"/>
        <v>2.7011373367989302</v>
      </c>
    </row>
    <row r="33" spans="1:82" s="152" customFormat="1" ht="11.25" customHeight="1" x14ac:dyDescent="0.2">
      <c r="A33" s="175" t="s">
        <v>18</v>
      </c>
      <c r="B33" s="202">
        <v>1963</v>
      </c>
      <c r="C33" s="203">
        <v>4926</v>
      </c>
      <c r="D33" s="204">
        <v>2.50942435048395</v>
      </c>
      <c r="E33" s="202">
        <v>64</v>
      </c>
      <c r="F33" s="203">
        <v>158</v>
      </c>
      <c r="G33" s="204">
        <v>2.46875</v>
      </c>
      <c r="H33" s="205">
        <v>102</v>
      </c>
      <c r="I33" s="206">
        <v>185</v>
      </c>
      <c r="J33" s="204">
        <v>1.81372549019608</v>
      </c>
      <c r="K33" s="205">
        <v>679</v>
      </c>
      <c r="L33" s="207">
        <v>1323</v>
      </c>
      <c r="M33" s="204">
        <v>1.94845360824742</v>
      </c>
      <c r="N33" s="208">
        <v>3582</v>
      </c>
      <c r="O33" s="207">
        <v>7002</v>
      </c>
      <c r="P33" s="204">
        <v>1.95477386934673</v>
      </c>
      <c r="Q33" s="208">
        <v>5649</v>
      </c>
      <c r="R33" s="207">
        <v>13471</v>
      </c>
      <c r="S33" s="204">
        <v>2.3846698530713399</v>
      </c>
      <c r="T33" s="208">
        <v>716</v>
      </c>
      <c r="U33" s="207">
        <v>1076</v>
      </c>
      <c r="V33" s="204">
        <v>1.5027932960893899</v>
      </c>
      <c r="W33" s="208">
        <v>11021</v>
      </c>
      <c r="X33" s="207">
        <v>22759</v>
      </c>
      <c r="Y33" s="204">
        <v>2.0650576172761101</v>
      </c>
      <c r="Z33" s="208">
        <v>52</v>
      </c>
      <c r="AA33" s="207">
        <v>86</v>
      </c>
      <c r="AB33" s="204">
        <v>1.65384615384615</v>
      </c>
      <c r="AC33" s="208">
        <v>6510</v>
      </c>
      <c r="AD33" s="207">
        <v>20749</v>
      </c>
      <c r="AE33" s="204">
        <v>3.1872503840245798</v>
      </c>
      <c r="AF33" s="208">
        <v>28</v>
      </c>
      <c r="AG33" s="207">
        <v>42</v>
      </c>
      <c r="AH33" s="204">
        <v>1.5</v>
      </c>
      <c r="AI33" s="208">
        <v>2604</v>
      </c>
      <c r="AJ33" s="207">
        <v>5167</v>
      </c>
      <c r="AK33" s="204">
        <v>1.9842549923195101</v>
      </c>
      <c r="AL33" s="208">
        <v>349</v>
      </c>
      <c r="AM33" s="207">
        <v>618</v>
      </c>
      <c r="AN33" s="204">
        <v>1.7707736389684801</v>
      </c>
      <c r="AO33" s="208">
        <v>261</v>
      </c>
      <c r="AP33" s="207">
        <v>480</v>
      </c>
      <c r="AQ33" s="204">
        <v>1.83908045977011</v>
      </c>
      <c r="AR33" s="208">
        <v>3236</v>
      </c>
      <c r="AS33" s="207">
        <v>10485</v>
      </c>
      <c r="AT33" s="204">
        <v>3.24011124845488</v>
      </c>
      <c r="AU33" s="208">
        <v>424</v>
      </c>
      <c r="AV33" s="207">
        <v>754</v>
      </c>
      <c r="AW33" s="204">
        <v>1.77830188679245</v>
      </c>
      <c r="AX33" s="208">
        <v>391</v>
      </c>
      <c r="AY33" s="207">
        <v>736</v>
      </c>
      <c r="AZ33" s="204">
        <v>1.8823529411764699</v>
      </c>
      <c r="BA33" s="208">
        <v>505</v>
      </c>
      <c r="BB33" s="207">
        <v>951</v>
      </c>
      <c r="BC33" s="204">
        <v>1.88316831683168</v>
      </c>
      <c r="BD33" s="208">
        <v>1597</v>
      </c>
      <c r="BE33" s="207">
        <v>3362</v>
      </c>
      <c r="BF33" s="204">
        <v>2.1051972448340601</v>
      </c>
      <c r="BG33" s="208">
        <v>459</v>
      </c>
      <c r="BH33" s="207">
        <v>811</v>
      </c>
      <c r="BI33" s="204">
        <v>1.76688453159041</v>
      </c>
      <c r="BJ33" s="208">
        <v>3852</v>
      </c>
      <c r="BK33" s="207">
        <v>6523</v>
      </c>
      <c r="BL33" s="204">
        <v>1.6934060228452801</v>
      </c>
      <c r="BM33" s="208">
        <v>1069</v>
      </c>
      <c r="BN33" s="207">
        <v>2919</v>
      </c>
      <c r="BO33" s="204">
        <v>2.7305893358278799</v>
      </c>
      <c r="BP33" s="208">
        <v>6756</v>
      </c>
      <c r="BQ33" s="207">
        <v>23729</v>
      </c>
      <c r="BR33" s="204">
        <v>3.5122853759621102</v>
      </c>
      <c r="BS33" s="208">
        <v>5777</v>
      </c>
      <c r="BT33" s="207">
        <v>12741</v>
      </c>
      <c r="BU33" s="204">
        <v>2.2054699671109601</v>
      </c>
      <c r="BV33" s="208">
        <v>887</v>
      </c>
      <c r="BW33" s="207">
        <v>1774</v>
      </c>
      <c r="BX33" s="204">
        <v>2</v>
      </c>
      <c r="BY33" s="208">
        <v>20131</v>
      </c>
      <c r="BZ33" s="207">
        <v>33104</v>
      </c>
      <c r="CA33" s="204">
        <v>1.64442899011475</v>
      </c>
      <c r="CB33" s="192">
        <f t="shared" si="0"/>
        <v>78664</v>
      </c>
      <c r="CC33" s="193">
        <f t="shared" si="0"/>
        <v>175931</v>
      </c>
      <c r="CD33" s="187">
        <f t="shared" si="1"/>
        <v>2.2364868300620362</v>
      </c>
    </row>
    <row r="34" spans="1:82" s="152" customFormat="1" ht="11.25" customHeight="1" x14ac:dyDescent="0.2">
      <c r="A34" s="175" t="s">
        <v>39</v>
      </c>
      <c r="B34" s="202">
        <v>372</v>
      </c>
      <c r="C34" s="203">
        <v>1600</v>
      </c>
      <c r="D34" s="204">
        <v>4.3010752688171996</v>
      </c>
      <c r="E34" s="202">
        <v>6</v>
      </c>
      <c r="F34" s="203">
        <v>10</v>
      </c>
      <c r="G34" s="204">
        <v>1.6666666666666701</v>
      </c>
      <c r="H34" s="205">
        <v>267</v>
      </c>
      <c r="I34" s="206">
        <v>380</v>
      </c>
      <c r="J34" s="204">
        <v>1.4232209737827699</v>
      </c>
      <c r="K34" s="205">
        <v>106</v>
      </c>
      <c r="L34" s="207">
        <v>200</v>
      </c>
      <c r="M34" s="204">
        <v>1.88679245283019</v>
      </c>
      <c r="N34" s="208">
        <v>1744</v>
      </c>
      <c r="O34" s="207">
        <v>4294</v>
      </c>
      <c r="P34" s="204">
        <v>2.4621559633027501</v>
      </c>
      <c r="Q34" s="208">
        <v>9267</v>
      </c>
      <c r="R34" s="207">
        <v>16618</v>
      </c>
      <c r="S34" s="204">
        <v>1.7932448473076501</v>
      </c>
      <c r="T34" s="208">
        <v>920</v>
      </c>
      <c r="U34" s="207">
        <v>1107</v>
      </c>
      <c r="V34" s="204">
        <v>1.20326086956522</v>
      </c>
      <c r="W34" s="208">
        <v>16914</v>
      </c>
      <c r="X34" s="207">
        <v>48515</v>
      </c>
      <c r="Y34" s="204">
        <v>2.8683339245595398</v>
      </c>
      <c r="Z34" s="208">
        <v>13</v>
      </c>
      <c r="AA34" s="207">
        <v>20</v>
      </c>
      <c r="AB34" s="204">
        <v>1.5384615384615401</v>
      </c>
      <c r="AC34" s="208">
        <v>1269</v>
      </c>
      <c r="AD34" s="207">
        <v>3911</v>
      </c>
      <c r="AE34" s="204">
        <v>3.0819542947202501</v>
      </c>
      <c r="AF34" s="208">
        <v>6</v>
      </c>
      <c r="AG34" s="207">
        <v>71</v>
      </c>
      <c r="AH34" s="204">
        <v>11.8333333333333</v>
      </c>
      <c r="AI34" s="208">
        <v>7692</v>
      </c>
      <c r="AJ34" s="207">
        <v>10938</v>
      </c>
      <c r="AK34" s="204">
        <v>1.4219968798751901</v>
      </c>
      <c r="AL34" s="208">
        <v>190</v>
      </c>
      <c r="AM34" s="207">
        <v>494</v>
      </c>
      <c r="AN34" s="204">
        <v>2.6</v>
      </c>
      <c r="AO34" s="208">
        <v>98</v>
      </c>
      <c r="AP34" s="207">
        <v>210</v>
      </c>
      <c r="AQ34" s="204">
        <v>2.1428571428571401</v>
      </c>
      <c r="AR34" s="208">
        <v>537</v>
      </c>
      <c r="AS34" s="207">
        <v>827</v>
      </c>
      <c r="AT34" s="204">
        <v>1.54003724394786</v>
      </c>
      <c r="AU34" s="208">
        <v>206</v>
      </c>
      <c r="AV34" s="207">
        <v>428</v>
      </c>
      <c r="AW34" s="204">
        <v>2.07766990291262</v>
      </c>
      <c r="AX34" s="208">
        <v>346</v>
      </c>
      <c r="AY34" s="207">
        <v>1059</v>
      </c>
      <c r="AZ34" s="204">
        <v>3.0606936416185002</v>
      </c>
      <c r="BA34" s="208">
        <v>1656</v>
      </c>
      <c r="BB34" s="207">
        <v>1837</v>
      </c>
      <c r="BC34" s="204">
        <v>1.10929951690821</v>
      </c>
      <c r="BD34" s="208">
        <v>429</v>
      </c>
      <c r="BE34" s="207">
        <v>1325</v>
      </c>
      <c r="BF34" s="204">
        <v>3.0885780885780898</v>
      </c>
      <c r="BG34" s="208">
        <v>104</v>
      </c>
      <c r="BH34" s="207">
        <v>281</v>
      </c>
      <c r="BI34" s="204">
        <v>2.7019230769230802</v>
      </c>
      <c r="BJ34" s="208">
        <v>2218</v>
      </c>
      <c r="BK34" s="207">
        <v>4710</v>
      </c>
      <c r="BL34" s="204">
        <v>2.1235347159603202</v>
      </c>
      <c r="BM34" s="208">
        <v>26</v>
      </c>
      <c r="BN34" s="207">
        <v>55</v>
      </c>
      <c r="BO34" s="204">
        <v>2.1153846153846199</v>
      </c>
      <c r="BP34" s="208">
        <v>2306</v>
      </c>
      <c r="BQ34" s="207">
        <v>4520</v>
      </c>
      <c r="BR34" s="204">
        <v>1.9601040763226401</v>
      </c>
      <c r="BS34" s="208">
        <v>4474</v>
      </c>
      <c r="BT34" s="207">
        <v>12359</v>
      </c>
      <c r="BU34" s="204">
        <v>2.7624050067054098</v>
      </c>
      <c r="BV34" s="208">
        <v>421</v>
      </c>
      <c r="BW34" s="207">
        <v>903</v>
      </c>
      <c r="BX34" s="204">
        <v>2.1448931116389498</v>
      </c>
      <c r="BY34" s="208">
        <v>21801</v>
      </c>
      <c r="BZ34" s="207">
        <v>41871</v>
      </c>
      <c r="CA34" s="204">
        <v>1.92059997247833</v>
      </c>
      <c r="CB34" s="192">
        <f t="shared" si="0"/>
        <v>73388</v>
      </c>
      <c r="CC34" s="193">
        <f t="shared" si="0"/>
        <v>158543</v>
      </c>
      <c r="CD34" s="187">
        <f t="shared" si="1"/>
        <v>2.1603395650515069</v>
      </c>
    </row>
    <row r="35" spans="1:82" s="152" customFormat="1" ht="11.25" customHeight="1" x14ac:dyDescent="0.2">
      <c r="A35" s="175" t="s">
        <v>47</v>
      </c>
      <c r="B35" s="202">
        <v>553</v>
      </c>
      <c r="C35" s="203">
        <v>866</v>
      </c>
      <c r="D35" s="204">
        <v>1.5660036166365301</v>
      </c>
      <c r="E35" s="202">
        <v>390</v>
      </c>
      <c r="F35" s="203">
        <v>458</v>
      </c>
      <c r="G35" s="204">
        <v>1.17435897435897</v>
      </c>
      <c r="H35" s="208">
        <v>0</v>
      </c>
      <c r="I35" s="207">
        <v>0</v>
      </c>
      <c r="J35" s="204" t="s">
        <v>121</v>
      </c>
      <c r="K35" s="205">
        <v>104</v>
      </c>
      <c r="L35" s="207">
        <v>363</v>
      </c>
      <c r="M35" s="204">
        <v>3.4903846153846199</v>
      </c>
      <c r="N35" s="208">
        <v>1178</v>
      </c>
      <c r="O35" s="207">
        <v>3022</v>
      </c>
      <c r="P35" s="204">
        <v>2.5653650254668898</v>
      </c>
      <c r="Q35" s="208">
        <v>18506</v>
      </c>
      <c r="R35" s="207">
        <v>31867</v>
      </c>
      <c r="S35" s="204">
        <v>1.72198205987247</v>
      </c>
      <c r="T35" s="208">
        <v>136</v>
      </c>
      <c r="U35" s="207">
        <v>245</v>
      </c>
      <c r="V35" s="204">
        <v>1.8014705882352899</v>
      </c>
      <c r="W35" s="208">
        <v>5019</v>
      </c>
      <c r="X35" s="207">
        <v>9297</v>
      </c>
      <c r="Y35" s="204">
        <v>1.8523610280932501</v>
      </c>
      <c r="Z35" s="208">
        <v>31</v>
      </c>
      <c r="AA35" s="207">
        <v>63</v>
      </c>
      <c r="AB35" s="204">
        <v>2.0322580645161299</v>
      </c>
      <c r="AC35" s="208">
        <v>4951</v>
      </c>
      <c r="AD35" s="207">
        <v>7294</v>
      </c>
      <c r="AE35" s="204">
        <v>1.47323772975157</v>
      </c>
      <c r="AF35" s="208">
        <v>22</v>
      </c>
      <c r="AG35" s="207">
        <v>79</v>
      </c>
      <c r="AH35" s="204">
        <v>3.5909090909090899</v>
      </c>
      <c r="AI35" s="208">
        <v>17846</v>
      </c>
      <c r="AJ35" s="207">
        <v>24373</v>
      </c>
      <c r="AK35" s="204">
        <v>1.36574022189846</v>
      </c>
      <c r="AL35" s="208">
        <v>184</v>
      </c>
      <c r="AM35" s="207">
        <v>553</v>
      </c>
      <c r="AN35" s="204">
        <v>3.0054347826086998</v>
      </c>
      <c r="AO35" s="208">
        <v>316</v>
      </c>
      <c r="AP35" s="207">
        <v>408</v>
      </c>
      <c r="AQ35" s="204">
        <v>1.29113924050633</v>
      </c>
      <c r="AR35" s="208">
        <v>2208</v>
      </c>
      <c r="AS35" s="207">
        <v>2393</v>
      </c>
      <c r="AT35" s="204">
        <v>1.0837862318840601</v>
      </c>
      <c r="AU35" s="208">
        <v>109</v>
      </c>
      <c r="AV35" s="207">
        <v>180</v>
      </c>
      <c r="AW35" s="204">
        <v>1.65137614678899</v>
      </c>
      <c r="AX35" s="208">
        <v>1325</v>
      </c>
      <c r="AY35" s="207">
        <v>1461</v>
      </c>
      <c r="AZ35" s="204">
        <v>1.1026415094339601</v>
      </c>
      <c r="BA35" s="208">
        <v>121</v>
      </c>
      <c r="BB35" s="207">
        <v>342</v>
      </c>
      <c r="BC35" s="204">
        <v>2.8264462809917399</v>
      </c>
      <c r="BD35" s="208">
        <v>797</v>
      </c>
      <c r="BE35" s="207">
        <v>1313</v>
      </c>
      <c r="BF35" s="204">
        <v>1.6474278544542</v>
      </c>
      <c r="BG35" s="208">
        <v>55</v>
      </c>
      <c r="BH35" s="207">
        <v>110</v>
      </c>
      <c r="BI35" s="204">
        <v>2</v>
      </c>
      <c r="BJ35" s="208">
        <v>1205</v>
      </c>
      <c r="BK35" s="207">
        <v>2077</v>
      </c>
      <c r="BL35" s="204">
        <v>1.72365145228216</v>
      </c>
      <c r="BM35" s="208">
        <v>351</v>
      </c>
      <c r="BN35" s="207">
        <v>455</v>
      </c>
      <c r="BO35" s="204">
        <v>1.2962962962963001</v>
      </c>
      <c r="BP35" s="208">
        <v>14201</v>
      </c>
      <c r="BQ35" s="207">
        <v>21959</v>
      </c>
      <c r="BR35" s="204">
        <v>1.5462995563692701</v>
      </c>
      <c r="BS35" s="208">
        <v>2895</v>
      </c>
      <c r="BT35" s="207">
        <v>5940</v>
      </c>
      <c r="BU35" s="204">
        <v>2.05181347150259</v>
      </c>
      <c r="BV35" s="208">
        <v>101</v>
      </c>
      <c r="BW35" s="207">
        <v>334</v>
      </c>
      <c r="BX35" s="204">
        <v>3.3069306930693099</v>
      </c>
      <c r="BY35" s="208">
        <v>18456</v>
      </c>
      <c r="BZ35" s="207">
        <v>36034</v>
      </c>
      <c r="CA35" s="204">
        <v>1.9524273948851301</v>
      </c>
      <c r="CB35" s="192">
        <f t="shared" si="0"/>
        <v>91060</v>
      </c>
      <c r="CC35" s="193">
        <f t="shared" si="0"/>
        <v>151486</v>
      </c>
      <c r="CD35" s="187">
        <f t="shared" si="1"/>
        <v>1.6635844498133099</v>
      </c>
    </row>
    <row r="36" spans="1:82" s="152" customFormat="1" ht="11.25" customHeight="1" x14ac:dyDescent="0.2">
      <c r="A36" s="175" t="s">
        <v>54</v>
      </c>
      <c r="B36" s="202">
        <v>334</v>
      </c>
      <c r="C36" s="203">
        <v>886</v>
      </c>
      <c r="D36" s="204">
        <v>2.6526946107784402</v>
      </c>
      <c r="E36" s="208">
        <v>31</v>
      </c>
      <c r="F36" s="207">
        <v>93</v>
      </c>
      <c r="G36" s="204">
        <v>3</v>
      </c>
      <c r="H36" s="208">
        <v>0</v>
      </c>
      <c r="I36" s="207">
        <v>0</v>
      </c>
      <c r="J36" s="204" t="s">
        <v>121</v>
      </c>
      <c r="K36" s="208">
        <v>126</v>
      </c>
      <c r="L36" s="207">
        <v>377</v>
      </c>
      <c r="M36" s="204">
        <v>2.9920634920634899</v>
      </c>
      <c r="N36" s="208">
        <v>1729</v>
      </c>
      <c r="O36" s="207">
        <v>4958</v>
      </c>
      <c r="P36" s="204">
        <v>2.8675534991324501</v>
      </c>
      <c r="Q36" s="208">
        <v>12059</v>
      </c>
      <c r="R36" s="207">
        <v>23918</v>
      </c>
      <c r="S36" s="204">
        <v>1.98341487685546</v>
      </c>
      <c r="T36" s="208">
        <v>102</v>
      </c>
      <c r="U36" s="207">
        <v>181</v>
      </c>
      <c r="V36" s="204">
        <v>1.7745098039215701</v>
      </c>
      <c r="W36" s="208">
        <v>6038</v>
      </c>
      <c r="X36" s="207">
        <v>15456</v>
      </c>
      <c r="Y36" s="204">
        <v>2.5597880092745902</v>
      </c>
      <c r="Z36" s="208">
        <v>1</v>
      </c>
      <c r="AA36" s="207">
        <v>6</v>
      </c>
      <c r="AB36" s="204">
        <v>6</v>
      </c>
      <c r="AC36" s="208">
        <v>2164</v>
      </c>
      <c r="AD36" s="207">
        <v>5476</v>
      </c>
      <c r="AE36" s="204">
        <v>2.5304990757855799</v>
      </c>
      <c r="AF36" s="208">
        <v>12</v>
      </c>
      <c r="AG36" s="207">
        <v>28</v>
      </c>
      <c r="AH36" s="204">
        <v>2.3333333333333299</v>
      </c>
      <c r="AI36" s="208">
        <v>9275</v>
      </c>
      <c r="AJ36" s="207">
        <v>17928</v>
      </c>
      <c r="AK36" s="204">
        <v>1.93293800539084</v>
      </c>
      <c r="AL36" s="208">
        <v>240</v>
      </c>
      <c r="AM36" s="207">
        <v>764</v>
      </c>
      <c r="AN36" s="204">
        <v>3.18333333333333</v>
      </c>
      <c r="AO36" s="208">
        <v>918</v>
      </c>
      <c r="AP36" s="207">
        <v>998</v>
      </c>
      <c r="AQ36" s="204">
        <v>1.0871459694989101</v>
      </c>
      <c r="AR36" s="208">
        <v>484</v>
      </c>
      <c r="AS36" s="207">
        <v>809</v>
      </c>
      <c r="AT36" s="204">
        <v>1.6714876033057899</v>
      </c>
      <c r="AU36" s="208">
        <v>152</v>
      </c>
      <c r="AV36" s="207">
        <v>428</v>
      </c>
      <c r="AW36" s="204">
        <v>2.8157894736842102</v>
      </c>
      <c r="AX36" s="208">
        <v>384</v>
      </c>
      <c r="AY36" s="207">
        <v>648</v>
      </c>
      <c r="AZ36" s="204">
        <v>1.6875</v>
      </c>
      <c r="BA36" s="208">
        <v>84</v>
      </c>
      <c r="BB36" s="207">
        <v>305</v>
      </c>
      <c r="BC36" s="204">
        <v>3.63095238095238</v>
      </c>
      <c r="BD36" s="208">
        <v>513</v>
      </c>
      <c r="BE36" s="207">
        <v>1705</v>
      </c>
      <c r="BF36" s="204">
        <v>3.3235867446393801</v>
      </c>
      <c r="BG36" s="208">
        <v>37</v>
      </c>
      <c r="BH36" s="207">
        <v>102</v>
      </c>
      <c r="BI36" s="204">
        <v>2.7567567567567601</v>
      </c>
      <c r="BJ36" s="208">
        <v>1157</v>
      </c>
      <c r="BK36" s="207">
        <v>2487</v>
      </c>
      <c r="BL36" s="204">
        <v>2.1495246326706998</v>
      </c>
      <c r="BM36" s="208">
        <v>105</v>
      </c>
      <c r="BN36" s="207">
        <v>229</v>
      </c>
      <c r="BO36" s="204">
        <v>2.1809523809523799</v>
      </c>
      <c r="BP36" s="208">
        <v>4252</v>
      </c>
      <c r="BQ36" s="207">
        <v>9327</v>
      </c>
      <c r="BR36" s="204">
        <v>2.1935559736594499</v>
      </c>
      <c r="BS36" s="208">
        <v>3384</v>
      </c>
      <c r="BT36" s="207">
        <v>7904</v>
      </c>
      <c r="BU36" s="204">
        <v>2.3356973995271901</v>
      </c>
      <c r="BV36" s="208">
        <v>352</v>
      </c>
      <c r="BW36" s="207">
        <v>1213</v>
      </c>
      <c r="BX36" s="204">
        <v>3.4460227272727302</v>
      </c>
      <c r="BY36" s="208">
        <v>26479</v>
      </c>
      <c r="BZ36" s="207">
        <v>52078</v>
      </c>
      <c r="CA36" s="204">
        <v>1.96676611654519</v>
      </c>
      <c r="CB36" s="192">
        <f t="shared" si="0"/>
        <v>70412</v>
      </c>
      <c r="CC36" s="193">
        <f t="shared" si="0"/>
        <v>148304</v>
      </c>
      <c r="CD36" s="187">
        <f t="shared" si="1"/>
        <v>2.1062318922910865</v>
      </c>
    </row>
    <row r="37" spans="1:82" s="152" customFormat="1" ht="11.25" customHeight="1" x14ac:dyDescent="0.2">
      <c r="A37" s="175" t="s">
        <v>40</v>
      </c>
      <c r="B37" s="202">
        <v>746</v>
      </c>
      <c r="C37" s="203">
        <v>2327</v>
      </c>
      <c r="D37" s="204">
        <v>3.1193029490616602</v>
      </c>
      <c r="E37" s="202">
        <v>24</v>
      </c>
      <c r="F37" s="203">
        <v>108</v>
      </c>
      <c r="G37" s="204">
        <v>4.5</v>
      </c>
      <c r="H37" s="208">
        <v>0</v>
      </c>
      <c r="I37" s="207">
        <v>0</v>
      </c>
      <c r="J37" s="204" t="s">
        <v>121</v>
      </c>
      <c r="K37" s="205">
        <v>319</v>
      </c>
      <c r="L37" s="207">
        <v>543</v>
      </c>
      <c r="M37" s="204">
        <v>1.7021943573667699</v>
      </c>
      <c r="N37" s="208">
        <v>2950</v>
      </c>
      <c r="O37" s="207">
        <v>6195</v>
      </c>
      <c r="P37" s="204">
        <v>2.1</v>
      </c>
      <c r="Q37" s="208">
        <v>3153</v>
      </c>
      <c r="R37" s="207">
        <v>6218</v>
      </c>
      <c r="S37" s="204">
        <v>1.9720900729463999</v>
      </c>
      <c r="T37" s="208">
        <v>1347</v>
      </c>
      <c r="U37" s="207">
        <v>2577</v>
      </c>
      <c r="V37" s="204">
        <v>1.91314031180401</v>
      </c>
      <c r="W37" s="208">
        <v>18615</v>
      </c>
      <c r="X37" s="207">
        <v>34417</v>
      </c>
      <c r="Y37" s="204">
        <v>1.8488853075476801</v>
      </c>
      <c r="Z37" s="208">
        <v>75</v>
      </c>
      <c r="AA37" s="207">
        <v>162</v>
      </c>
      <c r="AB37" s="204">
        <v>2.16</v>
      </c>
      <c r="AC37" s="208">
        <v>2170</v>
      </c>
      <c r="AD37" s="207">
        <v>8446</v>
      </c>
      <c r="AE37" s="204">
        <v>3.8921658986175101</v>
      </c>
      <c r="AF37" s="208">
        <v>158</v>
      </c>
      <c r="AG37" s="207">
        <v>287</v>
      </c>
      <c r="AH37" s="204">
        <v>1.81645569620253</v>
      </c>
      <c r="AI37" s="208">
        <v>2776</v>
      </c>
      <c r="AJ37" s="207">
        <v>5702</v>
      </c>
      <c r="AK37" s="204">
        <v>2.0540345821325601</v>
      </c>
      <c r="AL37" s="208">
        <v>746</v>
      </c>
      <c r="AM37" s="207">
        <v>1942</v>
      </c>
      <c r="AN37" s="204">
        <v>2.6032171581769399</v>
      </c>
      <c r="AO37" s="208">
        <v>130</v>
      </c>
      <c r="AP37" s="207">
        <v>309</v>
      </c>
      <c r="AQ37" s="204">
        <v>2.37692307692308</v>
      </c>
      <c r="AR37" s="208">
        <v>105</v>
      </c>
      <c r="AS37" s="207">
        <v>246</v>
      </c>
      <c r="AT37" s="204">
        <v>2.3428571428571399</v>
      </c>
      <c r="AU37" s="208">
        <v>126</v>
      </c>
      <c r="AV37" s="207">
        <v>388</v>
      </c>
      <c r="AW37" s="204">
        <v>3.07936507936508</v>
      </c>
      <c r="AX37" s="208">
        <v>162</v>
      </c>
      <c r="AY37" s="207">
        <v>358</v>
      </c>
      <c r="AZ37" s="204">
        <v>2.2098765432098801</v>
      </c>
      <c r="BA37" s="208">
        <v>257</v>
      </c>
      <c r="BB37" s="207">
        <v>1496</v>
      </c>
      <c r="BC37" s="204">
        <v>5.8210116731517498</v>
      </c>
      <c r="BD37" s="208">
        <v>542</v>
      </c>
      <c r="BE37" s="207">
        <v>1433</v>
      </c>
      <c r="BF37" s="204">
        <v>2.6439114391143899</v>
      </c>
      <c r="BG37" s="208">
        <v>305</v>
      </c>
      <c r="BH37" s="207">
        <v>1428</v>
      </c>
      <c r="BI37" s="204">
        <v>4.6819672131147501</v>
      </c>
      <c r="BJ37" s="208">
        <v>2831</v>
      </c>
      <c r="BK37" s="207">
        <v>5099</v>
      </c>
      <c r="BL37" s="204">
        <v>1.80113034263511</v>
      </c>
      <c r="BM37" s="208">
        <v>282</v>
      </c>
      <c r="BN37" s="207">
        <v>1093</v>
      </c>
      <c r="BO37" s="204">
        <v>3.8758865248226999</v>
      </c>
      <c r="BP37" s="208">
        <v>2434</v>
      </c>
      <c r="BQ37" s="207">
        <v>5769</v>
      </c>
      <c r="BR37" s="204">
        <v>2.3701725554642601</v>
      </c>
      <c r="BS37" s="208">
        <v>8031</v>
      </c>
      <c r="BT37" s="207">
        <v>20185</v>
      </c>
      <c r="BU37" s="204">
        <v>2.51338563068111</v>
      </c>
      <c r="BV37" s="208">
        <v>504</v>
      </c>
      <c r="BW37" s="207">
        <v>1244</v>
      </c>
      <c r="BX37" s="204">
        <v>2.4682539682539701</v>
      </c>
      <c r="BY37" s="208">
        <v>14360</v>
      </c>
      <c r="BZ37" s="207">
        <v>25618</v>
      </c>
      <c r="CA37" s="204">
        <v>1.7839832869080801</v>
      </c>
      <c r="CB37" s="192">
        <f t="shared" si="0"/>
        <v>63148</v>
      </c>
      <c r="CC37" s="193">
        <f t="shared" si="0"/>
        <v>133590</v>
      </c>
      <c r="CD37" s="187">
        <f t="shared" si="1"/>
        <v>2.1155064293405967</v>
      </c>
    </row>
    <row r="38" spans="1:82" s="152" customFormat="1" ht="11.25" customHeight="1" x14ac:dyDescent="0.2">
      <c r="A38" s="175" t="s">
        <v>37</v>
      </c>
      <c r="B38" s="202">
        <v>230</v>
      </c>
      <c r="C38" s="203">
        <v>1169</v>
      </c>
      <c r="D38" s="204">
        <v>5.0826086956521701</v>
      </c>
      <c r="E38" s="202">
        <v>17</v>
      </c>
      <c r="F38" s="203">
        <v>60</v>
      </c>
      <c r="G38" s="204">
        <v>3.52941176470588</v>
      </c>
      <c r="H38" s="205">
        <v>16</v>
      </c>
      <c r="I38" s="206">
        <v>33</v>
      </c>
      <c r="J38" s="204">
        <v>2.0625</v>
      </c>
      <c r="K38" s="208">
        <v>86</v>
      </c>
      <c r="L38" s="207">
        <v>155</v>
      </c>
      <c r="M38" s="204">
        <v>1.80232558139535</v>
      </c>
      <c r="N38" s="208">
        <v>1633</v>
      </c>
      <c r="O38" s="207">
        <v>6354</v>
      </c>
      <c r="P38" s="204">
        <v>3.8909981628903898</v>
      </c>
      <c r="Q38" s="208">
        <v>1964</v>
      </c>
      <c r="R38" s="207">
        <v>5649</v>
      </c>
      <c r="S38" s="204">
        <v>2.8762729124236301</v>
      </c>
      <c r="T38" s="208">
        <v>180</v>
      </c>
      <c r="U38" s="207">
        <v>485</v>
      </c>
      <c r="V38" s="204">
        <v>2.6944444444444402</v>
      </c>
      <c r="W38" s="208">
        <v>18560</v>
      </c>
      <c r="X38" s="207">
        <v>71599</v>
      </c>
      <c r="Y38" s="204">
        <v>3.85770474137931</v>
      </c>
      <c r="Z38" s="208">
        <v>6</v>
      </c>
      <c r="AA38" s="207">
        <v>18</v>
      </c>
      <c r="AB38" s="204">
        <v>3</v>
      </c>
      <c r="AC38" s="208">
        <v>587</v>
      </c>
      <c r="AD38" s="207">
        <v>1519</v>
      </c>
      <c r="AE38" s="204">
        <v>2.5877342419080098</v>
      </c>
      <c r="AF38" s="208">
        <v>43</v>
      </c>
      <c r="AG38" s="207">
        <v>61</v>
      </c>
      <c r="AH38" s="204">
        <v>1.4186046511627901</v>
      </c>
      <c r="AI38" s="208">
        <v>846</v>
      </c>
      <c r="AJ38" s="207">
        <v>2043</v>
      </c>
      <c r="AK38" s="204">
        <v>2.41489361702128</v>
      </c>
      <c r="AL38" s="208">
        <v>166</v>
      </c>
      <c r="AM38" s="207">
        <v>595</v>
      </c>
      <c r="AN38" s="204">
        <v>3.5843373493975901</v>
      </c>
      <c r="AO38" s="208">
        <v>36</v>
      </c>
      <c r="AP38" s="207">
        <v>68</v>
      </c>
      <c r="AQ38" s="204">
        <v>1.8888888888888899</v>
      </c>
      <c r="AR38" s="208">
        <v>62</v>
      </c>
      <c r="AS38" s="207">
        <v>404</v>
      </c>
      <c r="AT38" s="204">
        <v>6.5161290322580596</v>
      </c>
      <c r="AU38" s="208">
        <v>85</v>
      </c>
      <c r="AV38" s="207">
        <v>184</v>
      </c>
      <c r="AW38" s="204">
        <v>2.1647058823529401</v>
      </c>
      <c r="AX38" s="208">
        <v>133</v>
      </c>
      <c r="AY38" s="207">
        <v>334</v>
      </c>
      <c r="AZ38" s="204">
        <v>2.5112781954887202</v>
      </c>
      <c r="BA38" s="208">
        <v>74</v>
      </c>
      <c r="BB38" s="207">
        <v>356</v>
      </c>
      <c r="BC38" s="204">
        <v>4.8108108108108096</v>
      </c>
      <c r="BD38" s="208">
        <v>405</v>
      </c>
      <c r="BE38" s="207">
        <v>854</v>
      </c>
      <c r="BF38" s="204">
        <v>2.1086419753086401</v>
      </c>
      <c r="BG38" s="208">
        <v>46</v>
      </c>
      <c r="BH38" s="207">
        <v>79</v>
      </c>
      <c r="BI38" s="204">
        <v>1.7173913043478299</v>
      </c>
      <c r="BJ38" s="208">
        <v>1093</v>
      </c>
      <c r="BK38" s="207">
        <v>2700</v>
      </c>
      <c r="BL38" s="204">
        <v>2.47026532479414</v>
      </c>
      <c r="BM38" s="208">
        <v>15</v>
      </c>
      <c r="BN38" s="207">
        <v>28</v>
      </c>
      <c r="BO38" s="204">
        <v>1.86666666666667</v>
      </c>
      <c r="BP38" s="208">
        <v>1410</v>
      </c>
      <c r="BQ38" s="207">
        <v>4250</v>
      </c>
      <c r="BR38" s="204">
        <v>3.0141843971631199</v>
      </c>
      <c r="BS38" s="208">
        <v>4106</v>
      </c>
      <c r="BT38" s="207">
        <v>16739</v>
      </c>
      <c r="BU38" s="204">
        <v>4.07671699951291</v>
      </c>
      <c r="BV38" s="208">
        <v>142</v>
      </c>
      <c r="BW38" s="207">
        <v>483</v>
      </c>
      <c r="BX38" s="204">
        <v>3.4014084507042299</v>
      </c>
      <c r="BY38" s="208">
        <v>6443</v>
      </c>
      <c r="BZ38" s="207">
        <v>13925</v>
      </c>
      <c r="CA38" s="204">
        <v>2.1612602824771101</v>
      </c>
      <c r="CB38" s="192">
        <f t="shared" si="0"/>
        <v>38384</v>
      </c>
      <c r="CC38" s="193">
        <f t="shared" si="0"/>
        <v>130144</v>
      </c>
      <c r="CD38" s="187">
        <f t="shared" si="1"/>
        <v>3.3905794080867029</v>
      </c>
    </row>
    <row r="39" spans="1:82" s="152" customFormat="1" ht="11.25" customHeight="1" x14ac:dyDescent="0.2">
      <c r="A39" s="175" t="s">
        <v>22</v>
      </c>
      <c r="B39" s="202">
        <v>669</v>
      </c>
      <c r="C39" s="203">
        <v>1081</v>
      </c>
      <c r="D39" s="204">
        <v>1.6158445440956699</v>
      </c>
      <c r="E39" s="208">
        <v>33</v>
      </c>
      <c r="F39" s="207">
        <v>118</v>
      </c>
      <c r="G39" s="204">
        <v>3.5757575757575801</v>
      </c>
      <c r="H39" s="208">
        <v>1066</v>
      </c>
      <c r="I39" s="207">
        <v>1352</v>
      </c>
      <c r="J39" s="204">
        <v>1.26829268292683</v>
      </c>
      <c r="K39" s="205">
        <v>710</v>
      </c>
      <c r="L39" s="207">
        <v>1028</v>
      </c>
      <c r="M39" s="204">
        <v>1.44788732394366</v>
      </c>
      <c r="N39" s="208">
        <v>1806</v>
      </c>
      <c r="O39" s="207">
        <v>3237</v>
      </c>
      <c r="P39" s="204">
        <v>1.79235880398671</v>
      </c>
      <c r="Q39" s="208">
        <v>12032</v>
      </c>
      <c r="R39" s="207">
        <v>20690</v>
      </c>
      <c r="S39" s="204">
        <v>1.71958111702128</v>
      </c>
      <c r="T39" s="208">
        <v>336</v>
      </c>
      <c r="U39" s="207">
        <v>601</v>
      </c>
      <c r="V39" s="204">
        <v>1.78869047619048</v>
      </c>
      <c r="W39" s="208">
        <v>7958</v>
      </c>
      <c r="X39" s="207">
        <v>18673</v>
      </c>
      <c r="Y39" s="204">
        <v>2.3464438301080701</v>
      </c>
      <c r="Z39" s="208">
        <v>85</v>
      </c>
      <c r="AA39" s="207">
        <v>575</v>
      </c>
      <c r="AB39" s="204">
        <v>6.7647058823529402</v>
      </c>
      <c r="AC39" s="208">
        <v>1866</v>
      </c>
      <c r="AD39" s="207">
        <v>6763</v>
      </c>
      <c r="AE39" s="204">
        <v>3.62433011789925</v>
      </c>
      <c r="AF39" s="208">
        <v>29</v>
      </c>
      <c r="AG39" s="207">
        <v>60</v>
      </c>
      <c r="AH39" s="204">
        <v>2.0689655172413799</v>
      </c>
      <c r="AI39" s="208">
        <v>1702</v>
      </c>
      <c r="AJ39" s="207">
        <v>4909</v>
      </c>
      <c r="AK39" s="204">
        <v>2.88425381903643</v>
      </c>
      <c r="AL39" s="208">
        <v>127</v>
      </c>
      <c r="AM39" s="207">
        <v>230</v>
      </c>
      <c r="AN39" s="204">
        <v>1.81102362204724</v>
      </c>
      <c r="AO39" s="208">
        <v>215</v>
      </c>
      <c r="AP39" s="207">
        <v>383</v>
      </c>
      <c r="AQ39" s="204">
        <v>1.7813953488372101</v>
      </c>
      <c r="AR39" s="208">
        <v>108</v>
      </c>
      <c r="AS39" s="207">
        <v>280</v>
      </c>
      <c r="AT39" s="204">
        <v>2.5925925925925899</v>
      </c>
      <c r="AU39" s="208">
        <v>141</v>
      </c>
      <c r="AV39" s="207">
        <v>739</v>
      </c>
      <c r="AW39" s="204">
        <v>5.2411347517730498</v>
      </c>
      <c r="AX39" s="208">
        <v>957</v>
      </c>
      <c r="AY39" s="207">
        <v>1599</v>
      </c>
      <c r="AZ39" s="204">
        <v>1.67084639498433</v>
      </c>
      <c r="BA39" s="208">
        <v>307</v>
      </c>
      <c r="BB39" s="207">
        <v>699</v>
      </c>
      <c r="BC39" s="204">
        <v>2.2768729641693799</v>
      </c>
      <c r="BD39" s="208">
        <v>1585</v>
      </c>
      <c r="BE39" s="207">
        <v>3274</v>
      </c>
      <c r="BF39" s="204">
        <v>2.0656151419558402</v>
      </c>
      <c r="BG39" s="208">
        <v>416</v>
      </c>
      <c r="BH39" s="207">
        <v>1307</v>
      </c>
      <c r="BI39" s="204">
        <v>3.1418269230769198</v>
      </c>
      <c r="BJ39" s="208">
        <v>4173</v>
      </c>
      <c r="BK39" s="207">
        <v>8103</v>
      </c>
      <c r="BL39" s="204">
        <v>1.9417685118619701</v>
      </c>
      <c r="BM39" s="208">
        <v>206</v>
      </c>
      <c r="BN39" s="207">
        <v>1065</v>
      </c>
      <c r="BO39" s="204">
        <v>5.1699029126213603</v>
      </c>
      <c r="BP39" s="208">
        <v>3577</v>
      </c>
      <c r="BQ39" s="207">
        <v>8872</v>
      </c>
      <c r="BR39" s="204">
        <v>2.4802907464355601</v>
      </c>
      <c r="BS39" s="208">
        <v>4707</v>
      </c>
      <c r="BT39" s="207">
        <v>13243</v>
      </c>
      <c r="BU39" s="204">
        <v>2.8134693010410001</v>
      </c>
      <c r="BV39" s="208">
        <v>656</v>
      </c>
      <c r="BW39" s="207">
        <v>1003</v>
      </c>
      <c r="BX39" s="204">
        <v>1.52896341463415</v>
      </c>
      <c r="BY39" s="208">
        <v>12713</v>
      </c>
      <c r="BZ39" s="207">
        <v>22279</v>
      </c>
      <c r="CA39" s="204">
        <v>1.75245811374184</v>
      </c>
      <c r="CB39" s="192">
        <f t="shared" si="0"/>
        <v>58180</v>
      </c>
      <c r="CC39" s="193">
        <f t="shared" si="0"/>
        <v>122163</v>
      </c>
      <c r="CD39" s="187">
        <f t="shared" si="1"/>
        <v>2.0997421794431075</v>
      </c>
    </row>
    <row r="40" spans="1:82" s="152" customFormat="1" ht="11.25" customHeight="1" x14ac:dyDescent="0.2">
      <c r="A40" s="175" t="s">
        <v>20</v>
      </c>
      <c r="B40" s="202">
        <v>768</v>
      </c>
      <c r="C40" s="203">
        <v>3832</v>
      </c>
      <c r="D40" s="204">
        <v>4.9895833333333304</v>
      </c>
      <c r="E40" s="202">
        <v>25</v>
      </c>
      <c r="F40" s="203">
        <v>77</v>
      </c>
      <c r="G40" s="204">
        <v>3.08</v>
      </c>
      <c r="H40" s="208">
        <v>0</v>
      </c>
      <c r="I40" s="207">
        <v>0</v>
      </c>
      <c r="J40" s="204" t="s">
        <v>121</v>
      </c>
      <c r="K40" s="205">
        <v>474</v>
      </c>
      <c r="L40" s="207">
        <v>809</v>
      </c>
      <c r="M40" s="204">
        <v>1.7067510548523199</v>
      </c>
      <c r="N40" s="208">
        <v>4421</v>
      </c>
      <c r="O40" s="207">
        <v>8866</v>
      </c>
      <c r="P40" s="204">
        <v>2.0054286360551901</v>
      </c>
      <c r="Q40" s="208">
        <v>3024</v>
      </c>
      <c r="R40" s="207">
        <v>6849</v>
      </c>
      <c r="S40" s="204">
        <v>2.2648809523809499</v>
      </c>
      <c r="T40" s="208">
        <v>471</v>
      </c>
      <c r="U40" s="207">
        <v>813</v>
      </c>
      <c r="V40" s="204">
        <v>1.7261146496815301</v>
      </c>
      <c r="W40" s="208">
        <v>11913</v>
      </c>
      <c r="X40" s="207">
        <v>25038</v>
      </c>
      <c r="Y40" s="204">
        <v>2.1017375975824701</v>
      </c>
      <c r="Z40" s="208">
        <v>30</v>
      </c>
      <c r="AA40" s="207">
        <v>47</v>
      </c>
      <c r="AB40" s="204">
        <v>1.56666666666667</v>
      </c>
      <c r="AC40" s="208">
        <v>2244</v>
      </c>
      <c r="AD40" s="207">
        <v>6754</v>
      </c>
      <c r="AE40" s="204">
        <v>3.0098039215686301</v>
      </c>
      <c r="AF40" s="208">
        <v>53</v>
      </c>
      <c r="AG40" s="207">
        <v>98</v>
      </c>
      <c r="AH40" s="204">
        <v>1.8490566037735801</v>
      </c>
      <c r="AI40" s="208">
        <v>1556</v>
      </c>
      <c r="AJ40" s="207">
        <v>3276</v>
      </c>
      <c r="AK40" s="204">
        <v>2.1053984575835498</v>
      </c>
      <c r="AL40" s="208">
        <v>277</v>
      </c>
      <c r="AM40" s="207">
        <v>828</v>
      </c>
      <c r="AN40" s="204">
        <v>2.9891696750902499</v>
      </c>
      <c r="AO40" s="208">
        <v>96</v>
      </c>
      <c r="AP40" s="207">
        <v>156</v>
      </c>
      <c r="AQ40" s="204">
        <v>1.625</v>
      </c>
      <c r="AR40" s="208">
        <v>84</v>
      </c>
      <c r="AS40" s="207">
        <v>173</v>
      </c>
      <c r="AT40" s="204">
        <v>2.0595238095238102</v>
      </c>
      <c r="AU40" s="208">
        <v>114</v>
      </c>
      <c r="AV40" s="207">
        <v>249</v>
      </c>
      <c r="AW40" s="204">
        <v>2.1842105263157898</v>
      </c>
      <c r="AX40" s="208">
        <v>167</v>
      </c>
      <c r="AY40" s="207">
        <v>407</v>
      </c>
      <c r="AZ40" s="204">
        <v>2.4371257485029898</v>
      </c>
      <c r="BA40" s="208">
        <v>285</v>
      </c>
      <c r="BB40" s="207">
        <v>644</v>
      </c>
      <c r="BC40" s="204">
        <v>2.2596491228070201</v>
      </c>
      <c r="BD40" s="208">
        <v>861</v>
      </c>
      <c r="BE40" s="207">
        <v>1995</v>
      </c>
      <c r="BF40" s="204">
        <v>2.3170731707317098</v>
      </c>
      <c r="BG40" s="208">
        <v>246</v>
      </c>
      <c r="BH40" s="207">
        <v>1066</v>
      </c>
      <c r="BI40" s="204">
        <v>4.3333333333333304</v>
      </c>
      <c r="BJ40" s="208">
        <v>2260</v>
      </c>
      <c r="BK40" s="207">
        <v>4427</v>
      </c>
      <c r="BL40" s="204">
        <v>1.9588495575221201</v>
      </c>
      <c r="BM40" s="208">
        <v>71</v>
      </c>
      <c r="BN40" s="207">
        <v>129</v>
      </c>
      <c r="BO40" s="204">
        <v>1.8169014084507</v>
      </c>
      <c r="BP40" s="208">
        <v>1111</v>
      </c>
      <c r="BQ40" s="207">
        <v>4208</v>
      </c>
      <c r="BR40" s="204">
        <v>3.78757875787579</v>
      </c>
      <c r="BS40" s="208">
        <v>3382</v>
      </c>
      <c r="BT40" s="207">
        <v>8508</v>
      </c>
      <c r="BU40" s="204">
        <v>2.5156712004730899</v>
      </c>
      <c r="BV40" s="208">
        <v>394</v>
      </c>
      <c r="BW40" s="207">
        <v>1048</v>
      </c>
      <c r="BX40" s="204">
        <v>2.6598984771573599</v>
      </c>
      <c r="BY40" s="208">
        <v>20507</v>
      </c>
      <c r="BZ40" s="207">
        <v>35644</v>
      </c>
      <c r="CA40" s="204">
        <v>1.73813819671332</v>
      </c>
      <c r="CB40" s="192">
        <f t="shared" si="0"/>
        <v>54834</v>
      </c>
      <c r="CC40" s="193">
        <f t="shared" si="0"/>
        <v>115941</v>
      </c>
      <c r="CD40" s="187">
        <f t="shared" si="1"/>
        <v>2.1143998249261409</v>
      </c>
    </row>
    <row r="41" spans="1:82" s="152" customFormat="1" ht="11.25" customHeight="1" x14ac:dyDescent="0.25">
      <c r="A41" s="221" t="s">
        <v>28</v>
      </c>
      <c r="B41" s="208">
        <v>1074</v>
      </c>
      <c r="C41" s="207">
        <v>2185</v>
      </c>
      <c r="D41" s="222">
        <v>2.0344506517690899</v>
      </c>
      <c r="E41" s="208">
        <v>60</v>
      </c>
      <c r="F41" s="207">
        <v>110</v>
      </c>
      <c r="G41" s="222">
        <v>1.8333333333333299</v>
      </c>
      <c r="H41" s="208">
        <v>78</v>
      </c>
      <c r="I41" s="207">
        <v>102</v>
      </c>
      <c r="J41" s="222">
        <v>1.3076923076923099</v>
      </c>
      <c r="K41" s="223">
        <v>577</v>
      </c>
      <c r="L41" s="207">
        <v>1062</v>
      </c>
      <c r="M41" s="222">
        <v>1.8405545927209701</v>
      </c>
      <c r="N41" s="208">
        <v>4209</v>
      </c>
      <c r="O41" s="207">
        <v>8106</v>
      </c>
      <c r="P41" s="222">
        <v>1.9258731290092701</v>
      </c>
      <c r="Q41" s="208">
        <v>4354</v>
      </c>
      <c r="R41" s="207">
        <v>9288</v>
      </c>
      <c r="S41" s="222">
        <v>2.1332108406063401</v>
      </c>
      <c r="T41" s="208">
        <v>591</v>
      </c>
      <c r="U41" s="207">
        <v>954</v>
      </c>
      <c r="V41" s="222">
        <v>1.61421319796954</v>
      </c>
      <c r="W41" s="208">
        <v>7019</v>
      </c>
      <c r="X41" s="207">
        <v>14528</v>
      </c>
      <c r="Y41" s="222">
        <v>2.0698105143182799</v>
      </c>
      <c r="Z41" s="208">
        <v>83</v>
      </c>
      <c r="AA41" s="207">
        <v>127</v>
      </c>
      <c r="AB41" s="222">
        <v>1.5301204819277101</v>
      </c>
      <c r="AC41" s="208">
        <v>4403</v>
      </c>
      <c r="AD41" s="207">
        <v>12079</v>
      </c>
      <c r="AE41" s="222">
        <v>2.7433568021803301</v>
      </c>
      <c r="AF41" s="208">
        <v>56</v>
      </c>
      <c r="AG41" s="207">
        <v>121</v>
      </c>
      <c r="AH41" s="222">
        <v>2.16071428571429</v>
      </c>
      <c r="AI41" s="208">
        <v>1853</v>
      </c>
      <c r="AJ41" s="207">
        <v>3617</v>
      </c>
      <c r="AK41" s="222">
        <v>1.9519697787371799</v>
      </c>
      <c r="AL41" s="208">
        <v>328</v>
      </c>
      <c r="AM41" s="207">
        <v>778</v>
      </c>
      <c r="AN41" s="222">
        <v>2.3719512195122001</v>
      </c>
      <c r="AO41" s="208">
        <v>227</v>
      </c>
      <c r="AP41" s="207">
        <v>329</v>
      </c>
      <c r="AQ41" s="222">
        <v>1.4493392070484601</v>
      </c>
      <c r="AR41" s="208">
        <v>769</v>
      </c>
      <c r="AS41" s="207">
        <v>1776</v>
      </c>
      <c r="AT41" s="222">
        <v>2.3094928478543602</v>
      </c>
      <c r="AU41" s="208">
        <v>463</v>
      </c>
      <c r="AV41" s="207">
        <v>717</v>
      </c>
      <c r="AW41" s="222">
        <v>1.5485961123110199</v>
      </c>
      <c r="AX41" s="208">
        <v>433</v>
      </c>
      <c r="AY41" s="207">
        <v>850</v>
      </c>
      <c r="AZ41" s="222">
        <v>1.9630484988452701</v>
      </c>
      <c r="BA41" s="208">
        <v>859</v>
      </c>
      <c r="BB41" s="207">
        <v>1557</v>
      </c>
      <c r="BC41" s="222">
        <v>1.8125727590221199</v>
      </c>
      <c r="BD41" s="208">
        <v>1449</v>
      </c>
      <c r="BE41" s="207">
        <v>3226</v>
      </c>
      <c r="BF41" s="222">
        <v>2.2263630089716999</v>
      </c>
      <c r="BG41" s="208">
        <v>1069</v>
      </c>
      <c r="BH41" s="207">
        <v>1727</v>
      </c>
      <c r="BI41" s="222">
        <v>1.6155285313376999</v>
      </c>
      <c r="BJ41" s="208">
        <v>3006</v>
      </c>
      <c r="BK41" s="207">
        <v>5818</v>
      </c>
      <c r="BL41" s="222">
        <v>1.9354624085162999</v>
      </c>
      <c r="BM41" s="208">
        <v>431</v>
      </c>
      <c r="BN41" s="207">
        <v>1131</v>
      </c>
      <c r="BO41" s="222">
        <v>2.6241299303944299</v>
      </c>
      <c r="BP41" s="208">
        <v>4295</v>
      </c>
      <c r="BQ41" s="207">
        <v>10079</v>
      </c>
      <c r="BR41" s="222">
        <v>2.34668218859139</v>
      </c>
      <c r="BS41" s="208">
        <v>4277</v>
      </c>
      <c r="BT41" s="207">
        <v>8845</v>
      </c>
      <c r="BU41" s="222">
        <v>2.0680383446340902</v>
      </c>
      <c r="BV41" s="208">
        <v>1029</v>
      </c>
      <c r="BW41" s="207">
        <v>2000</v>
      </c>
      <c r="BX41" s="222">
        <v>1.9436345966958199</v>
      </c>
      <c r="BY41" s="208">
        <v>12433</v>
      </c>
      <c r="BZ41" s="207">
        <v>20461</v>
      </c>
      <c r="CA41" s="222">
        <v>1.6457009571302199</v>
      </c>
      <c r="CB41" s="192">
        <f t="shared" si="0"/>
        <v>55425</v>
      </c>
      <c r="CC41" s="193">
        <f t="shared" si="0"/>
        <v>111573</v>
      </c>
      <c r="CD41" s="187">
        <f t="shared" si="1"/>
        <v>2.0130446549391068</v>
      </c>
    </row>
    <row r="42" spans="1:82" s="152" customFormat="1" ht="11.25" customHeight="1" x14ac:dyDescent="0.2">
      <c r="A42" s="175" t="s">
        <v>44</v>
      </c>
      <c r="B42" s="202">
        <v>1063</v>
      </c>
      <c r="C42" s="203">
        <v>2681</v>
      </c>
      <c r="D42" s="204">
        <v>2.52210724365005</v>
      </c>
      <c r="E42" s="202">
        <v>118</v>
      </c>
      <c r="F42" s="203">
        <v>332</v>
      </c>
      <c r="G42" s="204">
        <v>2.8135593220339001</v>
      </c>
      <c r="H42" s="205">
        <v>0</v>
      </c>
      <c r="I42" s="206">
        <v>0</v>
      </c>
      <c r="J42" s="204" t="s">
        <v>121</v>
      </c>
      <c r="K42" s="205">
        <v>549</v>
      </c>
      <c r="L42" s="207">
        <v>1185</v>
      </c>
      <c r="M42" s="204">
        <v>2.1584699453551899</v>
      </c>
      <c r="N42" s="208">
        <v>2070</v>
      </c>
      <c r="O42" s="207">
        <v>4344</v>
      </c>
      <c r="P42" s="204">
        <v>2.09855072463768</v>
      </c>
      <c r="Q42" s="208">
        <v>4111</v>
      </c>
      <c r="R42" s="207">
        <v>9373</v>
      </c>
      <c r="S42" s="204">
        <v>2.2799805400145901</v>
      </c>
      <c r="T42" s="208">
        <v>510</v>
      </c>
      <c r="U42" s="207">
        <v>1025</v>
      </c>
      <c r="V42" s="204">
        <v>2.0098039215686301</v>
      </c>
      <c r="W42" s="208">
        <v>4196</v>
      </c>
      <c r="X42" s="207">
        <v>9301</v>
      </c>
      <c r="Y42" s="204">
        <v>2.2166348903717799</v>
      </c>
      <c r="Z42" s="208">
        <v>48</v>
      </c>
      <c r="AA42" s="207">
        <v>81</v>
      </c>
      <c r="AB42" s="204">
        <v>1.6875</v>
      </c>
      <c r="AC42" s="208">
        <v>5048</v>
      </c>
      <c r="AD42" s="207">
        <v>17213</v>
      </c>
      <c r="AE42" s="204">
        <v>3.4098652931854199</v>
      </c>
      <c r="AF42" s="208">
        <v>7</v>
      </c>
      <c r="AG42" s="207">
        <v>7</v>
      </c>
      <c r="AH42" s="204">
        <v>1</v>
      </c>
      <c r="AI42" s="208">
        <v>2447</v>
      </c>
      <c r="AJ42" s="207">
        <v>5354</v>
      </c>
      <c r="AK42" s="204">
        <v>2.1879852881078898</v>
      </c>
      <c r="AL42" s="208">
        <v>365</v>
      </c>
      <c r="AM42" s="207">
        <v>670</v>
      </c>
      <c r="AN42" s="204">
        <v>1.83561643835616</v>
      </c>
      <c r="AO42" s="208">
        <v>243</v>
      </c>
      <c r="AP42" s="207">
        <v>515</v>
      </c>
      <c r="AQ42" s="204">
        <v>2.1193415637860098</v>
      </c>
      <c r="AR42" s="208">
        <v>412</v>
      </c>
      <c r="AS42" s="207">
        <v>982</v>
      </c>
      <c r="AT42" s="204">
        <v>2.3834951456310698</v>
      </c>
      <c r="AU42" s="208">
        <v>270</v>
      </c>
      <c r="AV42" s="207">
        <v>507</v>
      </c>
      <c r="AW42" s="204">
        <v>1.87777777777778</v>
      </c>
      <c r="AX42" s="208">
        <v>470</v>
      </c>
      <c r="AY42" s="207">
        <v>950</v>
      </c>
      <c r="AZ42" s="204">
        <v>2.0212765957446801</v>
      </c>
      <c r="BA42" s="208">
        <v>635</v>
      </c>
      <c r="BB42" s="207">
        <v>1768</v>
      </c>
      <c r="BC42" s="204">
        <v>2.78425196850394</v>
      </c>
      <c r="BD42" s="208">
        <v>1416</v>
      </c>
      <c r="BE42" s="207">
        <v>3974</v>
      </c>
      <c r="BF42" s="204">
        <v>2.80649717514124</v>
      </c>
      <c r="BG42" s="208">
        <v>764</v>
      </c>
      <c r="BH42" s="207">
        <v>1688</v>
      </c>
      <c r="BI42" s="204">
        <v>2.2094240837696302</v>
      </c>
      <c r="BJ42" s="208">
        <v>1673</v>
      </c>
      <c r="BK42" s="207">
        <v>3392</v>
      </c>
      <c r="BL42" s="204">
        <v>2.0274955170352702</v>
      </c>
      <c r="BM42" s="208">
        <v>511</v>
      </c>
      <c r="BN42" s="207">
        <v>964</v>
      </c>
      <c r="BO42" s="204">
        <v>1.88649706457926</v>
      </c>
      <c r="BP42" s="208">
        <v>3766</v>
      </c>
      <c r="BQ42" s="207">
        <v>9437</v>
      </c>
      <c r="BR42" s="204">
        <v>2.5058417419012202</v>
      </c>
      <c r="BS42" s="208">
        <v>3489</v>
      </c>
      <c r="BT42" s="207">
        <v>8913</v>
      </c>
      <c r="BU42" s="204">
        <v>2.5546001719690499</v>
      </c>
      <c r="BV42" s="208">
        <v>536</v>
      </c>
      <c r="BW42" s="207">
        <v>1208</v>
      </c>
      <c r="BX42" s="204">
        <v>2.2537313432835799</v>
      </c>
      <c r="BY42" s="208">
        <v>9280</v>
      </c>
      <c r="BZ42" s="207">
        <v>16975</v>
      </c>
      <c r="CA42" s="204">
        <v>1.8292025862068999</v>
      </c>
      <c r="CB42" s="192">
        <f t="shared" si="0"/>
        <v>43997</v>
      </c>
      <c r="CC42" s="193">
        <f t="shared" si="0"/>
        <v>102839</v>
      </c>
      <c r="CD42" s="187">
        <f t="shared" si="1"/>
        <v>2.3374093688206012</v>
      </c>
    </row>
    <row r="43" spans="1:82" s="152" customFormat="1" ht="11.25" customHeight="1" x14ac:dyDescent="0.2">
      <c r="A43" s="175" t="s">
        <v>36</v>
      </c>
      <c r="B43" s="202">
        <v>704</v>
      </c>
      <c r="C43" s="203">
        <v>1635</v>
      </c>
      <c r="D43" s="204">
        <v>2.3224431818181799</v>
      </c>
      <c r="E43" s="208">
        <v>61</v>
      </c>
      <c r="F43" s="207">
        <v>135</v>
      </c>
      <c r="G43" s="204">
        <v>2.2131147540983598</v>
      </c>
      <c r="H43" s="208">
        <v>0</v>
      </c>
      <c r="I43" s="207">
        <v>0</v>
      </c>
      <c r="J43" s="204" t="s">
        <v>121</v>
      </c>
      <c r="K43" s="208">
        <v>172</v>
      </c>
      <c r="L43" s="207">
        <v>344</v>
      </c>
      <c r="M43" s="204">
        <v>2</v>
      </c>
      <c r="N43" s="208">
        <v>2152</v>
      </c>
      <c r="O43" s="207">
        <v>5786</v>
      </c>
      <c r="P43" s="204">
        <v>2.6886617100371701</v>
      </c>
      <c r="Q43" s="208">
        <v>3073</v>
      </c>
      <c r="R43" s="207">
        <v>7153</v>
      </c>
      <c r="S43" s="204">
        <v>2.3276928083306201</v>
      </c>
      <c r="T43" s="208">
        <v>211</v>
      </c>
      <c r="U43" s="207">
        <v>412</v>
      </c>
      <c r="V43" s="204">
        <v>1.95260663507109</v>
      </c>
      <c r="W43" s="208">
        <v>7357</v>
      </c>
      <c r="X43" s="207">
        <v>15440</v>
      </c>
      <c r="Y43" s="204">
        <v>2.0986815277966602</v>
      </c>
      <c r="Z43" s="208">
        <v>23</v>
      </c>
      <c r="AA43" s="207">
        <v>35</v>
      </c>
      <c r="AB43" s="204">
        <v>1.52173913043478</v>
      </c>
      <c r="AC43" s="208">
        <v>4528</v>
      </c>
      <c r="AD43" s="207">
        <v>13437</v>
      </c>
      <c r="AE43" s="204">
        <v>2.9675353356890501</v>
      </c>
      <c r="AF43" s="208">
        <v>9</v>
      </c>
      <c r="AG43" s="207">
        <v>16</v>
      </c>
      <c r="AH43" s="204">
        <v>1.7777777777777799</v>
      </c>
      <c r="AI43" s="208">
        <v>1616</v>
      </c>
      <c r="AJ43" s="207">
        <v>3257</v>
      </c>
      <c r="AK43" s="204">
        <v>2.0154702970297</v>
      </c>
      <c r="AL43" s="208">
        <v>211</v>
      </c>
      <c r="AM43" s="207">
        <v>342</v>
      </c>
      <c r="AN43" s="204">
        <v>1.62085308056872</v>
      </c>
      <c r="AO43" s="208">
        <v>136</v>
      </c>
      <c r="AP43" s="207">
        <v>181</v>
      </c>
      <c r="AQ43" s="204">
        <v>1.33088235294118</v>
      </c>
      <c r="AR43" s="208">
        <v>963</v>
      </c>
      <c r="AS43" s="207">
        <v>3263</v>
      </c>
      <c r="AT43" s="204">
        <v>3.3883696780892998</v>
      </c>
      <c r="AU43" s="208">
        <v>278</v>
      </c>
      <c r="AV43" s="207">
        <v>399</v>
      </c>
      <c r="AW43" s="204">
        <v>1.4352517985611499</v>
      </c>
      <c r="AX43" s="208">
        <v>179</v>
      </c>
      <c r="AY43" s="207">
        <v>350</v>
      </c>
      <c r="AZ43" s="204">
        <v>1.95530726256983</v>
      </c>
      <c r="BA43" s="208">
        <v>194</v>
      </c>
      <c r="BB43" s="207">
        <v>420</v>
      </c>
      <c r="BC43" s="204">
        <v>2.1649484536082499</v>
      </c>
      <c r="BD43" s="208">
        <v>830</v>
      </c>
      <c r="BE43" s="207">
        <v>1757</v>
      </c>
      <c r="BF43" s="204">
        <v>2.1168674698795198</v>
      </c>
      <c r="BG43" s="208">
        <v>406</v>
      </c>
      <c r="BH43" s="207">
        <v>535</v>
      </c>
      <c r="BI43" s="204">
        <v>1.31773399014778</v>
      </c>
      <c r="BJ43" s="208">
        <v>1611</v>
      </c>
      <c r="BK43" s="207">
        <v>3100</v>
      </c>
      <c r="BL43" s="204">
        <v>1.92427063935444</v>
      </c>
      <c r="BM43" s="208">
        <v>504</v>
      </c>
      <c r="BN43" s="207">
        <v>1028</v>
      </c>
      <c r="BO43" s="204">
        <v>2.03968253968254</v>
      </c>
      <c r="BP43" s="208">
        <v>5564</v>
      </c>
      <c r="BQ43" s="207">
        <v>18501</v>
      </c>
      <c r="BR43" s="204">
        <v>3.3251258087706699</v>
      </c>
      <c r="BS43" s="208">
        <v>2440</v>
      </c>
      <c r="BT43" s="207">
        <v>5130</v>
      </c>
      <c r="BU43" s="204">
        <v>2.10245901639344</v>
      </c>
      <c r="BV43" s="208">
        <v>307</v>
      </c>
      <c r="BW43" s="207">
        <v>931</v>
      </c>
      <c r="BX43" s="204">
        <v>3.0325732899022801</v>
      </c>
      <c r="BY43" s="208">
        <v>10210</v>
      </c>
      <c r="BZ43" s="207">
        <v>17108</v>
      </c>
      <c r="CA43" s="204">
        <v>1.67561214495593</v>
      </c>
      <c r="CB43" s="192">
        <f t="shared" si="0"/>
        <v>43739</v>
      </c>
      <c r="CC43" s="193">
        <f t="shared" si="0"/>
        <v>100695</v>
      </c>
      <c r="CD43" s="187">
        <f t="shared" si="1"/>
        <v>2.3021788335352888</v>
      </c>
    </row>
    <row r="44" spans="1:82" s="152" customFormat="1" ht="11.25" customHeight="1" x14ac:dyDescent="0.2">
      <c r="A44" s="224" t="s">
        <v>45</v>
      </c>
      <c r="B44" s="219">
        <v>169</v>
      </c>
      <c r="C44" s="218">
        <v>706</v>
      </c>
      <c r="D44" s="225">
        <v>4.1775147928994096</v>
      </c>
      <c r="E44" s="219">
        <v>5</v>
      </c>
      <c r="F44" s="218">
        <v>46</v>
      </c>
      <c r="G44" s="225">
        <v>9.1999999999999993</v>
      </c>
      <c r="H44" s="226">
        <v>0</v>
      </c>
      <c r="I44" s="227">
        <v>0</v>
      </c>
      <c r="J44" s="204" t="s">
        <v>121</v>
      </c>
      <c r="K44" s="226">
        <v>61</v>
      </c>
      <c r="L44" s="218">
        <v>139</v>
      </c>
      <c r="M44" s="225">
        <v>2.27868852459016</v>
      </c>
      <c r="N44" s="219">
        <v>1054</v>
      </c>
      <c r="O44" s="218">
        <v>2387</v>
      </c>
      <c r="P44" s="225">
        <v>2.2647058823529398</v>
      </c>
      <c r="Q44" s="219">
        <v>2082</v>
      </c>
      <c r="R44" s="218">
        <v>5006</v>
      </c>
      <c r="S44" s="225">
        <v>2.4044188280499501</v>
      </c>
      <c r="T44" s="219">
        <v>74</v>
      </c>
      <c r="U44" s="218">
        <v>165</v>
      </c>
      <c r="V44" s="225">
        <v>2.2297297297297298</v>
      </c>
      <c r="W44" s="219">
        <v>12905</v>
      </c>
      <c r="X44" s="218">
        <v>39107</v>
      </c>
      <c r="Y44" s="225">
        <v>3.0303758233242899</v>
      </c>
      <c r="Z44" s="219">
        <v>6</v>
      </c>
      <c r="AA44" s="218">
        <v>6</v>
      </c>
      <c r="AB44" s="225">
        <v>1</v>
      </c>
      <c r="AC44" s="219">
        <v>624</v>
      </c>
      <c r="AD44" s="218">
        <v>2573</v>
      </c>
      <c r="AE44" s="225">
        <v>4.1233974358974397</v>
      </c>
      <c r="AF44" s="219">
        <v>8</v>
      </c>
      <c r="AG44" s="218">
        <v>20</v>
      </c>
      <c r="AH44" s="225">
        <v>2.5</v>
      </c>
      <c r="AI44" s="219">
        <v>1381</v>
      </c>
      <c r="AJ44" s="218">
        <v>4263</v>
      </c>
      <c r="AK44" s="225">
        <v>3.0868935553946399</v>
      </c>
      <c r="AL44" s="219">
        <v>173</v>
      </c>
      <c r="AM44" s="218">
        <v>503</v>
      </c>
      <c r="AN44" s="225">
        <v>2.9075144508670498</v>
      </c>
      <c r="AO44" s="219">
        <v>65</v>
      </c>
      <c r="AP44" s="218">
        <v>571</v>
      </c>
      <c r="AQ44" s="225">
        <v>8.7846153846153907</v>
      </c>
      <c r="AR44" s="219">
        <v>66</v>
      </c>
      <c r="AS44" s="218">
        <v>152</v>
      </c>
      <c r="AT44" s="225">
        <v>2.3030303030303001</v>
      </c>
      <c r="AU44" s="219">
        <v>77</v>
      </c>
      <c r="AV44" s="218">
        <v>135</v>
      </c>
      <c r="AW44" s="225">
        <v>1.7532467532467499</v>
      </c>
      <c r="AX44" s="219">
        <v>454</v>
      </c>
      <c r="AY44" s="218">
        <v>2088</v>
      </c>
      <c r="AZ44" s="225">
        <v>4.5991189427312804</v>
      </c>
      <c r="BA44" s="219">
        <v>131</v>
      </c>
      <c r="BB44" s="218">
        <v>351</v>
      </c>
      <c r="BC44" s="225">
        <v>2.6793893129770998</v>
      </c>
      <c r="BD44" s="219">
        <v>178</v>
      </c>
      <c r="BE44" s="218">
        <v>507</v>
      </c>
      <c r="BF44" s="225">
        <v>2.8483146067415701</v>
      </c>
      <c r="BG44" s="219">
        <v>26</v>
      </c>
      <c r="BH44" s="218">
        <v>47</v>
      </c>
      <c r="BI44" s="225">
        <v>1.8076923076923099</v>
      </c>
      <c r="BJ44" s="219">
        <v>1587</v>
      </c>
      <c r="BK44" s="218">
        <v>3322</v>
      </c>
      <c r="BL44" s="225">
        <v>2.0932577189666</v>
      </c>
      <c r="BM44" s="219">
        <v>21</v>
      </c>
      <c r="BN44" s="218">
        <v>202</v>
      </c>
      <c r="BO44" s="225">
        <v>9.6190476190476204</v>
      </c>
      <c r="BP44" s="219">
        <v>951</v>
      </c>
      <c r="BQ44" s="218">
        <v>3059</v>
      </c>
      <c r="BR44" s="225">
        <v>3.21661409043113</v>
      </c>
      <c r="BS44" s="219">
        <v>3457</v>
      </c>
      <c r="BT44" s="218">
        <v>11697</v>
      </c>
      <c r="BU44" s="225">
        <v>3.3835695689904499</v>
      </c>
      <c r="BV44" s="219">
        <v>111</v>
      </c>
      <c r="BW44" s="218">
        <v>363</v>
      </c>
      <c r="BX44" s="225">
        <v>3.2702702702702702</v>
      </c>
      <c r="BY44" s="219">
        <v>8375</v>
      </c>
      <c r="BZ44" s="218">
        <v>17729</v>
      </c>
      <c r="CA44" s="225">
        <v>2.1168955223880599</v>
      </c>
      <c r="CB44" s="192">
        <f t="shared" si="0"/>
        <v>34041</v>
      </c>
      <c r="CC44" s="193">
        <f t="shared" si="0"/>
        <v>95144</v>
      </c>
      <c r="CD44" s="187">
        <f t="shared" si="1"/>
        <v>2.7949825210775243</v>
      </c>
    </row>
    <row r="45" spans="1:82" s="152" customFormat="1" ht="11.25" customHeight="1" x14ac:dyDescent="0.2">
      <c r="A45" s="175" t="s">
        <v>19</v>
      </c>
      <c r="B45" s="202">
        <v>304</v>
      </c>
      <c r="C45" s="203">
        <v>594</v>
      </c>
      <c r="D45" s="204">
        <v>1.95394736842105</v>
      </c>
      <c r="E45" s="208">
        <v>48</v>
      </c>
      <c r="F45" s="207">
        <v>126</v>
      </c>
      <c r="G45" s="204">
        <v>2.625</v>
      </c>
      <c r="H45" s="208">
        <v>0</v>
      </c>
      <c r="I45" s="207">
        <v>0</v>
      </c>
      <c r="J45" s="204" t="s">
        <v>121</v>
      </c>
      <c r="K45" s="205">
        <v>408</v>
      </c>
      <c r="L45" s="207">
        <v>668</v>
      </c>
      <c r="M45" s="204">
        <v>1.6372549019607801</v>
      </c>
      <c r="N45" s="208">
        <v>2281</v>
      </c>
      <c r="O45" s="207">
        <v>3313</v>
      </c>
      <c r="P45" s="204">
        <v>1.4524331433581801</v>
      </c>
      <c r="Q45" s="208">
        <v>4606</v>
      </c>
      <c r="R45" s="207">
        <v>14758</v>
      </c>
      <c r="S45" s="204">
        <v>3.2040816326530601</v>
      </c>
      <c r="T45" s="208">
        <v>692</v>
      </c>
      <c r="U45" s="207">
        <v>1277</v>
      </c>
      <c r="V45" s="204">
        <v>1.84537572254335</v>
      </c>
      <c r="W45" s="208">
        <v>4155</v>
      </c>
      <c r="X45" s="207">
        <v>7154</v>
      </c>
      <c r="Y45" s="204">
        <v>1.7217809867629399</v>
      </c>
      <c r="Z45" s="208">
        <v>50</v>
      </c>
      <c r="AA45" s="207">
        <v>225</v>
      </c>
      <c r="AB45" s="204">
        <v>4.5</v>
      </c>
      <c r="AC45" s="208">
        <v>3371</v>
      </c>
      <c r="AD45" s="207">
        <v>15021</v>
      </c>
      <c r="AE45" s="204">
        <v>4.4559477899733002</v>
      </c>
      <c r="AF45" s="208">
        <v>60</v>
      </c>
      <c r="AG45" s="207">
        <v>130</v>
      </c>
      <c r="AH45" s="204">
        <v>2.1666666666666701</v>
      </c>
      <c r="AI45" s="208">
        <v>2280</v>
      </c>
      <c r="AJ45" s="207">
        <v>4003</v>
      </c>
      <c r="AK45" s="204">
        <v>1.7557017543859601</v>
      </c>
      <c r="AL45" s="208">
        <v>188</v>
      </c>
      <c r="AM45" s="207">
        <v>338</v>
      </c>
      <c r="AN45" s="204">
        <v>1.7978723404255299</v>
      </c>
      <c r="AO45" s="208">
        <v>496</v>
      </c>
      <c r="AP45" s="207">
        <v>909</v>
      </c>
      <c r="AQ45" s="204">
        <v>1.8326612903225801</v>
      </c>
      <c r="AR45" s="208">
        <v>825</v>
      </c>
      <c r="AS45" s="207">
        <v>2542</v>
      </c>
      <c r="AT45" s="204">
        <v>3.0812121212121202</v>
      </c>
      <c r="AU45" s="208">
        <v>123</v>
      </c>
      <c r="AV45" s="207">
        <v>210</v>
      </c>
      <c r="AW45" s="204">
        <v>1.7073170731707299</v>
      </c>
      <c r="AX45" s="208">
        <v>415</v>
      </c>
      <c r="AY45" s="207">
        <v>763</v>
      </c>
      <c r="AZ45" s="204">
        <v>1.83855421686747</v>
      </c>
      <c r="BA45" s="208">
        <v>483</v>
      </c>
      <c r="BB45" s="207">
        <v>691</v>
      </c>
      <c r="BC45" s="204">
        <v>1.4306418219461701</v>
      </c>
      <c r="BD45" s="208">
        <v>657</v>
      </c>
      <c r="BE45" s="207">
        <v>1619</v>
      </c>
      <c r="BF45" s="204">
        <v>2.46423135464231</v>
      </c>
      <c r="BG45" s="208">
        <v>109</v>
      </c>
      <c r="BH45" s="207">
        <v>212</v>
      </c>
      <c r="BI45" s="204">
        <v>1.94495412844037</v>
      </c>
      <c r="BJ45" s="208">
        <v>2958</v>
      </c>
      <c r="BK45" s="207">
        <v>6832</v>
      </c>
      <c r="BL45" s="204">
        <v>2.30966869506423</v>
      </c>
      <c r="BM45" s="208">
        <v>446</v>
      </c>
      <c r="BN45" s="207">
        <v>758</v>
      </c>
      <c r="BO45" s="204">
        <v>1.69955156950673</v>
      </c>
      <c r="BP45" s="208">
        <v>2835</v>
      </c>
      <c r="BQ45" s="207">
        <v>12160</v>
      </c>
      <c r="BR45" s="204">
        <v>4.2892416225749601</v>
      </c>
      <c r="BS45" s="208">
        <v>3011</v>
      </c>
      <c r="BT45" s="207">
        <v>6518</v>
      </c>
      <c r="BU45" s="204">
        <v>2.1647293258053799</v>
      </c>
      <c r="BV45" s="208">
        <v>223</v>
      </c>
      <c r="BW45" s="207">
        <v>444</v>
      </c>
      <c r="BX45" s="204">
        <v>1.99103139013453</v>
      </c>
      <c r="BY45" s="208">
        <v>7370</v>
      </c>
      <c r="BZ45" s="207">
        <v>12921</v>
      </c>
      <c r="CA45" s="204">
        <v>1.75318860244233</v>
      </c>
      <c r="CB45" s="192">
        <f t="shared" si="0"/>
        <v>38394</v>
      </c>
      <c r="CC45" s="193">
        <f t="shared" si="0"/>
        <v>94186</v>
      </c>
      <c r="CD45" s="187">
        <f t="shared" si="1"/>
        <v>2.4531437203729749</v>
      </c>
    </row>
    <row r="46" spans="1:82" s="152" customFormat="1" x14ac:dyDescent="0.2">
      <c r="A46" s="175" t="s">
        <v>62</v>
      </c>
      <c r="B46" s="202">
        <v>181</v>
      </c>
      <c r="C46" s="203">
        <v>436</v>
      </c>
      <c r="D46" s="204">
        <v>2.40883977900552</v>
      </c>
      <c r="E46" s="202">
        <v>2</v>
      </c>
      <c r="F46" s="203">
        <v>2</v>
      </c>
      <c r="G46" s="204">
        <v>1</v>
      </c>
      <c r="H46" s="205">
        <v>0</v>
      </c>
      <c r="I46" s="206">
        <v>0</v>
      </c>
      <c r="J46" s="204" t="s">
        <v>121</v>
      </c>
      <c r="K46" s="205">
        <v>70</v>
      </c>
      <c r="L46" s="207">
        <v>138</v>
      </c>
      <c r="M46" s="204">
        <v>1.97142857142857</v>
      </c>
      <c r="N46" s="208">
        <v>860</v>
      </c>
      <c r="O46" s="207">
        <v>2000</v>
      </c>
      <c r="P46" s="204">
        <v>2.32558139534884</v>
      </c>
      <c r="Q46" s="208">
        <v>6520</v>
      </c>
      <c r="R46" s="207">
        <v>10937</v>
      </c>
      <c r="S46" s="204">
        <v>1.67745398773006</v>
      </c>
      <c r="T46" s="208">
        <v>87</v>
      </c>
      <c r="U46" s="207">
        <v>143</v>
      </c>
      <c r="V46" s="204">
        <v>1.6436781609195401</v>
      </c>
      <c r="W46" s="208">
        <v>4058</v>
      </c>
      <c r="X46" s="207">
        <v>9486</v>
      </c>
      <c r="Y46" s="204">
        <v>2.3376047313947801</v>
      </c>
      <c r="Z46" s="208">
        <v>6</v>
      </c>
      <c r="AA46" s="207">
        <v>6</v>
      </c>
      <c r="AB46" s="204">
        <v>1</v>
      </c>
      <c r="AC46" s="208">
        <v>1732</v>
      </c>
      <c r="AD46" s="207">
        <v>2417</v>
      </c>
      <c r="AE46" s="204">
        <v>1.3954965357967699</v>
      </c>
      <c r="AF46" s="208">
        <v>0</v>
      </c>
      <c r="AG46" s="207">
        <v>0</v>
      </c>
      <c r="AH46" s="204" t="s">
        <v>121</v>
      </c>
      <c r="AI46" s="208">
        <v>6791</v>
      </c>
      <c r="AJ46" s="207">
        <v>11334</v>
      </c>
      <c r="AK46" s="204">
        <v>1.6689736415844501</v>
      </c>
      <c r="AL46" s="208">
        <v>105</v>
      </c>
      <c r="AM46" s="207">
        <v>302</v>
      </c>
      <c r="AN46" s="204">
        <v>2.8761904761904802</v>
      </c>
      <c r="AO46" s="208">
        <v>153</v>
      </c>
      <c r="AP46" s="207">
        <v>206</v>
      </c>
      <c r="AQ46" s="204">
        <v>1.34640522875817</v>
      </c>
      <c r="AR46" s="208">
        <v>672</v>
      </c>
      <c r="AS46" s="207">
        <v>909</v>
      </c>
      <c r="AT46" s="204">
        <v>1.3526785714285701</v>
      </c>
      <c r="AU46" s="208">
        <v>23</v>
      </c>
      <c r="AV46" s="207">
        <v>32</v>
      </c>
      <c r="AW46" s="204">
        <v>1.39130434782609</v>
      </c>
      <c r="AX46" s="208">
        <v>265</v>
      </c>
      <c r="AY46" s="207">
        <v>437</v>
      </c>
      <c r="AZ46" s="204">
        <v>1.6490566037735801</v>
      </c>
      <c r="BA46" s="208">
        <v>219</v>
      </c>
      <c r="BB46" s="207">
        <v>391</v>
      </c>
      <c r="BC46" s="204">
        <v>1.7853881278538799</v>
      </c>
      <c r="BD46" s="208">
        <v>296</v>
      </c>
      <c r="BE46" s="207">
        <v>596</v>
      </c>
      <c r="BF46" s="204">
        <v>2.01351351351351</v>
      </c>
      <c r="BG46" s="208">
        <v>25</v>
      </c>
      <c r="BH46" s="207">
        <v>46</v>
      </c>
      <c r="BI46" s="204">
        <v>1.84</v>
      </c>
      <c r="BJ46" s="208">
        <v>1596</v>
      </c>
      <c r="BK46" s="207">
        <v>1806</v>
      </c>
      <c r="BL46" s="204">
        <v>1.1315789473684199</v>
      </c>
      <c r="BM46" s="208">
        <v>18</v>
      </c>
      <c r="BN46" s="207">
        <v>21</v>
      </c>
      <c r="BO46" s="204">
        <v>1.1666666666666701</v>
      </c>
      <c r="BP46" s="208">
        <v>2917</v>
      </c>
      <c r="BQ46" s="207">
        <v>4703</v>
      </c>
      <c r="BR46" s="204">
        <v>1.61227288309907</v>
      </c>
      <c r="BS46" s="208">
        <v>2602</v>
      </c>
      <c r="BT46" s="207">
        <v>5433</v>
      </c>
      <c r="BU46" s="204">
        <v>2.0880092236741001</v>
      </c>
      <c r="BV46" s="208">
        <v>46</v>
      </c>
      <c r="BW46" s="207">
        <v>83</v>
      </c>
      <c r="BX46" s="204">
        <v>1.8043478260869601</v>
      </c>
      <c r="BY46" s="208">
        <v>22996</v>
      </c>
      <c r="BZ46" s="207">
        <v>40249</v>
      </c>
      <c r="CA46" s="204">
        <v>1.7502609149417301</v>
      </c>
      <c r="CB46" s="192">
        <f t="shared" si="0"/>
        <v>52240</v>
      </c>
      <c r="CC46" s="193">
        <f t="shared" si="0"/>
        <v>92113</v>
      </c>
      <c r="CD46" s="187">
        <f t="shared" si="1"/>
        <v>1.7632656967840734</v>
      </c>
    </row>
    <row r="47" spans="1:82" s="152" customFormat="1" ht="11.25" customHeight="1" x14ac:dyDescent="0.2">
      <c r="A47" s="175" t="s">
        <v>42</v>
      </c>
      <c r="B47" s="202">
        <v>507</v>
      </c>
      <c r="C47" s="203">
        <v>2194</v>
      </c>
      <c r="D47" s="204">
        <v>4.3274161735700201</v>
      </c>
      <c r="E47" s="208">
        <v>61</v>
      </c>
      <c r="F47" s="207">
        <v>375</v>
      </c>
      <c r="G47" s="204">
        <v>6.14754098360656</v>
      </c>
      <c r="H47" s="208">
        <v>0</v>
      </c>
      <c r="I47" s="207">
        <v>0</v>
      </c>
      <c r="J47" s="204" t="s">
        <v>121</v>
      </c>
      <c r="K47" s="205">
        <v>285</v>
      </c>
      <c r="L47" s="207">
        <v>787</v>
      </c>
      <c r="M47" s="204">
        <v>2.76140350877193</v>
      </c>
      <c r="N47" s="208">
        <v>2633</v>
      </c>
      <c r="O47" s="207">
        <v>5026</v>
      </c>
      <c r="P47" s="204">
        <v>1.90884922142043</v>
      </c>
      <c r="Q47" s="208">
        <v>2303</v>
      </c>
      <c r="R47" s="207">
        <v>6571</v>
      </c>
      <c r="S47" s="204">
        <v>2.8532349109856701</v>
      </c>
      <c r="T47" s="208">
        <v>535</v>
      </c>
      <c r="U47" s="207">
        <v>933</v>
      </c>
      <c r="V47" s="204">
        <v>1.7439252336448601</v>
      </c>
      <c r="W47" s="208">
        <v>5553</v>
      </c>
      <c r="X47" s="207">
        <v>12258</v>
      </c>
      <c r="Y47" s="204">
        <v>2.2074554294975699</v>
      </c>
      <c r="Z47" s="208">
        <v>7</v>
      </c>
      <c r="AA47" s="207">
        <v>64</v>
      </c>
      <c r="AB47" s="204">
        <v>9.1428571428571406</v>
      </c>
      <c r="AC47" s="208">
        <v>1377</v>
      </c>
      <c r="AD47" s="207">
        <v>4277</v>
      </c>
      <c r="AE47" s="204">
        <v>3.1060275962236701</v>
      </c>
      <c r="AF47" s="208">
        <v>31</v>
      </c>
      <c r="AG47" s="207">
        <v>172</v>
      </c>
      <c r="AH47" s="204">
        <v>5.5483870967741904</v>
      </c>
      <c r="AI47" s="208">
        <v>1475</v>
      </c>
      <c r="AJ47" s="207">
        <v>3925</v>
      </c>
      <c r="AK47" s="204">
        <v>2.6610169491525402</v>
      </c>
      <c r="AL47" s="208">
        <v>194</v>
      </c>
      <c r="AM47" s="207">
        <v>587</v>
      </c>
      <c r="AN47" s="204">
        <v>3.0257731958762899</v>
      </c>
      <c r="AO47" s="208">
        <v>99</v>
      </c>
      <c r="AP47" s="207">
        <v>184</v>
      </c>
      <c r="AQ47" s="204">
        <v>1.8585858585858599</v>
      </c>
      <c r="AR47" s="208">
        <v>72</v>
      </c>
      <c r="AS47" s="207">
        <v>137</v>
      </c>
      <c r="AT47" s="204">
        <v>1.9027777777777799</v>
      </c>
      <c r="AU47" s="208">
        <v>172</v>
      </c>
      <c r="AV47" s="207">
        <v>411</v>
      </c>
      <c r="AW47" s="204">
        <v>2.38953488372093</v>
      </c>
      <c r="AX47" s="208">
        <v>182</v>
      </c>
      <c r="AY47" s="207">
        <v>744</v>
      </c>
      <c r="AZ47" s="204">
        <v>4.0879120879120903</v>
      </c>
      <c r="BA47" s="208">
        <v>309</v>
      </c>
      <c r="BB47" s="207">
        <v>1530</v>
      </c>
      <c r="BC47" s="204">
        <v>4.9514563106796103</v>
      </c>
      <c r="BD47" s="208">
        <v>735</v>
      </c>
      <c r="BE47" s="207">
        <v>1779</v>
      </c>
      <c r="BF47" s="204">
        <v>2.4204081632653098</v>
      </c>
      <c r="BG47" s="208">
        <v>218</v>
      </c>
      <c r="BH47" s="207">
        <v>982</v>
      </c>
      <c r="BI47" s="204">
        <v>4.5045871559632999</v>
      </c>
      <c r="BJ47" s="208">
        <v>2299</v>
      </c>
      <c r="BK47" s="207">
        <v>4849</v>
      </c>
      <c r="BL47" s="204">
        <v>2.1091779034362799</v>
      </c>
      <c r="BM47" s="208">
        <v>112</v>
      </c>
      <c r="BN47" s="207">
        <v>235</v>
      </c>
      <c r="BO47" s="204">
        <v>2.09821428571429</v>
      </c>
      <c r="BP47" s="208">
        <v>1964</v>
      </c>
      <c r="BQ47" s="207">
        <v>4811</v>
      </c>
      <c r="BR47" s="204">
        <v>2.4495926680244402</v>
      </c>
      <c r="BS47" s="208">
        <v>5421</v>
      </c>
      <c r="BT47" s="207">
        <v>11788</v>
      </c>
      <c r="BU47" s="204">
        <v>2.1745065486072699</v>
      </c>
      <c r="BV47" s="208">
        <v>357</v>
      </c>
      <c r="BW47" s="207">
        <v>816</v>
      </c>
      <c r="BX47" s="204">
        <v>2.28571428571429</v>
      </c>
      <c r="BY47" s="208">
        <v>10629</v>
      </c>
      <c r="BZ47" s="207">
        <v>22550</v>
      </c>
      <c r="CA47" s="204">
        <v>2.1215542384043702</v>
      </c>
      <c r="CB47" s="192">
        <f t="shared" si="0"/>
        <v>37530</v>
      </c>
      <c r="CC47" s="193">
        <f t="shared" si="0"/>
        <v>87985</v>
      </c>
      <c r="CD47" s="187">
        <f t="shared" si="1"/>
        <v>2.3443911537436719</v>
      </c>
    </row>
    <row r="48" spans="1:82" s="152" customFormat="1" ht="11.25" customHeight="1" x14ac:dyDescent="0.2">
      <c r="A48" s="175" t="s">
        <v>113</v>
      </c>
      <c r="B48" s="202">
        <v>71</v>
      </c>
      <c r="C48" s="203">
        <v>885</v>
      </c>
      <c r="D48" s="204">
        <v>12.4647887323944</v>
      </c>
      <c r="E48" s="202">
        <v>1</v>
      </c>
      <c r="F48" s="203">
        <v>2</v>
      </c>
      <c r="G48" s="204">
        <v>2</v>
      </c>
      <c r="H48" s="208">
        <v>0</v>
      </c>
      <c r="I48" s="207">
        <v>0</v>
      </c>
      <c r="J48" s="204" t="s">
        <v>121</v>
      </c>
      <c r="K48" s="205">
        <v>17</v>
      </c>
      <c r="L48" s="207">
        <v>17</v>
      </c>
      <c r="M48" s="204">
        <v>1</v>
      </c>
      <c r="N48" s="208">
        <v>384</v>
      </c>
      <c r="O48" s="207">
        <v>975</v>
      </c>
      <c r="P48" s="204">
        <v>2.5390625</v>
      </c>
      <c r="Q48" s="208">
        <v>7903</v>
      </c>
      <c r="R48" s="207">
        <v>21689</v>
      </c>
      <c r="S48" s="204">
        <v>2.7444008604327501</v>
      </c>
      <c r="T48" s="208">
        <v>41</v>
      </c>
      <c r="U48" s="207">
        <v>93</v>
      </c>
      <c r="V48" s="204">
        <v>2.26829268292683</v>
      </c>
      <c r="W48" s="208">
        <v>6803</v>
      </c>
      <c r="X48" s="207">
        <v>21212</v>
      </c>
      <c r="Y48" s="204">
        <v>3.1180361605174198</v>
      </c>
      <c r="Z48" s="208">
        <v>1</v>
      </c>
      <c r="AA48" s="207">
        <v>2</v>
      </c>
      <c r="AB48" s="204">
        <v>2</v>
      </c>
      <c r="AC48" s="208">
        <v>385</v>
      </c>
      <c r="AD48" s="207">
        <v>1116</v>
      </c>
      <c r="AE48" s="204">
        <v>2.8987012987013001</v>
      </c>
      <c r="AF48" s="208">
        <v>0</v>
      </c>
      <c r="AG48" s="207">
        <v>0</v>
      </c>
      <c r="AH48" s="204" t="s">
        <v>121</v>
      </c>
      <c r="AI48" s="208">
        <v>1343</v>
      </c>
      <c r="AJ48" s="207">
        <v>4062</v>
      </c>
      <c r="AK48" s="204">
        <v>3.0245718540580802</v>
      </c>
      <c r="AL48" s="208">
        <v>46</v>
      </c>
      <c r="AM48" s="207">
        <v>116</v>
      </c>
      <c r="AN48" s="204">
        <v>2.52173913043478</v>
      </c>
      <c r="AO48" s="208">
        <v>157</v>
      </c>
      <c r="AP48" s="207">
        <v>358</v>
      </c>
      <c r="AQ48" s="204">
        <v>2.2802547770700601</v>
      </c>
      <c r="AR48" s="208">
        <v>279</v>
      </c>
      <c r="AS48" s="207">
        <v>737</v>
      </c>
      <c r="AT48" s="204">
        <v>2.6415770609318998</v>
      </c>
      <c r="AU48" s="208">
        <v>69</v>
      </c>
      <c r="AV48" s="207">
        <v>101</v>
      </c>
      <c r="AW48" s="204">
        <v>1.4637681159420299</v>
      </c>
      <c r="AX48" s="208">
        <v>69</v>
      </c>
      <c r="AY48" s="207">
        <v>195</v>
      </c>
      <c r="AZ48" s="204">
        <v>2.8260869565217401</v>
      </c>
      <c r="BA48" s="208">
        <v>15</v>
      </c>
      <c r="BB48" s="207">
        <v>33</v>
      </c>
      <c r="BC48" s="204">
        <v>2.2000000000000002</v>
      </c>
      <c r="BD48" s="208">
        <v>269</v>
      </c>
      <c r="BE48" s="207">
        <v>907</v>
      </c>
      <c r="BF48" s="204">
        <v>3.3717472118959102</v>
      </c>
      <c r="BG48" s="208">
        <v>34</v>
      </c>
      <c r="BH48" s="207">
        <v>77</v>
      </c>
      <c r="BI48" s="204">
        <v>2.2647058823529398</v>
      </c>
      <c r="BJ48" s="208">
        <v>2207</v>
      </c>
      <c r="BK48" s="207">
        <v>6210</v>
      </c>
      <c r="BL48" s="204">
        <v>2.8137743543271401</v>
      </c>
      <c r="BM48" s="208">
        <v>18</v>
      </c>
      <c r="BN48" s="207">
        <v>36</v>
      </c>
      <c r="BO48" s="204">
        <v>2</v>
      </c>
      <c r="BP48" s="208">
        <v>992</v>
      </c>
      <c r="BQ48" s="207">
        <v>5727</v>
      </c>
      <c r="BR48" s="204">
        <v>5.7731854838709697</v>
      </c>
      <c r="BS48" s="208">
        <v>2591</v>
      </c>
      <c r="BT48" s="207">
        <v>10933</v>
      </c>
      <c r="BU48" s="204">
        <v>4.2196063296024704</v>
      </c>
      <c r="BV48" s="208">
        <v>14</v>
      </c>
      <c r="BW48" s="207">
        <v>48</v>
      </c>
      <c r="BX48" s="204">
        <v>3.4285714285714302</v>
      </c>
      <c r="BY48" s="208">
        <v>4909</v>
      </c>
      <c r="BZ48" s="207">
        <v>12046</v>
      </c>
      <c r="CA48" s="204">
        <v>2.4538602566714198</v>
      </c>
      <c r="CB48" s="192">
        <f t="shared" si="0"/>
        <v>28618</v>
      </c>
      <c r="CC48" s="193">
        <f t="shared" si="0"/>
        <v>87577</v>
      </c>
      <c r="CD48" s="187">
        <f t="shared" si="1"/>
        <v>3.0602068628136139</v>
      </c>
    </row>
    <row r="49" spans="1:82" s="152" customFormat="1" ht="11.25" customHeight="1" x14ac:dyDescent="0.2">
      <c r="A49" s="175" t="s">
        <v>24</v>
      </c>
      <c r="B49" s="202">
        <v>379</v>
      </c>
      <c r="C49" s="203">
        <v>1060</v>
      </c>
      <c r="D49" s="204">
        <v>2.7968337730870698</v>
      </c>
      <c r="E49" s="208">
        <v>17</v>
      </c>
      <c r="F49" s="207">
        <v>87</v>
      </c>
      <c r="G49" s="204">
        <v>5.1176470588235299</v>
      </c>
      <c r="H49" s="208">
        <v>0</v>
      </c>
      <c r="I49" s="207">
        <v>0</v>
      </c>
      <c r="J49" s="204" t="s">
        <v>121</v>
      </c>
      <c r="K49" s="205">
        <v>451</v>
      </c>
      <c r="L49" s="207">
        <v>903</v>
      </c>
      <c r="M49" s="204">
        <v>2.0022172949002202</v>
      </c>
      <c r="N49" s="208">
        <v>1830</v>
      </c>
      <c r="O49" s="207">
        <v>4167</v>
      </c>
      <c r="P49" s="204">
        <v>2.2770491803278698</v>
      </c>
      <c r="Q49" s="208">
        <v>1730</v>
      </c>
      <c r="R49" s="207">
        <v>4915</v>
      </c>
      <c r="S49" s="204">
        <v>2.8410404624277499</v>
      </c>
      <c r="T49" s="208">
        <v>252</v>
      </c>
      <c r="U49" s="207">
        <v>796</v>
      </c>
      <c r="V49" s="204">
        <v>3.1587301587301599</v>
      </c>
      <c r="W49" s="208">
        <v>8907</v>
      </c>
      <c r="X49" s="207">
        <v>19625</v>
      </c>
      <c r="Y49" s="204">
        <v>2.2033232289210698</v>
      </c>
      <c r="Z49" s="208">
        <v>17</v>
      </c>
      <c r="AA49" s="207">
        <v>181</v>
      </c>
      <c r="AB49" s="204">
        <v>10.647058823529401</v>
      </c>
      <c r="AC49" s="208">
        <v>1261</v>
      </c>
      <c r="AD49" s="207">
        <v>4093</v>
      </c>
      <c r="AE49" s="204">
        <v>3.24583663758921</v>
      </c>
      <c r="AF49" s="208">
        <v>27</v>
      </c>
      <c r="AG49" s="207">
        <v>49</v>
      </c>
      <c r="AH49" s="204">
        <v>1.81481481481481</v>
      </c>
      <c r="AI49" s="208">
        <v>1366</v>
      </c>
      <c r="AJ49" s="207">
        <v>2642</v>
      </c>
      <c r="AK49" s="204">
        <v>1.9341142020497799</v>
      </c>
      <c r="AL49" s="208">
        <v>220</v>
      </c>
      <c r="AM49" s="207">
        <v>583</v>
      </c>
      <c r="AN49" s="204">
        <v>2.65</v>
      </c>
      <c r="AO49" s="208">
        <v>82</v>
      </c>
      <c r="AP49" s="207">
        <v>124</v>
      </c>
      <c r="AQ49" s="204">
        <v>1.51219512195122</v>
      </c>
      <c r="AR49" s="208">
        <v>205</v>
      </c>
      <c r="AS49" s="207">
        <v>271</v>
      </c>
      <c r="AT49" s="204">
        <v>1.3219512195122001</v>
      </c>
      <c r="AU49" s="208">
        <v>119</v>
      </c>
      <c r="AV49" s="207">
        <v>250</v>
      </c>
      <c r="AW49" s="204">
        <v>2.1008403361344499</v>
      </c>
      <c r="AX49" s="208">
        <v>114</v>
      </c>
      <c r="AY49" s="207">
        <v>307</v>
      </c>
      <c r="AZ49" s="204">
        <v>2.6929824561403501</v>
      </c>
      <c r="BA49" s="208">
        <v>110</v>
      </c>
      <c r="BB49" s="207">
        <v>213</v>
      </c>
      <c r="BC49" s="204">
        <v>1.9363636363636401</v>
      </c>
      <c r="BD49" s="208">
        <v>331</v>
      </c>
      <c r="BE49" s="207">
        <v>1119</v>
      </c>
      <c r="BF49" s="204">
        <v>3.38066465256798</v>
      </c>
      <c r="BG49" s="208">
        <v>78</v>
      </c>
      <c r="BH49" s="207">
        <v>398</v>
      </c>
      <c r="BI49" s="204">
        <v>5.1025641025641004</v>
      </c>
      <c r="BJ49" s="208">
        <v>1660</v>
      </c>
      <c r="BK49" s="207">
        <v>3328</v>
      </c>
      <c r="BL49" s="204">
        <v>2.0048192771084299</v>
      </c>
      <c r="BM49" s="208">
        <v>89</v>
      </c>
      <c r="BN49" s="207">
        <v>173</v>
      </c>
      <c r="BO49" s="204">
        <v>1.9438202247191001</v>
      </c>
      <c r="BP49" s="208">
        <v>983</v>
      </c>
      <c r="BQ49" s="207">
        <v>3799</v>
      </c>
      <c r="BR49" s="204">
        <v>3.8646998982706</v>
      </c>
      <c r="BS49" s="208">
        <v>4526</v>
      </c>
      <c r="BT49" s="207">
        <v>11144</v>
      </c>
      <c r="BU49" s="204">
        <v>2.4622182942995998</v>
      </c>
      <c r="BV49" s="208">
        <v>396</v>
      </c>
      <c r="BW49" s="207">
        <v>817</v>
      </c>
      <c r="BX49" s="204">
        <v>2.06313131313131</v>
      </c>
      <c r="BY49" s="208">
        <v>12561</v>
      </c>
      <c r="BZ49" s="207">
        <v>25676</v>
      </c>
      <c r="CA49" s="204">
        <v>2.0441047687285998</v>
      </c>
      <c r="CB49" s="192">
        <f t="shared" si="0"/>
        <v>37711</v>
      </c>
      <c r="CC49" s="193">
        <f t="shared" si="0"/>
        <v>86720</v>
      </c>
      <c r="CD49" s="187">
        <f t="shared" si="1"/>
        <v>2.2995942828352471</v>
      </c>
    </row>
    <row r="50" spans="1:82" s="152" customFormat="1" ht="11.25" customHeight="1" x14ac:dyDescent="0.2">
      <c r="A50" s="175" t="s">
        <v>46</v>
      </c>
      <c r="B50" s="202">
        <v>986</v>
      </c>
      <c r="C50" s="203">
        <v>3470</v>
      </c>
      <c r="D50" s="204">
        <v>3.51926977687627</v>
      </c>
      <c r="E50" s="202">
        <v>38</v>
      </c>
      <c r="F50" s="203">
        <v>45</v>
      </c>
      <c r="G50" s="204">
        <v>1.18421052631579</v>
      </c>
      <c r="H50" s="205">
        <v>35</v>
      </c>
      <c r="I50" s="206">
        <v>52</v>
      </c>
      <c r="J50" s="204">
        <v>1.48571428571429</v>
      </c>
      <c r="K50" s="205">
        <v>339</v>
      </c>
      <c r="L50" s="207">
        <v>1588</v>
      </c>
      <c r="M50" s="204">
        <v>4.6843657817109099</v>
      </c>
      <c r="N50" s="208">
        <v>2949</v>
      </c>
      <c r="O50" s="207">
        <v>6112</v>
      </c>
      <c r="P50" s="204">
        <v>2.07256697185487</v>
      </c>
      <c r="Q50" s="208">
        <v>2222</v>
      </c>
      <c r="R50" s="207">
        <v>5200</v>
      </c>
      <c r="S50" s="204">
        <v>2.3402340234023402</v>
      </c>
      <c r="T50" s="208">
        <v>343</v>
      </c>
      <c r="U50" s="207">
        <v>939</v>
      </c>
      <c r="V50" s="204">
        <v>2.7376093294460602</v>
      </c>
      <c r="W50" s="208">
        <v>4354</v>
      </c>
      <c r="X50" s="207">
        <v>9488</v>
      </c>
      <c r="Y50" s="204">
        <v>2.1791456132292102</v>
      </c>
      <c r="Z50" s="208">
        <v>24</v>
      </c>
      <c r="AA50" s="207">
        <v>38</v>
      </c>
      <c r="AB50" s="204">
        <v>1.5833333333333299</v>
      </c>
      <c r="AC50" s="208">
        <v>1400</v>
      </c>
      <c r="AD50" s="207">
        <v>3547</v>
      </c>
      <c r="AE50" s="204">
        <v>2.5335714285714301</v>
      </c>
      <c r="AF50" s="208">
        <v>14</v>
      </c>
      <c r="AG50" s="207">
        <v>40</v>
      </c>
      <c r="AH50" s="204">
        <v>2.8571428571428599</v>
      </c>
      <c r="AI50" s="208">
        <v>1580</v>
      </c>
      <c r="AJ50" s="207">
        <v>4188</v>
      </c>
      <c r="AK50" s="204">
        <v>2.6506329113924001</v>
      </c>
      <c r="AL50" s="208">
        <v>107</v>
      </c>
      <c r="AM50" s="207">
        <v>216</v>
      </c>
      <c r="AN50" s="204">
        <v>2.0186915887850501</v>
      </c>
      <c r="AO50" s="208">
        <v>304</v>
      </c>
      <c r="AP50" s="207">
        <v>539</v>
      </c>
      <c r="AQ50" s="204">
        <v>1.7730263157894699</v>
      </c>
      <c r="AR50" s="208">
        <v>184</v>
      </c>
      <c r="AS50" s="207">
        <v>432</v>
      </c>
      <c r="AT50" s="204">
        <v>2.3478260869565202</v>
      </c>
      <c r="AU50" s="208">
        <v>252</v>
      </c>
      <c r="AV50" s="207">
        <v>842</v>
      </c>
      <c r="AW50" s="204">
        <v>3.3412698412698401</v>
      </c>
      <c r="AX50" s="208">
        <v>842</v>
      </c>
      <c r="AY50" s="207">
        <v>1014</v>
      </c>
      <c r="AZ50" s="204">
        <v>1.2042755344418099</v>
      </c>
      <c r="BA50" s="208">
        <v>443</v>
      </c>
      <c r="BB50" s="207">
        <v>3506</v>
      </c>
      <c r="BC50" s="204">
        <v>7.9142212189616297</v>
      </c>
      <c r="BD50" s="208">
        <v>772</v>
      </c>
      <c r="BE50" s="207">
        <v>2615</v>
      </c>
      <c r="BF50" s="204">
        <v>3.3873056994818702</v>
      </c>
      <c r="BG50" s="208">
        <v>368</v>
      </c>
      <c r="BH50" s="207">
        <v>1470</v>
      </c>
      <c r="BI50" s="204">
        <v>3.9945652173913002</v>
      </c>
      <c r="BJ50" s="208">
        <v>1368</v>
      </c>
      <c r="BK50" s="207">
        <v>2622</v>
      </c>
      <c r="BL50" s="204">
        <v>1.9166666666666701</v>
      </c>
      <c r="BM50" s="208">
        <v>2790</v>
      </c>
      <c r="BN50" s="207">
        <v>7275</v>
      </c>
      <c r="BO50" s="204">
        <v>2.60752688172043</v>
      </c>
      <c r="BP50" s="208">
        <v>1214</v>
      </c>
      <c r="BQ50" s="207">
        <v>3243</v>
      </c>
      <c r="BR50" s="204">
        <v>2.67133443163097</v>
      </c>
      <c r="BS50" s="208">
        <v>3632</v>
      </c>
      <c r="BT50" s="207">
        <v>8943</v>
      </c>
      <c r="BU50" s="204">
        <v>2.4622797356828201</v>
      </c>
      <c r="BV50" s="208">
        <v>546</v>
      </c>
      <c r="BW50" s="207">
        <v>1213</v>
      </c>
      <c r="BX50" s="204">
        <v>2.2216117216117199</v>
      </c>
      <c r="BY50" s="208">
        <v>8385</v>
      </c>
      <c r="BZ50" s="207">
        <v>17645</v>
      </c>
      <c r="CA50" s="204">
        <v>2.1043530113297599</v>
      </c>
      <c r="CB50" s="192">
        <f t="shared" si="0"/>
        <v>35491</v>
      </c>
      <c r="CC50" s="193">
        <f t="shared" si="0"/>
        <v>86282</v>
      </c>
      <c r="CD50" s="187">
        <f t="shared" si="1"/>
        <v>2.4310952072356371</v>
      </c>
    </row>
    <row r="51" spans="1:82" s="152" customFormat="1" ht="11.25" customHeight="1" x14ac:dyDescent="0.2">
      <c r="A51" s="175" t="s">
        <v>32</v>
      </c>
      <c r="B51" s="202">
        <v>334</v>
      </c>
      <c r="C51" s="203">
        <v>740</v>
      </c>
      <c r="D51" s="204">
        <v>2.2155688622754499</v>
      </c>
      <c r="E51" s="202">
        <v>19</v>
      </c>
      <c r="F51" s="203">
        <v>52</v>
      </c>
      <c r="G51" s="204">
        <v>2.7368421052631602</v>
      </c>
      <c r="H51" s="205">
        <v>0</v>
      </c>
      <c r="I51" s="206">
        <v>0</v>
      </c>
      <c r="J51" s="204" t="s">
        <v>121</v>
      </c>
      <c r="K51" s="205">
        <v>172</v>
      </c>
      <c r="L51" s="207">
        <v>391</v>
      </c>
      <c r="M51" s="204">
        <v>2.2732558139534902</v>
      </c>
      <c r="N51" s="208">
        <v>3786</v>
      </c>
      <c r="O51" s="207">
        <v>8099</v>
      </c>
      <c r="P51" s="204">
        <v>2.1391970417327002</v>
      </c>
      <c r="Q51" s="208">
        <v>2443</v>
      </c>
      <c r="R51" s="207">
        <v>6145</v>
      </c>
      <c r="S51" s="204">
        <v>2.5153499795333598</v>
      </c>
      <c r="T51" s="208">
        <v>131</v>
      </c>
      <c r="U51" s="207">
        <v>313</v>
      </c>
      <c r="V51" s="204">
        <v>2.3893129770992401</v>
      </c>
      <c r="W51" s="208">
        <v>7314</v>
      </c>
      <c r="X51" s="207">
        <v>14522</v>
      </c>
      <c r="Y51" s="204">
        <v>1.98550724637681</v>
      </c>
      <c r="Z51" s="208">
        <v>29</v>
      </c>
      <c r="AA51" s="207">
        <v>73</v>
      </c>
      <c r="AB51" s="204">
        <v>2.5172413793103399</v>
      </c>
      <c r="AC51" s="208">
        <v>999</v>
      </c>
      <c r="AD51" s="207">
        <v>2869</v>
      </c>
      <c r="AE51" s="204">
        <v>2.8718718718718699</v>
      </c>
      <c r="AF51" s="208">
        <v>79</v>
      </c>
      <c r="AG51" s="207">
        <v>212</v>
      </c>
      <c r="AH51" s="204">
        <v>2.6835443037974702</v>
      </c>
      <c r="AI51" s="208">
        <v>1515</v>
      </c>
      <c r="AJ51" s="207">
        <v>3435</v>
      </c>
      <c r="AK51" s="204">
        <v>2.2673267326732698</v>
      </c>
      <c r="AL51" s="208">
        <v>396</v>
      </c>
      <c r="AM51" s="207">
        <v>889</v>
      </c>
      <c r="AN51" s="204">
        <v>2.2449494949494899</v>
      </c>
      <c r="AO51" s="208">
        <v>114</v>
      </c>
      <c r="AP51" s="207">
        <v>217</v>
      </c>
      <c r="AQ51" s="204">
        <v>1.90350877192982</v>
      </c>
      <c r="AR51" s="228">
        <v>125</v>
      </c>
      <c r="AS51" s="229">
        <v>302</v>
      </c>
      <c r="AT51" s="204">
        <v>2.4159999999999999</v>
      </c>
      <c r="AU51" s="228">
        <v>258</v>
      </c>
      <c r="AV51" s="229">
        <v>484</v>
      </c>
      <c r="AW51" s="204">
        <v>1.87596899224806</v>
      </c>
      <c r="AX51" s="228">
        <v>200</v>
      </c>
      <c r="AY51" s="229">
        <v>484</v>
      </c>
      <c r="AZ51" s="204">
        <v>2.42</v>
      </c>
      <c r="BA51" s="228">
        <v>1123</v>
      </c>
      <c r="BB51" s="229">
        <v>5421</v>
      </c>
      <c r="BC51" s="204">
        <v>4.8272484416740902</v>
      </c>
      <c r="BD51" s="228">
        <v>470</v>
      </c>
      <c r="BE51" s="229">
        <v>1052</v>
      </c>
      <c r="BF51" s="204">
        <v>2.2382978723404299</v>
      </c>
      <c r="BG51" s="228">
        <v>99</v>
      </c>
      <c r="BH51" s="229">
        <v>177</v>
      </c>
      <c r="BI51" s="204">
        <v>1.7878787878787901</v>
      </c>
      <c r="BJ51" s="228">
        <v>1072</v>
      </c>
      <c r="BK51" s="229">
        <v>2208</v>
      </c>
      <c r="BL51" s="204">
        <v>2.0597014925373101</v>
      </c>
      <c r="BM51" s="228">
        <v>47</v>
      </c>
      <c r="BN51" s="229">
        <v>82</v>
      </c>
      <c r="BO51" s="204">
        <v>1.7446808510638301</v>
      </c>
      <c r="BP51" s="228">
        <v>1548</v>
      </c>
      <c r="BQ51" s="229">
        <v>4234</v>
      </c>
      <c r="BR51" s="204">
        <v>2.7351421188630498</v>
      </c>
      <c r="BS51" s="228">
        <v>2714</v>
      </c>
      <c r="BT51" s="229">
        <v>6444</v>
      </c>
      <c r="BU51" s="204">
        <v>2.3743551952837101</v>
      </c>
      <c r="BV51" s="228">
        <v>606</v>
      </c>
      <c r="BW51" s="229">
        <v>1483</v>
      </c>
      <c r="BX51" s="204">
        <v>2.4471947194719501</v>
      </c>
      <c r="BY51" s="228">
        <v>11891</v>
      </c>
      <c r="BZ51" s="229">
        <v>20940</v>
      </c>
      <c r="CA51" s="204">
        <v>1.7609957110419601</v>
      </c>
      <c r="CB51" s="192">
        <f t="shared" si="0"/>
        <v>37484</v>
      </c>
      <c r="CC51" s="193">
        <f t="shared" si="0"/>
        <v>81268</v>
      </c>
      <c r="CD51" s="187">
        <f t="shared" si="1"/>
        <v>2.168071710596521</v>
      </c>
    </row>
    <row r="52" spans="1:82" s="152" customFormat="1" ht="11.25" customHeight="1" x14ac:dyDescent="0.2">
      <c r="A52" s="175" t="s">
        <v>112</v>
      </c>
      <c r="B52" s="202">
        <v>29</v>
      </c>
      <c r="C52" s="203">
        <v>313</v>
      </c>
      <c r="D52" s="204">
        <v>10.7931034482759</v>
      </c>
      <c r="E52" s="208">
        <v>3</v>
      </c>
      <c r="F52" s="207">
        <v>3</v>
      </c>
      <c r="G52" s="204">
        <v>1</v>
      </c>
      <c r="H52" s="208">
        <v>0</v>
      </c>
      <c r="I52" s="207">
        <v>0</v>
      </c>
      <c r="J52" s="204" t="s">
        <v>121</v>
      </c>
      <c r="K52" s="205">
        <v>7</v>
      </c>
      <c r="L52" s="207">
        <v>18</v>
      </c>
      <c r="M52" s="204">
        <v>2.5714285714285698</v>
      </c>
      <c r="N52" s="208">
        <v>303</v>
      </c>
      <c r="O52" s="207">
        <v>1416</v>
      </c>
      <c r="P52" s="204">
        <v>4.6732673267326703</v>
      </c>
      <c r="Q52" s="208">
        <v>4082</v>
      </c>
      <c r="R52" s="207">
        <v>11113</v>
      </c>
      <c r="S52" s="204">
        <v>2.7224399804017598</v>
      </c>
      <c r="T52" s="208">
        <v>10</v>
      </c>
      <c r="U52" s="207">
        <v>13</v>
      </c>
      <c r="V52" s="204">
        <v>1.3</v>
      </c>
      <c r="W52" s="208">
        <v>9161</v>
      </c>
      <c r="X52" s="207">
        <v>24523</v>
      </c>
      <c r="Y52" s="204">
        <v>2.6768911690863399</v>
      </c>
      <c r="Z52" s="208">
        <v>0</v>
      </c>
      <c r="AA52" s="207">
        <v>0</v>
      </c>
      <c r="AB52" s="204" t="s">
        <v>121</v>
      </c>
      <c r="AC52" s="208">
        <v>428</v>
      </c>
      <c r="AD52" s="207">
        <v>1745</v>
      </c>
      <c r="AE52" s="204">
        <v>4.0771028037383203</v>
      </c>
      <c r="AF52" s="208">
        <v>0</v>
      </c>
      <c r="AG52" s="207">
        <v>0</v>
      </c>
      <c r="AH52" s="204" t="s">
        <v>121</v>
      </c>
      <c r="AI52" s="208">
        <v>1758</v>
      </c>
      <c r="AJ52" s="207">
        <v>6386</v>
      </c>
      <c r="AK52" s="204">
        <v>3.6325369738339002</v>
      </c>
      <c r="AL52" s="208">
        <v>35</v>
      </c>
      <c r="AM52" s="207">
        <v>105</v>
      </c>
      <c r="AN52" s="204">
        <v>3</v>
      </c>
      <c r="AO52" s="208">
        <v>189</v>
      </c>
      <c r="AP52" s="207">
        <v>495</v>
      </c>
      <c r="AQ52" s="204">
        <v>2.61904761904762</v>
      </c>
      <c r="AR52" s="208">
        <v>176</v>
      </c>
      <c r="AS52" s="207">
        <v>409</v>
      </c>
      <c r="AT52" s="204">
        <v>2.3238636363636398</v>
      </c>
      <c r="AU52" s="208">
        <v>32</v>
      </c>
      <c r="AV52" s="207">
        <v>65</v>
      </c>
      <c r="AW52" s="204">
        <v>2.03125</v>
      </c>
      <c r="AX52" s="208">
        <v>52</v>
      </c>
      <c r="AY52" s="207">
        <v>128</v>
      </c>
      <c r="AZ52" s="204">
        <v>2.4615384615384599</v>
      </c>
      <c r="BA52" s="208">
        <v>15</v>
      </c>
      <c r="BB52" s="207">
        <v>25</v>
      </c>
      <c r="BC52" s="204">
        <v>1.6666666666666701</v>
      </c>
      <c r="BD52" s="208">
        <v>154</v>
      </c>
      <c r="BE52" s="207">
        <v>1295</v>
      </c>
      <c r="BF52" s="204">
        <v>8.4090909090909101</v>
      </c>
      <c r="BG52" s="208">
        <v>50</v>
      </c>
      <c r="BH52" s="207">
        <v>98</v>
      </c>
      <c r="BI52" s="204">
        <v>1.96</v>
      </c>
      <c r="BJ52" s="208">
        <v>958</v>
      </c>
      <c r="BK52" s="207">
        <v>2377</v>
      </c>
      <c r="BL52" s="204">
        <v>2.4812108559499002</v>
      </c>
      <c r="BM52" s="208">
        <v>36</v>
      </c>
      <c r="BN52" s="207">
        <v>120</v>
      </c>
      <c r="BO52" s="204">
        <v>3.3333333333333299</v>
      </c>
      <c r="BP52" s="208">
        <v>714</v>
      </c>
      <c r="BQ52" s="207">
        <v>1650</v>
      </c>
      <c r="BR52" s="204">
        <v>2.3109243697478998</v>
      </c>
      <c r="BS52" s="208">
        <v>1323</v>
      </c>
      <c r="BT52" s="207">
        <v>4404</v>
      </c>
      <c r="BU52" s="204">
        <v>3.3287981859410398</v>
      </c>
      <c r="BV52" s="208">
        <v>15</v>
      </c>
      <c r="BW52" s="207">
        <v>44</v>
      </c>
      <c r="BX52" s="204">
        <v>2.93333333333333</v>
      </c>
      <c r="BY52" s="208">
        <v>11219</v>
      </c>
      <c r="BZ52" s="207">
        <v>21753</v>
      </c>
      <c r="CA52" s="204">
        <v>1.9389428647829601</v>
      </c>
      <c r="CB52" s="192">
        <f t="shared" si="0"/>
        <v>30749</v>
      </c>
      <c r="CC52" s="193">
        <f t="shared" si="0"/>
        <v>78498</v>
      </c>
      <c r="CD52" s="187">
        <f t="shared" si="1"/>
        <v>2.5528635077563497</v>
      </c>
    </row>
    <row r="53" spans="1:82" s="152" customFormat="1" ht="11.25" customHeight="1" x14ac:dyDescent="0.2">
      <c r="A53" s="175" t="s">
        <v>38</v>
      </c>
      <c r="B53" s="202">
        <v>990</v>
      </c>
      <c r="C53" s="203">
        <v>2063</v>
      </c>
      <c r="D53" s="204">
        <v>2.0838383838383798</v>
      </c>
      <c r="E53" s="202">
        <v>25</v>
      </c>
      <c r="F53" s="203">
        <v>32</v>
      </c>
      <c r="G53" s="204">
        <v>1.28</v>
      </c>
      <c r="H53" s="205">
        <v>0</v>
      </c>
      <c r="I53" s="206">
        <v>0</v>
      </c>
      <c r="J53" s="204" t="s">
        <v>121</v>
      </c>
      <c r="K53" s="205">
        <v>199</v>
      </c>
      <c r="L53" s="207">
        <v>406</v>
      </c>
      <c r="M53" s="204">
        <v>2.0402010050251298</v>
      </c>
      <c r="N53" s="208">
        <v>1389</v>
      </c>
      <c r="O53" s="207">
        <v>3159</v>
      </c>
      <c r="P53" s="204">
        <v>2.27429805615551</v>
      </c>
      <c r="Q53" s="208">
        <v>2855</v>
      </c>
      <c r="R53" s="207">
        <v>7238</v>
      </c>
      <c r="S53" s="204">
        <v>2.5352014010507902</v>
      </c>
      <c r="T53" s="208">
        <v>270</v>
      </c>
      <c r="U53" s="207">
        <v>415</v>
      </c>
      <c r="V53" s="204">
        <v>1.5370370370370401</v>
      </c>
      <c r="W53" s="208">
        <v>5770</v>
      </c>
      <c r="X53" s="207">
        <v>12415</v>
      </c>
      <c r="Y53" s="204">
        <v>2.1516464471403798</v>
      </c>
      <c r="Z53" s="208">
        <v>51</v>
      </c>
      <c r="AA53" s="207">
        <v>96</v>
      </c>
      <c r="AB53" s="204">
        <v>1.8823529411764699</v>
      </c>
      <c r="AC53" s="208">
        <v>2674</v>
      </c>
      <c r="AD53" s="207">
        <v>9256</v>
      </c>
      <c r="AE53" s="204">
        <v>3.46148092744951</v>
      </c>
      <c r="AF53" s="208">
        <v>28</v>
      </c>
      <c r="AG53" s="207">
        <v>66</v>
      </c>
      <c r="AH53" s="204">
        <v>2.3571428571428599</v>
      </c>
      <c r="AI53" s="208">
        <v>1236</v>
      </c>
      <c r="AJ53" s="207">
        <v>2750</v>
      </c>
      <c r="AK53" s="204">
        <v>2.2249190938511298</v>
      </c>
      <c r="AL53" s="208">
        <v>136</v>
      </c>
      <c r="AM53" s="207">
        <v>239</v>
      </c>
      <c r="AN53" s="204">
        <v>1.7573529411764699</v>
      </c>
      <c r="AO53" s="208">
        <v>68</v>
      </c>
      <c r="AP53" s="207">
        <v>121</v>
      </c>
      <c r="AQ53" s="204">
        <v>1.77941176470588</v>
      </c>
      <c r="AR53" s="208">
        <v>440</v>
      </c>
      <c r="AS53" s="207">
        <v>1430</v>
      </c>
      <c r="AT53" s="204">
        <v>3.25</v>
      </c>
      <c r="AU53" s="208">
        <v>199</v>
      </c>
      <c r="AV53" s="207">
        <v>318</v>
      </c>
      <c r="AW53" s="204">
        <v>1.59798994974874</v>
      </c>
      <c r="AX53" s="208">
        <v>189</v>
      </c>
      <c r="AY53" s="207">
        <v>347</v>
      </c>
      <c r="AZ53" s="204">
        <v>1.83597883597884</v>
      </c>
      <c r="BA53" s="208">
        <v>313</v>
      </c>
      <c r="BB53" s="207">
        <v>793</v>
      </c>
      <c r="BC53" s="204">
        <v>2.5335463258785902</v>
      </c>
      <c r="BD53" s="208">
        <v>648</v>
      </c>
      <c r="BE53" s="207">
        <v>1602</v>
      </c>
      <c r="BF53" s="204">
        <v>2.4722222222222201</v>
      </c>
      <c r="BG53" s="208">
        <v>202</v>
      </c>
      <c r="BH53" s="207">
        <v>395</v>
      </c>
      <c r="BI53" s="204">
        <v>1.9554455445544601</v>
      </c>
      <c r="BJ53" s="208">
        <v>1596</v>
      </c>
      <c r="BK53" s="207">
        <v>3149</v>
      </c>
      <c r="BL53" s="204">
        <v>1.9730576441102801</v>
      </c>
      <c r="BM53" s="208">
        <v>231</v>
      </c>
      <c r="BN53" s="207">
        <v>913</v>
      </c>
      <c r="BO53" s="204">
        <v>3.9523809523809499</v>
      </c>
      <c r="BP53" s="208">
        <v>1654</v>
      </c>
      <c r="BQ53" s="207">
        <v>5085</v>
      </c>
      <c r="BR53" s="204">
        <v>3.0743651753325301</v>
      </c>
      <c r="BS53" s="208">
        <v>2657</v>
      </c>
      <c r="BT53" s="207">
        <v>6301</v>
      </c>
      <c r="BU53" s="204">
        <v>2.3714715844937899</v>
      </c>
      <c r="BV53" s="208">
        <v>669</v>
      </c>
      <c r="BW53" s="207">
        <v>1392</v>
      </c>
      <c r="BX53" s="204">
        <v>2.0807174887892401</v>
      </c>
      <c r="BY53" s="208">
        <v>9476</v>
      </c>
      <c r="BZ53" s="207">
        <v>17836</v>
      </c>
      <c r="CA53" s="204">
        <v>1.88222878851836</v>
      </c>
      <c r="CB53" s="192">
        <f t="shared" si="0"/>
        <v>33965</v>
      </c>
      <c r="CC53" s="193">
        <f t="shared" si="0"/>
        <v>77817</v>
      </c>
      <c r="CD53" s="187">
        <f t="shared" si="1"/>
        <v>2.2910937730016192</v>
      </c>
    </row>
    <row r="54" spans="1:82" s="152" customFormat="1" ht="11.25" customHeight="1" x14ac:dyDescent="0.2">
      <c r="A54" s="175" t="s">
        <v>57</v>
      </c>
      <c r="B54" s="202">
        <v>177</v>
      </c>
      <c r="C54" s="203">
        <v>745</v>
      </c>
      <c r="D54" s="204">
        <v>4.2090395480226004</v>
      </c>
      <c r="E54" s="208">
        <v>29</v>
      </c>
      <c r="F54" s="207">
        <v>199</v>
      </c>
      <c r="G54" s="204">
        <v>6.8620689655172402</v>
      </c>
      <c r="H54" s="208">
        <v>0</v>
      </c>
      <c r="I54" s="207">
        <v>0</v>
      </c>
      <c r="J54" s="204" t="s">
        <v>121</v>
      </c>
      <c r="K54" s="208">
        <v>74</v>
      </c>
      <c r="L54" s="207">
        <v>171</v>
      </c>
      <c r="M54" s="204">
        <v>2.3108108108108101</v>
      </c>
      <c r="N54" s="208">
        <v>1201</v>
      </c>
      <c r="O54" s="207">
        <v>2773</v>
      </c>
      <c r="P54" s="204">
        <v>2.3089092422980899</v>
      </c>
      <c r="Q54" s="208">
        <v>5831</v>
      </c>
      <c r="R54" s="207">
        <v>10799</v>
      </c>
      <c r="S54" s="204">
        <v>1.8519979420339601</v>
      </c>
      <c r="T54" s="208">
        <v>75</v>
      </c>
      <c r="U54" s="207">
        <v>99</v>
      </c>
      <c r="V54" s="204">
        <v>1.32</v>
      </c>
      <c r="W54" s="208">
        <v>3488</v>
      </c>
      <c r="X54" s="207">
        <v>8464</v>
      </c>
      <c r="Y54" s="204">
        <v>2.42660550458716</v>
      </c>
      <c r="Z54" s="208">
        <v>6</v>
      </c>
      <c r="AA54" s="207">
        <v>22</v>
      </c>
      <c r="AB54" s="204">
        <v>3.6666666666666701</v>
      </c>
      <c r="AC54" s="208">
        <v>1220</v>
      </c>
      <c r="AD54" s="207">
        <v>2422</v>
      </c>
      <c r="AE54" s="204">
        <v>1.98524590163934</v>
      </c>
      <c r="AF54" s="208">
        <v>5</v>
      </c>
      <c r="AG54" s="207">
        <v>19</v>
      </c>
      <c r="AH54" s="204">
        <v>3.8</v>
      </c>
      <c r="AI54" s="208">
        <v>7336</v>
      </c>
      <c r="AJ54" s="207">
        <v>12318</v>
      </c>
      <c r="AK54" s="204">
        <v>1.6791166848418799</v>
      </c>
      <c r="AL54" s="208">
        <v>108</v>
      </c>
      <c r="AM54" s="207">
        <v>269</v>
      </c>
      <c r="AN54" s="204">
        <v>2.49074074074074</v>
      </c>
      <c r="AO54" s="208">
        <v>83</v>
      </c>
      <c r="AP54" s="207">
        <v>140</v>
      </c>
      <c r="AQ54" s="204">
        <v>1.68674698795181</v>
      </c>
      <c r="AR54" s="208">
        <v>730</v>
      </c>
      <c r="AS54" s="207">
        <v>1084</v>
      </c>
      <c r="AT54" s="204">
        <v>1.4849315068493101</v>
      </c>
      <c r="AU54" s="208">
        <v>52</v>
      </c>
      <c r="AV54" s="207">
        <v>100</v>
      </c>
      <c r="AW54" s="204">
        <v>1.92307692307692</v>
      </c>
      <c r="AX54" s="208">
        <v>712</v>
      </c>
      <c r="AY54" s="207">
        <v>864</v>
      </c>
      <c r="AZ54" s="204">
        <v>1.21348314606742</v>
      </c>
      <c r="BA54" s="208">
        <v>71</v>
      </c>
      <c r="BB54" s="207">
        <v>303</v>
      </c>
      <c r="BC54" s="204">
        <v>4.2676056338028197</v>
      </c>
      <c r="BD54" s="208">
        <v>324</v>
      </c>
      <c r="BE54" s="207">
        <v>1434</v>
      </c>
      <c r="BF54" s="204">
        <v>4.42592592592593</v>
      </c>
      <c r="BG54" s="208">
        <v>70</v>
      </c>
      <c r="BH54" s="207">
        <v>112</v>
      </c>
      <c r="BI54" s="204">
        <v>1.6</v>
      </c>
      <c r="BJ54" s="208">
        <v>937</v>
      </c>
      <c r="BK54" s="207">
        <v>1455</v>
      </c>
      <c r="BL54" s="204">
        <v>1.5528281750266799</v>
      </c>
      <c r="BM54" s="208">
        <v>165</v>
      </c>
      <c r="BN54" s="207">
        <v>175</v>
      </c>
      <c r="BO54" s="204">
        <v>1.0606060606060601</v>
      </c>
      <c r="BP54" s="208">
        <v>2318</v>
      </c>
      <c r="BQ54" s="207">
        <v>4068</v>
      </c>
      <c r="BR54" s="204">
        <v>1.7549611734253701</v>
      </c>
      <c r="BS54" s="208">
        <v>2226</v>
      </c>
      <c r="BT54" s="207">
        <v>5022</v>
      </c>
      <c r="BU54" s="204">
        <v>2.2560646900269501</v>
      </c>
      <c r="BV54" s="208">
        <v>106</v>
      </c>
      <c r="BW54" s="207">
        <v>290</v>
      </c>
      <c r="BX54" s="204">
        <v>2.7358490566037701</v>
      </c>
      <c r="BY54" s="208">
        <v>12151</v>
      </c>
      <c r="BZ54" s="207">
        <v>20487</v>
      </c>
      <c r="CA54" s="204">
        <v>1.6860340712698501</v>
      </c>
      <c r="CB54" s="192">
        <f t="shared" si="0"/>
        <v>39495</v>
      </c>
      <c r="CC54" s="193">
        <f t="shared" si="0"/>
        <v>73834</v>
      </c>
      <c r="CD54" s="187">
        <f t="shared" si="1"/>
        <v>1.8694518293454867</v>
      </c>
    </row>
    <row r="55" spans="1:82" s="152" customFormat="1" ht="11.25" customHeight="1" x14ac:dyDescent="0.2">
      <c r="A55" s="175" t="s">
        <v>35</v>
      </c>
      <c r="B55" s="202">
        <v>233</v>
      </c>
      <c r="C55" s="203">
        <v>847</v>
      </c>
      <c r="D55" s="204">
        <v>3.6351931330472098</v>
      </c>
      <c r="E55" s="208">
        <v>10</v>
      </c>
      <c r="F55" s="207">
        <v>31</v>
      </c>
      <c r="G55" s="204">
        <v>3.1</v>
      </c>
      <c r="H55" s="208">
        <v>0</v>
      </c>
      <c r="I55" s="207">
        <v>0</v>
      </c>
      <c r="J55" s="204" t="s">
        <v>121</v>
      </c>
      <c r="K55" s="208">
        <v>95</v>
      </c>
      <c r="L55" s="207">
        <v>276</v>
      </c>
      <c r="M55" s="204">
        <v>2.9052631578947401</v>
      </c>
      <c r="N55" s="208">
        <v>868</v>
      </c>
      <c r="O55" s="207">
        <v>2136</v>
      </c>
      <c r="P55" s="204">
        <v>2.46082949308756</v>
      </c>
      <c r="Q55" s="208">
        <v>1627</v>
      </c>
      <c r="R55" s="207">
        <v>3894</v>
      </c>
      <c r="S55" s="204">
        <v>2.3933620159803302</v>
      </c>
      <c r="T55" s="208">
        <v>212</v>
      </c>
      <c r="U55" s="207">
        <v>489</v>
      </c>
      <c r="V55" s="204">
        <v>2.3066037735849099</v>
      </c>
      <c r="W55" s="208">
        <v>7580</v>
      </c>
      <c r="X55" s="207">
        <v>16901</v>
      </c>
      <c r="Y55" s="204">
        <v>2.2296833773087101</v>
      </c>
      <c r="Z55" s="208">
        <v>11</v>
      </c>
      <c r="AA55" s="207">
        <v>15</v>
      </c>
      <c r="AB55" s="204">
        <v>1.36363636363636</v>
      </c>
      <c r="AC55" s="208">
        <v>1370</v>
      </c>
      <c r="AD55" s="207">
        <v>6664</v>
      </c>
      <c r="AE55" s="204">
        <v>4.8642335766423397</v>
      </c>
      <c r="AF55" s="208">
        <v>8</v>
      </c>
      <c r="AG55" s="207">
        <v>10</v>
      </c>
      <c r="AH55" s="204">
        <v>1.25</v>
      </c>
      <c r="AI55" s="208">
        <v>1029</v>
      </c>
      <c r="AJ55" s="207">
        <v>2042</v>
      </c>
      <c r="AK55" s="204">
        <v>1.98445092322643</v>
      </c>
      <c r="AL55" s="208">
        <v>117</v>
      </c>
      <c r="AM55" s="207">
        <v>326</v>
      </c>
      <c r="AN55" s="204">
        <v>2.7863247863247902</v>
      </c>
      <c r="AO55" s="208">
        <v>80</v>
      </c>
      <c r="AP55" s="207">
        <v>225</v>
      </c>
      <c r="AQ55" s="204">
        <v>2.8125</v>
      </c>
      <c r="AR55" s="208">
        <v>64</v>
      </c>
      <c r="AS55" s="207">
        <v>134</v>
      </c>
      <c r="AT55" s="204">
        <v>2.09375</v>
      </c>
      <c r="AU55" s="208">
        <v>90</v>
      </c>
      <c r="AV55" s="207">
        <v>124</v>
      </c>
      <c r="AW55" s="204">
        <v>1.37777777777778</v>
      </c>
      <c r="AX55" s="208">
        <v>125</v>
      </c>
      <c r="AY55" s="207">
        <v>289</v>
      </c>
      <c r="AZ55" s="204">
        <v>2.3119999999999998</v>
      </c>
      <c r="BA55" s="208">
        <v>62</v>
      </c>
      <c r="BB55" s="207">
        <v>235</v>
      </c>
      <c r="BC55" s="204">
        <v>3.7903225806451601</v>
      </c>
      <c r="BD55" s="208">
        <v>632</v>
      </c>
      <c r="BE55" s="207">
        <v>2338</v>
      </c>
      <c r="BF55" s="204">
        <v>3.6993670886076</v>
      </c>
      <c r="BG55" s="208">
        <v>101</v>
      </c>
      <c r="BH55" s="207">
        <v>195</v>
      </c>
      <c r="BI55" s="204">
        <v>1.93069306930693</v>
      </c>
      <c r="BJ55" s="208">
        <v>1374</v>
      </c>
      <c r="BK55" s="207">
        <v>3433</v>
      </c>
      <c r="BL55" s="204">
        <v>2.4985443959243101</v>
      </c>
      <c r="BM55" s="208">
        <v>120</v>
      </c>
      <c r="BN55" s="207">
        <v>1295</v>
      </c>
      <c r="BO55" s="204">
        <v>10.7916666666667</v>
      </c>
      <c r="BP55" s="208">
        <v>1091</v>
      </c>
      <c r="BQ55" s="207">
        <v>4179</v>
      </c>
      <c r="BR55" s="204">
        <v>3.8304307974335501</v>
      </c>
      <c r="BS55" s="208">
        <v>2419</v>
      </c>
      <c r="BT55" s="207">
        <v>7376</v>
      </c>
      <c r="BU55" s="204">
        <v>3.0491938817693298</v>
      </c>
      <c r="BV55" s="208">
        <v>286</v>
      </c>
      <c r="BW55" s="207">
        <v>801</v>
      </c>
      <c r="BX55" s="204">
        <v>2.8006993006993</v>
      </c>
      <c r="BY55" s="208">
        <v>6758</v>
      </c>
      <c r="BZ55" s="207">
        <v>13007</v>
      </c>
      <c r="CA55" s="204">
        <v>1.9246818585380301</v>
      </c>
      <c r="CB55" s="192">
        <f t="shared" si="0"/>
        <v>26362</v>
      </c>
      <c r="CC55" s="193">
        <f t="shared" si="0"/>
        <v>67262</v>
      </c>
      <c r="CD55" s="187">
        <f t="shared" si="1"/>
        <v>2.5514756088308927</v>
      </c>
    </row>
    <row r="56" spans="1:82" s="152" customFormat="1" x14ac:dyDescent="0.2">
      <c r="A56" s="212" t="s">
        <v>50</v>
      </c>
      <c r="B56" s="213">
        <v>123</v>
      </c>
      <c r="C56" s="214">
        <v>482</v>
      </c>
      <c r="D56" s="215">
        <v>3.9186991869918701</v>
      </c>
      <c r="E56" s="213">
        <v>5</v>
      </c>
      <c r="F56" s="214">
        <v>32</v>
      </c>
      <c r="G56" s="215">
        <v>6.4</v>
      </c>
      <c r="H56" s="216">
        <v>36</v>
      </c>
      <c r="I56" s="217">
        <v>57</v>
      </c>
      <c r="J56" s="215">
        <v>1.5833333333333299</v>
      </c>
      <c r="K56" s="216">
        <v>176</v>
      </c>
      <c r="L56" s="218">
        <v>327</v>
      </c>
      <c r="M56" s="215">
        <v>1.8579545454545501</v>
      </c>
      <c r="N56" s="219">
        <v>1034</v>
      </c>
      <c r="O56" s="218">
        <v>2561</v>
      </c>
      <c r="P56" s="215">
        <v>2.4767891682785299</v>
      </c>
      <c r="Q56" s="219">
        <v>2492</v>
      </c>
      <c r="R56" s="218">
        <v>4748</v>
      </c>
      <c r="S56" s="215">
        <v>1.9052969502407699</v>
      </c>
      <c r="T56" s="219">
        <v>118</v>
      </c>
      <c r="U56" s="218">
        <v>255</v>
      </c>
      <c r="V56" s="215">
        <v>2.1610169491525402</v>
      </c>
      <c r="W56" s="219">
        <v>7371</v>
      </c>
      <c r="X56" s="218">
        <v>21883</v>
      </c>
      <c r="Y56" s="215">
        <v>2.9687966354633</v>
      </c>
      <c r="Z56" s="219">
        <v>9</v>
      </c>
      <c r="AA56" s="218">
        <v>9</v>
      </c>
      <c r="AB56" s="215">
        <v>1</v>
      </c>
      <c r="AC56" s="219">
        <v>708</v>
      </c>
      <c r="AD56" s="218">
        <v>1689</v>
      </c>
      <c r="AE56" s="215">
        <v>2.38559322033898</v>
      </c>
      <c r="AF56" s="219">
        <v>7</v>
      </c>
      <c r="AG56" s="218">
        <v>15</v>
      </c>
      <c r="AH56" s="215">
        <v>2.1428571428571401</v>
      </c>
      <c r="AI56" s="219">
        <v>1443</v>
      </c>
      <c r="AJ56" s="218">
        <v>2831</v>
      </c>
      <c r="AK56" s="215">
        <v>1.9618849618849601</v>
      </c>
      <c r="AL56" s="219">
        <v>93</v>
      </c>
      <c r="AM56" s="218">
        <v>233</v>
      </c>
      <c r="AN56" s="215">
        <v>2.5053763440860202</v>
      </c>
      <c r="AO56" s="219">
        <v>64</v>
      </c>
      <c r="AP56" s="218">
        <v>92</v>
      </c>
      <c r="AQ56" s="215">
        <v>1.4375</v>
      </c>
      <c r="AR56" s="219">
        <v>111</v>
      </c>
      <c r="AS56" s="218">
        <v>490</v>
      </c>
      <c r="AT56" s="215">
        <v>4.4144144144144102</v>
      </c>
      <c r="AU56" s="219">
        <v>65</v>
      </c>
      <c r="AV56" s="218">
        <v>95</v>
      </c>
      <c r="AW56" s="215">
        <v>1.4615384615384599</v>
      </c>
      <c r="AX56" s="219">
        <v>59</v>
      </c>
      <c r="AY56" s="218">
        <v>208</v>
      </c>
      <c r="AZ56" s="215">
        <v>3.5254237288135601</v>
      </c>
      <c r="BA56" s="219">
        <v>41</v>
      </c>
      <c r="BB56" s="218">
        <v>151</v>
      </c>
      <c r="BC56" s="215">
        <v>3.6829268292682902</v>
      </c>
      <c r="BD56" s="219">
        <v>241</v>
      </c>
      <c r="BE56" s="218">
        <v>717</v>
      </c>
      <c r="BF56" s="215">
        <v>2.9751037344398301</v>
      </c>
      <c r="BG56" s="219">
        <v>51</v>
      </c>
      <c r="BH56" s="218">
        <v>104</v>
      </c>
      <c r="BI56" s="215">
        <v>2.0392156862745101</v>
      </c>
      <c r="BJ56" s="219">
        <v>1414</v>
      </c>
      <c r="BK56" s="218">
        <v>3057</v>
      </c>
      <c r="BL56" s="215">
        <v>2.1619519094766599</v>
      </c>
      <c r="BM56" s="219">
        <v>49</v>
      </c>
      <c r="BN56" s="218">
        <v>109</v>
      </c>
      <c r="BO56" s="215">
        <v>2.22448979591837</v>
      </c>
      <c r="BP56" s="219">
        <v>889</v>
      </c>
      <c r="BQ56" s="218">
        <v>2317</v>
      </c>
      <c r="BR56" s="215">
        <v>2.6062992125984299</v>
      </c>
      <c r="BS56" s="219">
        <v>1942</v>
      </c>
      <c r="BT56" s="218">
        <v>5201</v>
      </c>
      <c r="BU56" s="215">
        <v>2.6781668383110202</v>
      </c>
      <c r="BV56" s="219">
        <v>151</v>
      </c>
      <c r="BW56" s="218">
        <v>493</v>
      </c>
      <c r="BX56" s="215">
        <v>3.2649006622516601</v>
      </c>
      <c r="BY56" s="219">
        <v>9719</v>
      </c>
      <c r="BZ56" s="218">
        <v>18753</v>
      </c>
      <c r="CA56" s="215">
        <v>1.92951949789073</v>
      </c>
      <c r="CB56" s="192">
        <f t="shared" si="0"/>
        <v>28411</v>
      </c>
      <c r="CC56" s="193">
        <f t="shared" si="0"/>
        <v>66909</v>
      </c>
      <c r="CD56" s="187">
        <f t="shared" si="1"/>
        <v>2.3550385414100172</v>
      </c>
    </row>
    <row r="57" spans="1:82" s="152" customFormat="1" ht="11.25" customHeight="1" x14ac:dyDescent="0.2">
      <c r="A57" s="175" t="s">
        <v>111</v>
      </c>
      <c r="B57" s="202">
        <v>109</v>
      </c>
      <c r="C57" s="203">
        <v>455</v>
      </c>
      <c r="D57" s="204">
        <v>4.1743119266055002</v>
      </c>
      <c r="E57" s="202">
        <v>17</v>
      </c>
      <c r="F57" s="203">
        <v>55</v>
      </c>
      <c r="G57" s="204">
        <v>3.2352941176470602</v>
      </c>
      <c r="H57" s="208">
        <v>0</v>
      </c>
      <c r="I57" s="207">
        <v>0</v>
      </c>
      <c r="J57" s="204" t="s">
        <v>121</v>
      </c>
      <c r="K57" s="205">
        <v>72</v>
      </c>
      <c r="L57" s="207">
        <v>173</v>
      </c>
      <c r="M57" s="204">
        <v>2.4027777777777799</v>
      </c>
      <c r="N57" s="208">
        <v>1406</v>
      </c>
      <c r="O57" s="207">
        <v>3176</v>
      </c>
      <c r="P57" s="204">
        <v>2.2588904694167899</v>
      </c>
      <c r="Q57" s="208">
        <v>2727</v>
      </c>
      <c r="R57" s="207">
        <v>5165</v>
      </c>
      <c r="S57" s="204">
        <v>1.8940227356068899</v>
      </c>
      <c r="T57" s="208">
        <v>163</v>
      </c>
      <c r="U57" s="207">
        <v>268</v>
      </c>
      <c r="V57" s="204">
        <v>1.6441717791410999</v>
      </c>
      <c r="W57" s="208">
        <v>5182</v>
      </c>
      <c r="X57" s="207">
        <v>12487</v>
      </c>
      <c r="Y57" s="204">
        <v>2.4096873793902001</v>
      </c>
      <c r="Z57" s="208">
        <v>4</v>
      </c>
      <c r="AA57" s="207">
        <v>6</v>
      </c>
      <c r="AB57" s="204">
        <v>1.5</v>
      </c>
      <c r="AC57" s="208">
        <v>513</v>
      </c>
      <c r="AD57" s="207">
        <v>1312</v>
      </c>
      <c r="AE57" s="204">
        <v>2.5575048732943499</v>
      </c>
      <c r="AF57" s="208">
        <v>6</v>
      </c>
      <c r="AG57" s="207">
        <v>8</v>
      </c>
      <c r="AH57" s="204">
        <v>1.3333333333333299</v>
      </c>
      <c r="AI57" s="208">
        <v>1956</v>
      </c>
      <c r="AJ57" s="207">
        <v>3484</v>
      </c>
      <c r="AK57" s="204">
        <v>1.7811860940695301</v>
      </c>
      <c r="AL57" s="208">
        <v>115</v>
      </c>
      <c r="AM57" s="207">
        <v>381</v>
      </c>
      <c r="AN57" s="204">
        <v>3.31304347826087</v>
      </c>
      <c r="AO57" s="208">
        <v>86</v>
      </c>
      <c r="AP57" s="207">
        <v>131</v>
      </c>
      <c r="AQ57" s="204">
        <v>1.52325581395349</v>
      </c>
      <c r="AR57" s="208">
        <v>150</v>
      </c>
      <c r="AS57" s="207">
        <v>285</v>
      </c>
      <c r="AT57" s="204">
        <v>1.9</v>
      </c>
      <c r="AU57" s="208">
        <v>52</v>
      </c>
      <c r="AV57" s="207">
        <v>128</v>
      </c>
      <c r="AW57" s="204">
        <v>2.4615384615384599</v>
      </c>
      <c r="AX57" s="208">
        <v>54</v>
      </c>
      <c r="AY57" s="207">
        <v>118</v>
      </c>
      <c r="AZ57" s="204">
        <v>2.18518518518519</v>
      </c>
      <c r="BA57" s="208">
        <v>91</v>
      </c>
      <c r="BB57" s="207">
        <v>274</v>
      </c>
      <c r="BC57" s="204">
        <v>3.0109890109890101</v>
      </c>
      <c r="BD57" s="208">
        <v>177</v>
      </c>
      <c r="BE57" s="207">
        <v>898</v>
      </c>
      <c r="BF57" s="204">
        <v>5.0734463276836204</v>
      </c>
      <c r="BG57" s="208">
        <v>18</v>
      </c>
      <c r="BH57" s="207">
        <v>38</v>
      </c>
      <c r="BI57" s="204">
        <v>2.1111111111111098</v>
      </c>
      <c r="BJ57" s="208">
        <v>798</v>
      </c>
      <c r="BK57" s="207">
        <v>1534</v>
      </c>
      <c r="BL57" s="204">
        <v>1.92230576441103</v>
      </c>
      <c r="BM57" s="208">
        <v>33</v>
      </c>
      <c r="BN57" s="207">
        <v>39</v>
      </c>
      <c r="BO57" s="204">
        <v>1.1818181818181801</v>
      </c>
      <c r="BP57" s="208">
        <v>722</v>
      </c>
      <c r="BQ57" s="207">
        <v>1888</v>
      </c>
      <c r="BR57" s="204">
        <v>2.6149584487534598</v>
      </c>
      <c r="BS57" s="208">
        <v>1965</v>
      </c>
      <c r="BT57" s="207">
        <v>5613</v>
      </c>
      <c r="BU57" s="204">
        <v>2.8564885496183199</v>
      </c>
      <c r="BV57" s="208">
        <v>50</v>
      </c>
      <c r="BW57" s="207">
        <v>218</v>
      </c>
      <c r="BX57" s="204">
        <v>4.3600000000000003</v>
      </c>
      <c r="BY57" s="208">
        <v>10811</v>
      </c>
      <c r="BZ57" s="207">
        <v>19510</v>
      </c>
      <c r="CA57" s="204">
        <v>1.8046434187401701</v>
      </c>
      <c r="CB57" s="192">
        <f t="shared" si="0"/>
        <v>27277</v>
      </c>
      <c r="CC57" s="193">
        <f t="shared" si="0"/>
        <v>57644</v>
      </c>
      <c r="CD57" s="187">
        <f t="shared" si="1"/>
        <v>2.1132822524471164</v>
      </c>
    </row>
    <row r="58" spans="1:82" s="152" customFormat="1" ht="11.25" customHeight="1" x14ac:dyDescent="0.2">
      <c r="A58" s="175" t="s">
        <v>110</v>
      </c>
      <c r="B58" s="202">
        <v>164</v>
      </c>
      <c r="C58" s="203">
        <v>477</v>
      </c>
      <c r="D58" s="204">
        <v>2.9085365853658498</v>
      </c>
      <c r="E58" s="202">
        <v>15</v>
      </c>
      <c r="F58" s="203">
        <v>29</v>
      </c>
      <c r="G58" s="204">
        <v>1.93333333333333</v>
      </c>
      <c r="H58" s="208">
        <v>0</v>
      </c>
      <c r="I58" s="207">
        <v>0</v>
      </c>
      <c r="J58" s="204" t="s">
        <v>121</v>
      </c>
      <c r="K58" s="205">
        <v>86</v>
      </c>
      <c r="L58" s="207">
        <v>267</v>
      </c>
      <c r="M58" s="204">
        <v>3.1046511627907001</v>
      </c>
      <c r="N58" s="208">
        <v>815</v>
      </c>
      <c r="O58" s="207">
        <v>1937</v>
      </c>
      <c r="P58" s="204">
        <v>2.3766871165644199</v>
      </c>
      <c r="Q58" s="208">
        <v>2584</v>
      </c>
      <c r="R58" s="207">
        <v>5062</v>
      </c>
      <c r="S58" s="204">
        <v>1.9589783281733699</v>
      </c>
      <c r="T58" s="208">
        <v>96</v>
      </c>
      <c r="U58" s="207">
        <v>168</v>
      </c>
      <c r="V58" s="204">
        <v>1.75</v>
      </c>
      <c r="W58" s="208">
        <v>6369</v>
      </c>
      <c r="X58" s="207">
        <v>19258</v>
      </c>
      <c r="Y58" s="204">
        <v>3.0237085884754298</v>
      </c>
      <c r="Z58" s="208">
        <v>16</v>
      </c>
      <c r="AA58" s="207">
        <v>19</v>
      </c>
      <c r="AB58" s="204">
        <v>1.1875</v>
      </c>
      <c r="AC58" s="208">
        <v>479</v>
      </c>
      <c r="AD58" s="207">
        <v>1338</v>
      </c>
      <c r="AE58" s="204">
        <v>2.7933194154488499</v>
      </c>
      <c r="AF58" s="208">
        <v>3</v>
      </c>
      <c r="AG58" s="207">
        <v>3</v>
      </c>
      <c r="AH58" s="204">
        <v>1</v>
      </c>
      <c r="AI58" s="208">
        <v>903</v>
      </c>
      <c r="AJ58" s="207">
        <v>1765</v>
      </c>
      <c r="AK58" s="204">
        <v>1.95459579180509</v>
      </c>
      <c r="AL58" s="208">
        <v>96</v>
      </c>
      <c r="AM58" s="207">
        <v>269</v>
      </c>
      <c r="AN58" s="204">
        <v>2.8020833333333299</v>
      </c>
      <c r="AO58" s="208">
        <v>22</v>
      </c>
      <c r="AP58" s="207">
        <v>30</v>
      </c>
      <c r="AQ58" s="204">
        <v>1.36363636363636</v>
      </c>
      <c r="AR58" s="208">
        <v>134</v>
      </c>
      <c r="AS58" s="207">
        <v>264</v>
      </c>
      <c r="AT58" s="204">
        <v>1.9701492537313401</v>
      </c>
      <c r="AU58" s="208">
        <v>92</v>
      </c>
      <c r="AV58" s="207">
        <v>302</v>
      </c>
      <c r="AW58" s="204">
        <v>3.2826086956521698</v>
      </c>
      <c r="AX58" s="208">
        <v>83</v>
      </c>
      <c r="AY58" s="207">
        <v>222</v>
      </c>
      <c r="AZ58" s="204">
        <v>2.6746987951807202</v>
      </c>
      <c r="BA58" s="208">
        <v>93</v>
      </c>
      <c r="BB58" s="207">
        <v>152</v>
      </c>
      <c r="BC58" s="204">
        <v>1.63440860215054</v>
      </c>
      <c r="BD58" s="208">
        <v>178</v>
      </c>
      <c r="BE58" s="207">
        <v>454</v>
      </c>
      <c r="BF58" s="204">
        <v>2.5505617977528101</v>
      </c>
      <c r="BG58" s="208">
        <v>28</v>
      </c>
      <c r="BH58" s="207">
        <v>103</v>
      </c>
      <c r="BI58" s="204">
        <v>3.6785714285714302</v>
      </c>
      <c r="BJ58" s="208">
        <v>1196</v>
      </c>
      <c r="BK58" s="207">
        <v>2264</v>
      </c>
      <c r="BL58" s="204">
        <v>1.8929765886287599</v>
      </c>
      <c r="BM58" s="208">
        <v>35</v>
      </c>
      <c r="BN58" s="207">
        <v>47</v>
      </c>
      <c r="BO58" s="204">
        <v>1.3428571428571401</v>
      </c>
      <c r="BP58" s="208">
        <v>949</v>
      </c>
      <c r="BQ58" s="207">
        <v>2675</v>
      </c>
      <c r="BR58" s="204">
        <v>2.81875658587987</v>
      </c>
      <c r="BS58" s="208">
        <v>1771</v>
      </c>
      <c r="BT58" s="207">
        <v>5937</v>
      </c>
      <c r="BU58" s="204">
        <v>3.3523433088650498</v>
      </c>
      <c r="BV58" s="208">
        <v>45</v>
      </c>
      <c r="BW58" s="207">
        <v>306</v>
      </c>
      <c r="BX58" s="204">
        <v>6.8</v>
      </c>
      <c r="BY58" s="208">
        <v>6619</v>
      </c>
      <c r="BZ58" s="207">
        <v>12524</v>
      </c>
      <c r="CA58" s="204">
        <v>1.8921287203505099</v>
      </c>
      <c r="CB58" s="192">
        <f t="shared" si="0"/>
        <v>22871</v>
      </c>
      <c r="CC58" s="193">
        <f t="shared" si="0"/>
        <v>55872</v>
      </c>
      <c r="CD58" s="187">
        <f t="shared" si="1"/>
        <v>2.4429189803681517</v>
      </c>
    </row>
    <row r="59" spans="1:82" s="152" customFormat="1" ht="11.25" customHeight="1" x14ac:dyDescent="0.2">
      <c r="A59" s="175" t="s">
        <v>31</v>
      </c>
      <c r="B59" s="202">
        <v>177</v>
      </c>
      <c r="C59" s="203">
        <v>670</v>
      </c>
      <c r="D59" s="204">
        <v>3.7853107344632799</v>
      </c>
      <c r="E59" s="208">
        <v>21</v>
      </c>
      <c r="F59" s="207">
        <v>52</v>
      </c>
      <c r="G59" s="204">
        <v>2.4761904761904798</v>
      </c>
      <c r="H59" s="205">
        <v>16</v>
      </c>
      <c r="I59" s="206">
        <v>38</v>
      </c>
      <c r="J59" s="204">
        <v>2.375</v>
      </c>
      <c r="K59" s="205">
        <v>66</v>
      </c>
      <c r="L59" s="207">
        <v>213</v>
      </c>
      <c r="M59" s="204">
        <v>3.2272727272727302</v>
      </c>
      <c r="N59" s="208">
        <v>878</v>
      </c>
      <c r="O59" s="207">
        <v>2462</v>
      </c>
      <c r="P59" s="204">
        <v>2.8041002277904301</v>
      </c>
      <c r="Q59" s="208">
        <v>2960</v>
      </c>
      <c r="R59" s="207">
        <v>7583</v>
      </c>
      <c r="S59" s="204">
        <v>2.5618243243243199</v>
      </c>
      <c r="T59" s="208">
        <v>61</v>
      </c>
      <c r="U59" s="207">
        <v>163</v>
      </c>
      <c r="V59" s="204">
        <v>2.6721311475409801</v>
      </c>
      <c r="W59" s="208">
        <v>4330</v>
      </c>
      <c r="X59" s="207">
        <v>11979</v>
      </c>
      <c r="Y59" s="204">
        <v>2.7665127020785198</v>
      </c>
      <c r="Z59" s="208">
        <v>12</v>
      </c>
      <c r="AA59" s="207">
        <v>26</v>
      </c>
      <c r="AB59" s="204">
        <v>2.1666666666666701</v>
      </c>
      <c r="AC59" s="208">
        <v>1041</v>
      </c>
      <c r="AD59" s="207">
        <v>3984</v>
      </c>
      <c r="AE59" s="204">
        <v>3.8270893371757899</v>
      </c>
      <c r="AF59" s="208">
        <v>6</v>
      </c>
      <c r="AG59" s="207">
        <v>17</v>
      </c>
      <c r="AH59" s="204">
        <v>2.8333333333333299</v>
      </c>
      <c r="AI59" s="208">
        <v>1303</v>
      </c>
      <c r="AJ59" s="207">
        <v>3195</v>
      </c>
      <c r="AK59" s="204">
        <v>2.45203376822717</v>
      </c>
      <c r="AL59" s="208">
        <v>97</v>
      </c>
      <c r="AM59" s="207">
        <v>323</v>
      </c>
      <c r="AN59" s="204">
        <v>3.3298969072164999</v>
      </c>
      <c r="AO59" s="208">
        <v>179</v>
      </c>
      <c r="AP59" s="207">
        <v>331</v>
      </c>
      <c r="AQ59" s="204">
        <v>1.8491620111731799</v>
      </c>
      <c r="AR59" s="208">
        <v>151</v>
      </c>
      <c r="AS59" s="207">
        <v>328</v>
      </c>
      <c r="AT59" s="204">
        <v>2.1721854304635801</v>
      </c>
      <c r="AU59" s="208">
        <v>81</v>
      </c>
      <c r="AV59" s="207">
        <v>143</v>
      </c>
      <c r="AW59" s="204">
        <v>1.7654320987654299</v>
      </c>
      <c r="AX59" s="208">
        <v>77</v>
      </c>
      <c r="AY59" s="207">
        <v>228</v>
      </c>
      <c r="AZ59" s="204">
        <v>2.9610389610389598</v>
      </c>
      <c r="BA59" s="208">
        <v>70</v>
      </c>
      <c r="BB59" s="207">
        <v>227</v>
      </c>
      <c r="BC59" s="204">
        <v>3.2428571428571402</v>
      </c>
      <c r="BD59" s="208">
        <v>281</v>
      </c>
      <c r="BE59" s="207">
        <v>964</v>
      </c>
      <c r="BF59" s="204">
        <v>3.4306049822064102</v>
      </c>
      <c r="BG59" s="208">
        <v>56</v>
      </c>
      <c r="BH59" s="207">
        <v>122</v>
      </c>
      <c r="BI59" s="204">
        <v>2.1785714285714302</v>
      </c>
      <c r="BJ59" s="208">
        <v>571</v>
      </c>
      <c r="BK59" s="207">
        <v>1268</v>
      </c>
      <c r="BL59" s="204">
        <v>2.22066549912434</v>
      </c>
      <c r="BM59" s="208">
        <v>40</v>
      </c>
      <c r="BN59" s="207">
        <v>70</v>
      </c>
      <c r="BO59" s="204">
        <v>1.75</v>
      </c>
      <c r="BP59" s="208">
        <v>1069</v>
      </c>
      <c r="BQ59" s="207">
        <v>3617</v>
      </c>
      <c r="BR59" s="204">
        <v>3.3835360149672602</v>
      </c>
      <c r="BS59" s="208">
        <v>1397</v>
      </c>
      <c r="BT59" s="207">
        <v>4912</v>
      </c>
      <c r="BU59" s="204">
        <v>3.51610594130279</v>
      </c>
      <c r="BV59" s="208">
        <v>337</v>
      </c>
      <c r="BW59" s="207">
        <v>989</v>
      </c>
      <c r="BX59" s="204">
        <v>2.9347181008902101</v>
      </c>
      <c r="BY59" s="208">
        <v>5719</v>
      </c>
      <c r="BZ59" s="207">
        <v>11800</v>
      </c>
      <c r="CA59" s="204">
        <v>2.0632977793320499</v>
      </c>
      <c r="CB59" s="192">
        <f t="shared" si="0"/>
        <v>20996</v>
      </c>
      <c r="CC59" s="193">
        <f t="shared" si="0"/>
        <v>55704</v>
      </c>
      <c r="CD59" s="187">
        <f t="shared" si="1"/>
        <v>2.6530767765288625</v>
      </c>
    </row>
    <row r="60" spans="1:82" s="152" customFormat="1" ht="11.25" customHeight="1" x14ac:dyDescent="0.2">
      <c r="A60" s="175" t="s">
        <v>61</v>
      </c>
      <c r="B60" s="202">
        <v>156</v>
      </c>
      <c r="C60" s="203">
        <v>556</v>
      </c>
      <c r="D60" s="204">
        <v>3.5641025641025599</v>
      </c>
      <c r="E60" s="208">
        <v>9</v>
      </c>
      <c r="F60" s="207">
        <v>32</v>
      </c>
      <c r="G60" s="204">
        <v>3.5555555555555598</v>
      </c>
      <c r="H60" s="208">
        <v>0</v>
      </c>
      <c r="I60" s="207">
        <v>0</v>
      </c>
      <c r="J60" s="204" t="s">
        <v>121</v>
      </c>
      <c r="K60" s="208">
        <v>69</v>
      </c>
      <c r="L60" s="207">
        <v>116</v>
      </c>
      <c r="M60" s="204">
        <v>1.6811594202898501</v>
      </c>
      <c r="N60" s="208">
        <v>1038</v>
      </c>
      <c r="O60" s="207">
        <v>2489</v>
      </c>
      <c r="P60" s="204">
        <v>2.3978805394990399</v>
      </c>
      <c r="Q60" s="208">
        <v>2968</v>
      </c>
      <c r="R60" s="207">
        <v>5719</v>
      </c>
      <c r="S60" s="204">
        <v>1.9268867924528299</v>
      </c>
      <c r="T60" s="208">
        <v>210</v>
      </c>
      <c r="U60" s="207">
        <v>347</v>
      </c>
      <c r="V60" s="204">
        <v>1.6523809523809501</v>
      </c>
      <c r="W60" s="208">
        <v>4640</v>
      </c>
      <c r="X60" s="207">
        <v>12510</v>
      </c>
      <c r="Y60" s="204">
        <v>2.6961206896551699</v>
      </c>
      <c r="Z60" s="208">
        <v>0</v>
      </c>
      <c r="AA60" s="207">
        <v>0</v>
      </c>
      <c r="AB60" s="204" t="s">
        <v>121</v>
      </c>
      <c r="AC60" s="208">
        <v>892</v>
      </c>
      <c r="AD60" s="207">
        <v>1974</v>
      </c>
      <c r="AE60" s="204">
        <v>2.2130044843049301</v>
      </c>
      <c r="AF60" s="208">
        <v>5</v>
      </c>
      <c r="AG60" s="207">
        <v>10</v>
      </c>
      <c r="AH60" s="204">
        <v>2</v>
      </c>
      <c r="AI60" s="208">
        <v>1620</v>
      </c>
      <c r="AJ60" s="207">
        <v>3015</v>
      </c>
      <c r="AK60" s="204">
        <v>1.8611111111111101</v>
      </c>
      <c r="AL60" s="208">
        <v>82</v>
      </c>
      <c r="AM60" s="207">
        <v>160</v>
      </c>
      <c r="AN60" s="204">
        <v>1.9512195121951199</v>
      </c>
      <c r="AO60" s="208">
        <v>89</v>
      </c>
      <c r="AP60" s="207">
        <v>141</v>
      </c>
      <c r="AQ60" s="204">
        <v>1.58426966292135</v>
      </c>
      <c r="AR60" s="208">
        <v>76</v>
      </c>
      <c r="AS60" s="207">
        <v>153</v>
      </c>
      <c r="AT60" s="204">
        <v>2.0131578947368398</v>
      </c>
      <c r="AU60" s="208">
        <v>101</v>
      </c>
      <c r="AV60" s="207">
        <v>124</v>
      </c>
      <c r="AW60" s="204">
        <v>1.2277227722772299</v>
      </c>
      <c r="AX60" s="208">
        <v>63</v>
      </c>
      <c r="AY60" s="207">
        <v>140</v>
      </c>
      <c r="AZ60" s="204">
        <v>2.2222222222222201</v>
      </c>
      <c r="BA60" s="208">
        <v>27</v>
      </c>
      <c r="BB60" s="207">
        <v>59</v>
      </c>
      <c r="BC60" s="204">
        <v>2.18518518518519</v>
      </c>
      <c r="BD60" s="208">
        <v>178</v>
      </c>
      <c r="BE60" s="207">
        <v>433</v>
      </c>
      <c r="BF60" s="204">
        <v>2.4325842696629199</v>
      </c>
      <c r="BG60" s="208">
        <v>26</v>
      </c>
      <c r="BH60" s="207">
        <v>51</v>
      </c>
      <c r="BI60" s="204">
        <v>1.9615384615384599</v>
      </c>
      <c r="BJ60" s="208">
        <v>1593</v>
      </c>
      <c r="BK60" s="207">
        <v>3196</v>
      </c>
      <c r="BL60" s="204">
        <v>2.0062774639045799</v>
      </c>
      <c r="BM60" s="208">
        <v>54</v>
      </c>
      <c r="BN60" s="207">
        <v>95</v>
      </c>
      <c r="BO60" s="204">
        <v>1.75925925925926</v>
      </c>
      <c r="BP60" s="208">
        <v>857</v>
      </c>
      <c r="BQ60" s="207">
        <v>2043</v>
      </c>
      <c r="BR60" s="204">
        <v>2.38389731621937</v>
      </c>
      <c r="BS60" s="208">
        <v>1359</v>
      </c>
      <c r="BT60" s="207">
        <v>3942</v>
      </c>
      <c r="BU60" s="204">
        <v>2.9006622516556302</v>
      </c>
      <c r="BV60" s="208">
        <v>108</v>
      </c>
      <c r="BW60" s="207">
        <v>321</v>
      </c>
      <c r="BX60" s="204">
        <v>2.9722222222222201</v>
      </c>
      <c r="BY60" s="208">
        <v>9005</v>
      </c>
      <c r="BZ60" s="207">
        <v>17679</v>
      </c>
      <c r="CA60" s="204">
        <v>1.9632426429761201</v>
      </c>
      <c r="CB60" s="192">
        <f t="shared" si="0"/>
        <v>25225</v>
      </c>
      <c r="CC60" s="193">
        <f t="shared" si="0"/>
        <v>55305</v>
      </c>
      <c r="CD60" s="187">
        <f t="shared" si="1"/>
        <v>2.1924677898909812</v>
      </c>
    </row>
    <row r="61" spans="1:82" s="152" customFormat="1" ht="11.25" customHeight="1" x14ac:dyDescent="0.2">
      <c r="A61" s="175" t="s">
        <v>55</v>
      </c>
      <c r="B61" s="202">
        <v>431</v>
      </c>
      <c r="C61" s="203">
        <v>1587</v>
      </c>
      <c r="D61" s="204">
        <v>3.6821345707656601</v>
      </c>
      <c r="E61" s="202">
        <v>70</v>
      </c>
      <c r="F61" s="203">
        <v>299</v>
      </c>
      <c r="G61" s="204">
        <v>4.2714285714285696</v>
      </c>
      <c r="H61" s="205">
        <v>0</v>
      </c>
      <c r="I61" s="206">
        <v>0</v>
      </c>
      <c r="J61" s="204" t="s">
        <v>121</v>
      </c>
      <c r="K61" s="205">
        <v>282</v>
      </c>
      <c r="L61" s="207">
        <v>1530</v>
      </c>
      <c r="M61" s="204">
        <v>5.4255319148936199</v>
      </c>
      <c r="N61" s="208">
        <v>748</v>
      </c>
      <c r="O61" s="207">
        <v>1655</v>
      </c>
      <c r="P61" s="204">
        <v>2.2125668449197899</v>
      </c>
      <c r="Q61" s="208">
        <v>1555</v>
      </c>
      <c r="R61" s="207">
        <v>3511</v>
      </c>
      <c r="S61" s="204">
        <v>2.2578778135048201</v>
      </c>
      <c r="T61" s="208">
        <v>325</v>
      </c>
      <c r="U61" s="207">
        <v>651</v>
      </c>
      <c r="V61" s="204">
        <v>2.0030769230769199</v>
      </c>
      <c r="W61" s="208">
        <v>1640</v>
      </c>
      <c r="X61" s="207">
        <v>4656</v>
      </c>
      <c r="Y61" s="204">
        <v>2.8390243902439001</v>
      </c>
      <c r="Z61" s="208">
        <v>45</v>
      </c>
      <c r="AA61" s="207">
        <v>339</v>
      </c>
      <c r="AB61" s="204">
        <v>7.5333333333333297</v>
      </c>
      <c r="AC61" s="208">
        <v>1277</v>
      </c>
      <c r="AD61" s="207">
        <v>3550</v>
      </c>
      <c r="AE61" s="204">
        <v>2.77995301487862</v>
      </c>
      <c r="AF61" s="208">
        <v>13</v>
      </c>
      <c r="AG61" s="207">
        <v>23</v>
      </c>
      <c r="AH61" s="204">
        <v>1.7692307692307701</v>
      </c>
      <c r="AI61" s="208">
        <v>615</v>
      </c>
      <c r="AJ61" s="207">
        <v>2068</v>
      </c>
      <c r="AK61" s="204">
        <v>3.3626016260162599</v>
      </c>
      <c r="AL61" s="208">
        <v>59</v>
      </c>
      <c r="AM61" s="207">
        <v>119</v>
      </c>
      <c r="AN61" s="204">
        <v>2.0169491525423702</v>
      </c>
      <c r="AO61" s="208">
        <v>112</v>
      </c>
      <c r="AP61" s="207">
        <v>190</v>
      </c>
      <c r="AQ61" s="204">
        <v>1.6964285714285701</v>
      </c>
      <c r="AR61" s="208">
        <v>69</v>
      </c>
      <c r="AS61" s="207">
        <v>157</v>
      </c>
      <c r="AT61" s="204">
        <v>2.27536231884058</v>
      </c>
      <c r="AU61" s="208">
        <v>129</v>
      </c>
      <c r="AV61" s="207">
        <v>191</v>
      </c>
      <c r="AW61" s="204">
        <v>1.4806201550387601</v>
      </c>
      <c r="AX61" s="208">
        <v>157</v>
      </c>
      <c r="AY61" s="207">
        <v>335</v>
      </c>
      <c r="AZ61" s="204">
        <v>2.1337579617834401</v>
      </c>
      <c r="BA61" s="208">
        <v>330</v>
      </c>
      <c r="BB61" s="207">
        <v>4531</v>
      </c>
      <c r="BC61" s="204">
        <v>13.730303030303</v>
      </c>
      <c r="BD61" s="208">
        <v>1584</v>
      </c>
      <c r="BE61" s="207">
        <v>3001</v>
      </c>
      <c r="BF61" s="204">
        <v>1.8945707070707101</v>
      </c>
      <c r="BG61" s="208">
        <v>610</v>
      </c>
      <c r="BH61" s="207">
        <v>3867</v>
      </c>
      <c r="BI61" s="204">
        <v>6.3393442622950804</v>
      </c>
      <c r="BJ61" s="208">
        <v>607</v>
      </c>
      <c r="BK61" s="207">
        <v>1217</v>
      </c>
      <c r="BL61" s="204">
        <v>2.00494233937397</v>
      </c>
      <c r="BM61" s="208">
        <v>134</v>
      </c>
      <c r="BN61" s="207">
        <v>215</v>
      </c>
      <c r="BO61" s="204">
        <v>1.6044776119402999</v>
      </c>
      <c r="BP61" s="208">
        <v>949</v>
      </c>
      <c r="BQ61" s="207">
        <v>2177</v>
      </c>
      <c r="BR61" s="204">
        <v>2.2939936775553198</v>
      </c>
      <c r="BS61" s="208">
        <v>928</v>
      </c>
      <c r="BT61" s="207">
        <v>2372</v>
      </c>
      <c r="BU61" s="204">
        <v>2.5560344827586201</v>
      </c>
      <c r="BV61" s="208">
        <v>570</v>
      </c>
      <c r="BW61" s="207">
        <v>1791</v>
      </c>
      <c r="BX61" s="204">
        <v>3.1421052631578901</v>
      </c>
      <c r="BY61" s="208">
        <v>4870</v>
      </c>
      <c r="BZ61" s="207">
        <v>11033</v>
      </c>
      <c r="CA61" s="204">
        <v>2.2655030800821399</v>
      </c>
      <c r="CB61" s="192">
        <f t="shared" si="0"/>
        <v>18109</v>
      </c>
      <c r="CC61" s="193">
        <f t="shared" si="0"/>
        <v>51065</v>
      </c>
      <c r="CD61" s="187">
        <f t="shared" si="1"/>
        <v>2.8198685736374181</v>
      </c>
    </row>
    <row r="62" spans="1:82" s="152" customFormat="1" ht="11.25" customHeight="1" x14ac:dyDescent="0.2">
      <c r="A62" s="175" t="s">
        <v>41</v>
      </c>
      <c r="B62" s="202">
        <v>67</v>
      </c>
      <c r="C62" s="203">
        <v>204</v>
      </c>
      <c r="D62" s="204">
        <v>3.0447761194029801</v>
      </c>
      <c r="E62" s="208">
        <v>7</v>
      </c>
      <c r="F62" s="207">
        <v>13</v>
      </c>
      <c r="G62" s="204">
        <v>1.8571428571428601</v>
      </c>
      <c r="H62" s="208">
        <v>0</v>
      </c>
      <c r="I62" s="207">
        <v>0</v>
      </c>
      <c r="J62" s="204" t="s">
        <v>121</v>
      </c>
      <c r="K62" s="205">
        <v>38</v>
      </c>
      <c r="L62" s="207">
        <v>306</v>
      </c>
      <c r="M62" s="204">
        <v>8.0526315789473699</v>
      </c>
      <c r="N62" s="208">
        <v>532</v>
      </c>
      <c r="O62" s="207">
        <v>1374</v>
      </c>
      <c r="P62" s="204">
        <v>2.5827067669172901</v>
      </c>
      <c r="Q62" s="208">
        <v>791</v>
      </c>
      <c r="R62" s="207">
        <v>2161</v>
      </c>
      <c r="S62" s="204">
        <v>2.73198482932996</v>
      </c>
      <c r="T62" s="208">
        <v>102</v>
      </c>
      <c r="U62" s="207">
        <v>226</v>
      </c>
      <c r="V62" s="204">
        <v>2.2156862745098</v>
      </c>
      <c r="W62" s="208">
        <v>9131</v>
      </c>
      <c r="X62" s="207">
        <v>27589</v>
      </c>
      <c r="Y62" s="204">
        <v>3.02146533786004</v>
      </c>
      <c r="Z62" s="208">
        <v>2</v>
      </c>
      <c r="AA62" s="207">
        <v>9</v>
      </c>
      <c r="AB62" s="204">
        <v>4.5</v>
      </c>
      <c r="AC62" s="208">
        <v>153</v>
      </c>
      <c r="AD62" s="207">
        <v>435</v>
      </c>
      <c r="AE62" s="204">
        <v>2.84313725490196</v>
      </c>
      <c r="AF62" s="208">
        <v>10</v>
      </c>
      <c r="AG62" s="207">
        <v>13</v>
      </c>
      <c r="AH62" s="204">
        <v>1.3</v>
      </c>
      <c r="AI62" s="208">
        <v>379</v>
      </c>
      <c r="AJ62" s="207">
        <v>937</v>
      </c>
      <c r="AK62" s="204">
        <v>2.4722955145118699</v>
      </c>
      <c r="AL62" s="208">
        <v>147</v>
      </c>
      <c r="AM62" s="207">
        <v>398</v>
      </c>
      <c r="AN62" s="204">
        <v>2.7074829931972801</v>
      </c>
      <c r="AO62" s="208">
        <v>14</v>
      </c>
      <c r="AP62" s="207">
        <v>24</v>
      </c>
      <c r="AQ62" s="204">
        <v>1.71428571428571</v>
      </c>
      <c r="AR62" s="208">
        <v>25</v>
      </c>
      <c r="AS62" s="207">
        <v>67</v>
      </c>
      <c r="AT62" s="204">
        <v>2.68</v>
      </c>
      <c r="AU62" s="208">
        <v>45</v>
      </c>
      <c r="AV62" s="207">
        <v>98</v>
      </c>
      <c r="AW62" s="204">
        <v>2.1777777777777798</v>
      </c>
      <c r="AX62" s="208">
        <v>32</v>
      </c>
      <c r="AY62" s="207">
        <v>76</v>
      </c>
      <c r="AZ62" s="204">
        <v>2.375</v>
      </c>
      <c r="BA62" s="208">
        <v>59</v>
      </c>
      <c r="BB62" s="207">
        <v>154</v>
      </c>
      <c r="BC62" s="204">
        <v>2.6101694915254199</v>
      </c>
      <c r="BD62" s="208">
        <v>119</v>
      </c>
      <c r="BE62" s="207">
        <v>362</v>
      </c>
      <c r="BF62" s="204">
        <v>3.0420168067226898</v>
      </c>
      <c r="BG62" s="208">
        <v>26</v>
      </c>
      <c r="BH62" s="207">
        <v>63</v>
      </c>
      <c r="BI62" s="204">
        <v>2.4230769230769198</v>
      </c>
      <c r="BJ62" s="208">
        <v>730</v>
      </c>
      <c r="BK62" s="207">
        <v>1556</v>
      </c>
      <c r="BL62" s="204">
        <v>2.1315068493150702</v>
      </c>
      <c r="BM62" s="208">
        <v>9</v>
      </c>
      <c r="BN62" s="207">
        <v>12</v>
      </c>
      <c r="BO62" s="204">
        <v>1.3333333333333299</v>
      </c>
      <c r="BP62" s="208">
        <v>365</v>
      </c>
      <c r="BQ62" s="207">
        <v>1032</v>
      </c>
      <c r="BR62" s="204">
        <v>2.8273972602739699</v>
      </c>
      <c r="BS62" s="208">
        <v>2396</v>
      </c>
      <c r="BT62" s="207">
        <v>7535</v>
      </c>
      <c r="BU62" s="204">
        <v>3.1448247078464102</v>
      </c>
      <c r="BV62" s="208">
        <v>114</v>
      </c>
      <c r="BW62" s="207">
        <v>483</v>
      </c>
      <c r="BX62" s="204">
        <v>4.2368421052631602</v>
      </c>
      <c r="BY62" s="208">
        <v>2700</v>
      </c>
      <c r="BZ62" s="207">
        <v>5228</v>
      </c>
      <c r="CA62" s="204">
        <v>1.9362962962963</v>
      </c>
      <c r="CB62" s="192">
        <f t="shared" si="0"/>
        <v>17993</v>
      </c>
      <c r="CC62" s="193">
        <f t="shared" si="0"/>
        <v>50355</v>
      </c>
      <c r="CD62" s="187">
        <f t="shared" si="1"/>
        <v>2.7985883399099651</v>
      </c>
    </row>
    <row r="63" spans="1:82" s="152" customFormat="1" ht="11.25" customHeight="1" x14ac:dyDescent="0.2">
      <c r="A63" s="175" t="s">
        <v>104</v>
      </c>
      <c r="B63" s="202">
        <v>66</v>
      </c>
      <c r="C63" s="203">
        <v>220</v>
      </c>
      <c r="D63" s="204">
        <v>3.3333333333333299</v>
      </c>
      <c r="E63" s="208">
        <v>12</v>
      </c>
      <c r="F63" s="207">
        <v>26</v>
      </c>
      <c r="G63" s="204">
        <v>2.1666666666666701</v>
      </c>
      <c r="H63" s="208">
        <v>22</v>
      </c>
      <c r="I63" s="207">
        <v>30</v>
      </c>
      <c r="J63" s="204">
        <v>1.36363636363636</v>
      </c>
      <c r="K63" s="208">
        <v>45</v>
      </c>
      <c r="L63" s="207">
        <v>127</v>
      </c>
      <c r="M63" s="204">
        <v>2.8222222222222202</v>
      </c>
      <c r="N63" s="208">
        <v>899</v>
      </c>
      <c r="O63" s="207">
        <v>2231</v>
      </c>
      <c r="P63" s="204">
        <v>2.4816462736373701</v>
      </c>
      <c r="Q63" s="208">
        <v>2538</v>
      </c>
      <c r="R63" s="207">
        <v>5281</v>
      </c>
      <c r="S63" s="204">
        <v>2.0807722616233302</v>
      </c>
      <c r="T63" s="208">
        <v>93</v>
      </c>
      <c r="U63" s="207">
        <v>208</v>
      </c>
      <c r="V63" s="204">
        <v>2.23655913978495</v>
      </c>
      <c r="W63" s="208">
        <v>3170</v>
      </c>
      <c r="X63" s="207">
        <v>8334</v>
      </c>
      <c r="Y63" s="204">
        <v>2.6290220820189298</v>
      </c>
      <c r="Z63" s="208">
        <v>13</v>
      </c>
      <c r="AA63" s="207">
        <v>15</v>
      </c>
      <c r="AB63" s="204">
        <v>1.15384615384615</v>
      </c>
      <c r="AC63" s="208">
        <v>1221</v>
      </c>
      <c r="AD63" s="207">
        <v>2501</v>
      </c>
      <c r="AE63" s="204">
        <v>2.0483210483210499</v>
      </c>
      <c r="AF63" s="208">
        <v>2</v>
      </c>
      <c r="AG63" s="207">
        <v>2</v>
      </c>
      <c r="AH63" s="204">
        <v>1</v>
      </c>
      <c r="AI63" s="208">
        <v>1849</v>
      </c>
      <c r="AJ63" s="207">
        <v>3712</v>
      </c>
      <c r="AK63" s="204">
        <v>2.00757166035695</v>
      </c>
      <c r="AL63" s="208">
        <v>45</v>
      </c>
      <c r="AM63" s="207">
        <v>80</v>
      </c>
      <c r="AN63" s="204">
        <v>1.7777777777777799</v>
      </c>
      <c r="AO63" s="208">
        <v>48</v>
      </c>
      <c r="AP63" s="207">
        <v>69</v>
      </c>
      <c r="AQ63" s="204">
        <v>1.4375</v>
      </c>
      <c r="AR63" s="208">
        <v>148</v>
      </c>
      <c r="AS63" s="207">
        <v>241</v>
      </c>
      <c r="AT63" s="204">
        <v>1.6283783783783801</v>
      </c>
      <c r="AU63" s="208">
        <v>112</v>
      </c>
      <c r="AV63" s="207">
        <v>155</v>
      </c>
      <c r="AW63" s="204">
        <v>1.3839285714285701</v>
      </c>
      <c r="AX63" s="208">
        <v>56</v>
      </c>
      <c r="AY63" s="207">
        <v>118</v>
      </c>
      <c r="AZ63" s="204">
        <v>2.1071428571428599</v>
      </c>
      <c r="BA63" s="208">
        <v>27</v>
      </c>
      <c r="BB63" s="207">
        <v>71</v>
      </c>
      <c r="BC63" s="204">
        <v>2.6296296296296302</v>
      </c>
      <c r="BD63" s="208">
        <v>240</v>
      </c>
      <c r="BE63" s="207">
        <v>655</v>
      </c>
      <c r="BF63" s="204">
        <v>2.7291666666666701</v>
      </c>
      <c r="BG63" s="208">
        <v>41</v>
      </c>
      <c r="BH63" s="207">
        <v>97</v>
      </c>
      <c r="BI63" s="204">
        <v>2.3658536585365901</v>
      </c>
      <c r="BJ63" s="208">
        <v>787</v>
      </c>
      <c r="BK63" s="207">
        <v>1577</v>
      </c>
      <c r="BL63" s="204">
        <v>2.0038119440914901</v>
      </c>
      <c r="BM63" s="208">
        <v>100</v>
      </c>
      <c r="BN63" s="207">
        <v>173</v>
      </c>
      <c r="BO63" s="204">
        <v>1.73</v>
      </c>
      <c r="BP63" s="208">
        <v>1304</v>
      </c>
      <c r="BQ63" s="207">
        <v>2652</v>
      </c>
      <c r="BR63" s="204">
        <v>2.03374233128834</v>
      </c>
      <c r="BS63" s="208">
        <v>950</v>
      </c>
      <c r="BT63" s="207">
        <v>2139</v>
      </c>
      <c r="BU63" s="204">
        <v>2.25157894736842</v>
      </c>
      <c r="BV63" s="208">
        <v>85</v>
      </c>
      <c r="BW63" s="207">
        <v>247</v>
      </c>
      <c r="BX63" s="204">
        <v>2.9058823529411799</v>
      </c>
      <c r="BY63" s="208">
        <v>5704</v>
      </c>
      <c r="BZ63" s="207">
        <v>10109</v>
      </c>
      <c r="CA63" s="204">
        <v>1.77226507713885</v>
      </c>
      <c r="CB63" s="192">
        <f t="shared" si="0"/>
        <v>19577</v>
      </c>
      <c r="CC63" s="193">
        <f t="shared" si="0"/>
        <v>41070</v>
      </c>
      <c r="CD63" s="187">
        <f t="shared" si="1"/>
        <v>2.097869949430454</v>
      </c>
    </row>
    <row r="64" spans="1:82" s="152" customFormat="1" ht="11.25" customHeight="1" x14ac:dyDescent="0.2">
      <c r="A64" s="175" t="s">
        <v>59</v>
      </c>
      <c r="B64" s="202">
        <v>334</v>
      </c>
      <c r="C64" s="203">
        <v>993</v>
      </c>
      <c r="D64" s="204">
        <v>2.97305389221557</v>
      </c>
      <c r="E64" s="202">
        <v>10</v>
      </c>
      <c r="F64" s="203">
        <v>25</v>
      </c>
      <c r="G64" s="204">
        <v>2.5</v>
      </c>
      <c r="H64" s="208">
        <v>0</v>
      </c>
      <c r="I64" s="207">
        <v>0</v>
      </c>
      <c r="J64" s="204" t="s">
        <v>121</v>
      </c>
      <c r="K64" s="205">
        <v>116</v>
      </c>
      <c r="L64" s="207">
        <v>332</v>
      </c>
      <c r="M64" s="204">
        <v>2.8620689655172402</v>
      </c>
      <c r="N64" s="208">
        <v>1144</v>
      </c>
      <c r="O64" s="207">
        <v>2182</v>
      </c>
      <c r="P64" s="204">
        <v>1.90734265734266</v>
      </c>
      <c r="Q64" s="208">
        <v>1028</v>
      </c>
      <c r="R64" s="207">
        <v>2385</v>
      </c>
      <c r="S64" s="204">
        <v>2.3200389105058399</v>
      </c>
      <c r="T64" s="208">
        <v>116</v>
      </c>
      <c r="U64" s="207">
        <v>290</v>
      </c>
      <c r="V64" s="204">
        <v>2.5</v>
      </c>
      <c r="W64" s="208">
        <v>3115</v>
      </c>
      <c r="X64" s="207">
        <v>7793</v>
      </c>
      <c r="Y64" s="204">
        <v>2.5017656500802601</v>
      </c>
      <c r="Z64" s="208">
        <v>7</v>
      </c>
      <c r="AA64" s="207">
        <v>13</v>
      </c>
      <c r="AB64" s="204">
        <v>1.8571428571428601</v>
      </c>
      <c r="AC64" s="208">
        <v>601</v>
      </c>
      <c r="AD64" s="207">
        <v>2565</v>
      </c>
      <c r="AE64" s="204">
        <v>4.2678868552412599</v>
      </c>
      <c r="AF64" s="208">
        <v>18</v>
      </c>
      <c r="AG64" s="207">
        <v>32</v>
      </c>
      <c r="AH64" s="204">
        <v>1.7777777777777799</v>
      </c>
      <c r="AI64" s="208">
        <v>458</v>
      </c>
      <c r="AJ64" s="207">
        <v>899</v>
      </c>
      <c r="AK64" s="204">
        <v>1.9628820960698701</v>
      </c>
      <c r="AL64" s="208">
        <v>42</v>
      </c>
      <c r="AM64" s="207">
        <v>99</v>
      </c>
      <c r="AN64" s="204">
        <v>2.3571428571428599</v>
      </c>
      <c r="AO64" s="208">
        <v>47</v>
      </c>
      <c r="AP64" s="207">
        <v>141</v>
      </c>
      <c r="AQ64" s="204">
        <v>3</v>
      </c>
      <c r="AR64" s="208">
        <v>47</v>
      </c>
      <c r="AS64" s="207">
        <v>119</v>
      </c>
      <c r="AT64" s="204">
        <v>2.5319148936170199</v>
      </c>
      <c r="AU64" s="208">
        <v>163</v>
      </c>
      <c r="AV64" s="207">
        <v>286</v>
      </c>
      <c r="AW64" s="204">
        <v>1.75460122699387</v>
      </c>
      <c r="AX64" s="208">
        <v>80</v>
      </c>
      <c r="AY64" s="207">
        <v>161</v>
      </c>
      <c r="AZ64" s="204">
        <v>2.0125000000000002</v>
      </c>
      <c r="BA64" s="208">
        <v>133</v>
      </c>
      <c r="BB64" s="207">
        <v>990</v>
      </c>
      <c r="BC64" s="204">
        <v>7.44360902255639</v>
      </c>
      <c r="BD64" s="208">
        <v>313</v>
      </c>
      <c r="BE64" s="207">
        <v>859</v>
      </c>
      <c r="BF64" s="204">
        <v>2.7444089456868999</v>
      </c>
      <c r="BG64" s="208">
        <v>79</v>
      </c>
      <c r="BH64" s="207">
        <v>214</v>
      </c>
      <c r="BI64" s="204">
        <v>2.7088607594936698</v>
      </c>
      <c r="BJ64" s="208">
        <v>1006</v>
      </c>
      <c r="BK64" s="207">
        <v>2161</v>
      </c>
      <c r="BL64" s="204">
        <v>2.1481113320079501</v>
      </c>
      <c r="BM64" s="208">
        <v>40</v>
      </c>
      <c r="BN64" s="207">
        <v>309</v>
      </c>
      <c r="BO64" s="204">
        <v>7.7249999999999996</v>
      </c>
      <c r="BP64" s="208">
        <v>562</v>
      </c>
      <c r="BQ64" s="207">
        <v>1474</v>
      </c>
      <c r="BR64" s="204">
        <v>2.6227758007117399</v>
      </c>
      <c r="BS64" s="208">
        <v>1737</v>
      </c>
      <c r="BT64" s="207">
        <v>3776</v>
      </c>
      <c r="BU64" s="204">
        <v>2.1738629821531399</v>
      </c>
      <c r="BV64" s="208">
        <v>157</v>
      </c>
      <c r="BW64" s="207">
        <v>487</v>
      </c>
      <c r="BX64" s="204">
        <v>3.1019108280254799</v>
      </c>
      <c r="BY64" s="208">
        <v>5109</v>
      </c>
      <c r="BZ64" s="207">
        <v>10927</v>
      </c>
      <c r="CA64" s="204">
        <v>2.1387747112938</v>
      </c>
      <c r="CB64" s="192">
        <f t="shared" si="0"/>
        <v>16462</v>
      </c>
      <c r="CC64" s="193">
        <f t="shared" si="0"/>
        <v>39512</v>
      </c>
      <c r="CD64" s="187">
        <f t="shared" si="1"/>
        <v>2.4001943870732596</v>
      </c>
    </row>
    <row r="65" spans="1:82" s="152" customFormat="1" ht="11.25" customHeight="1" x14ac:dyDescent="0.2">
      <c r="A65" s="175" t="s">
        <v>66</v>
      </c>
      <c r="B65" s="208">
        <v>43</v>
      </c>
      <c r="C65" s="207">
        <v>351</v>
      </c>
      <c r="D65" s="222">
        <v>8.1627906976744207</v>
      </c>
      <c r="E65" s="202">
        <v>4</v>
      </c>
      <c r="F65" s="203">
        <v>15</v>
      </c>
      <c r="G65" s="222">
        <v>3.75</v>
      </c>
      <c r="H65" s="208">
        <v>0</v>
      </c>
      <c r="I65" s="207">
        <v>0</v>
      </c>
      <c r="J65" s="204" t="s">
        <v>121</v>
      </c>
      <c r="K65" s="205">
        <v>19</v>
      </c>
      <c r="L65" s="207">
        <v>53</v>
      </c>
      <c r="M65" s="222">
        <v>2.7894736842105301</v>
      </c>
      <c r="N65" s="208">
        <v>501</v>
      </c>
      <c r="O65" s="207">
        <v>1608</v>
      </c>
      <c r="P65" s="222">
        <v>3.2095808383233502</v>
      </c>
      <c r="Q65" s="208">
        <v>2384</v>
      </c>
      <c r="R65" s="207">
        <v>4949</v>
      </c>
      <c r="S65" s="222">
        <v>2.0759228187919501</v>
      </c>
      <c r="T65" s="208">
        <v>16</v>
      </c>
      <c r="U65" s="207">
        <v>39</v>
      </c>
      <c r="V65" s="222">
        <v>2.4375</v>
      </c>
      <c r="W65" s="208">
        <v>2947</v>
      </c>
      <c r="X65" s="207">
        <v>8360</v>
      </c>
      <c r="Y65" s="222">
        <v>2.8367831693247401</v>
      </c>
      <c r="Z65" s="208">
        <v>0</v>
      </c>
      <c r="AA65" s="207">
        <v>0</v>
      </c>
      <c r="AB65" s="204" t="s">
        <v>121</v>
      </c>
      <c r="AC65" s="208">
        <v>279</v>
      </c>
      <c r="AD65" s="207">
        <v>540</v>
      </c>
      <c r="AE65" s="222">
        <v>1.93548387096774</v>
      </c>
      <c r="AF65" s="208">
        <v>0</v>
      </c>
      <c r="AG65" s="207">
        <v>0</v>
      </c>
      <c r="AH65" s="222" t="s">
        <v>121</v>
      </c>
      <c r="AI65" s="208">
        <v>2482</v>
      </c>
      <c r="AJ65" s="207">
        <v>5309</v>
      </c>
      <c r="AK65" s="222">
        <v>2.13900080580177</v>
      </c>
      <c r="AL65" s="208">
        <v>18</v>
      </c>
      <c r="AM65" s="207">
        <v>86</v>
      </c>
      <c r="AN65" s="222">
        <v>4.7777777777777803</v>
      </c>
      <c r="AO65" s="208">
        <v>7</v>
      </c>
      <c r="AP65" s="207">
        <v>9</v>
      </c>
      <c r="AQ65" s="222">
        <v>1.28571428571429</v>
      </c>
      <c r="AR65" s="208">
        <v>87</v>
      </c>
      <c r="AS65" s="207">
        <v>116</v>
      </c>
      <c r="AT65" s="222">
        <v>1.3333333333333299</v>
      </c>
      <c r="AU65" s="208">
        <v>7</v>
      </c>
      <c r="AV65" s="207">
        <v>20</v>
      </c>
      <c r="AW65" s="222">
        <v>2.8571428571428599</v>
      </c>
      <c r="AX65" s="208">
        <v>13</v>
      </c>
      <c r="AY65" s="207">
        <v>45</v>
      </c>
      <c r="AZ65" s="222">
        <v>3.4615384615384599</v>
      </c>
      <c r="BA65" s="208">
        <v>28</v>
      </c>
      <c r="BB65" s="207">
        <v>139</v>
      </c>
      <c r="BC65" s="222">
        <v>4.96428571428571</v>
      </c>
      <c r="BD65" s="208">
        <v>94</v>
      </c>
      <c r="BE65" s="207">
        <v>523</v>
      </c>
      <c r="BF65" s="222">
        <v>5.5638297872340399</v>
      </c>
      <c r="BG65" s="208">
        <v>13</v>
      </c>
      <c r="BH65" s="207">
        <v>34</v>
      </c>
      <c r="BI65" s="222">
        <v>2.6153846153846199</v>
      </c>
      <c r="BJ65" s="208">
        <v>528</v>
      </c>
      <c r="BK65" s="207">
        <v>879</v>
      </c>
      <c r="BL65" s="222">
        <v>1.66477272727273</v>
      </c>
      <c r="BM65" s="208">
        <v>5</v>
      </c>
      <c r="BN65" s="207">
        <v>5</v>
      </c>
      <c r="BO65" s="222">
        <v>1</v>
      </c>
      <c r="BP65" s="208">
        <v>494</v>
      </c>
      <c r="BQ65" s="207">
        <v>1021</v>
      </c>
      <c r="BR65" s="222">
        <v>2.0668016194332002</v>
      </c>
      <c r="BS65" s="208">
        <v>733</v>
      </c>
      <c r="BT65" s="207">
        <v>3103</v>
      </c>
      <c r="BU65" s="222">
        <v>4.2332878581173299</v>
      </c>
      <c r="BV65" s="208">
        <v>62</v>
      </c>
      <c r="BW65" s="207">
        <v>231</v>
      </c>
      <c r="BX65" s="222">
        <v>3.7258064516128999</v>
      </c>
      <c r="BY65" s="208">
        <v>5529</v>
      </c>
      <c r="BZ65" s="207">
        <v>11337</v>
      </c>
      <c r="CA65" s="222">
        <v>2.0504612045577901</v>
      </c>
      <c r="CB65" s="192">
        <f t="shared" si="0"/>
        <v>16293</v>
      </c>
      <c r="CC65" s="193">
        <f t="shared" si="0"/>
        <v>38772</v>
      </c>
      <c r="CD65" s="187">
        <f t="shared" si="1"/>
        <v>2.3796722518873135</v>
      </c>
    </row>
    <row r="66" spans="1:82" s="152" customFormat="1" ht="11.25" customHeight="1" x14ac:dyDescent="0.2">
      <c r="A66" s="175" t="s">
        <v>51</v>
      </c>
      <c r="B66" s="202">
        <v>82</v>
      </c>
      <c r="C66" s="203">
        <v>298</v>
      </c>
      <c r="D66" s="204">
        <v>3.6341463414634099</v>
      </c>
      <c r="E66" s="208">
        <v>5</v>
      </c>
      <c r="F66" s="207">
        <v>42</v>
      </c>
      <c r="G66" s="204">
        <v>8.4</v>
      </c>
      <c r="H66" s="208">
        <v>0</v>
      </c>
      <c r="I66" s="207">
        <v>0</v>
      </c>
      <c r="J66" s="204" t="s">
        <v>121</v>
      </c>
      <c r="K66" s="205">
        <v>28</v>
      </c>
      <c r="L66" s="207">
        <v>79</v>
      </c>
      <c r="M66" s="204">
        <v>2.8214285714285698</v>
      </c>
      <c r="N66" s="208">
        <v>515</v>
      </c>
      <c r="O66" s="207">
        <v>1440</v>
      </c>
      <c r="P66" s="204">
        <v>2.7961165048543699</v>
      </c>
      <c r="Q66" s="208">
        <v>653</v>
      </c>
      <c r="R66" s="207">
        <v>1815</v>
      </c>
      <c r="S66" s="204">
        <v>2.7794793261868298</v>
      </c>
      <c r="T66" s="208">
        <v>42</v>
      </c>
      <c r="U66" s="207">
        <v>84</v>
      </c>
      <c r="V66" s="204">
        <v>2</v>
      </c>
      <c r="W66" s="208">
        <v>4315</v>
      </c>
      <c r="X66" s="207">
        <v>14212</v>
      </c>
      <c r="Y66" s="204">
        <v>3.2936268829664002</v>
      </c>
      <c r="Z66" s="208">
        <v>0</v>
      </c>
      <c r="AA66" s="207">
        <v>0</v>
      </c>
      <c r="AB66" s="204" t="s">
        <v>121</v>
      </c>
      <c r="AC66" s="208">
        <v>138</v>
      </c>
      <c r="AD66" s="207">
        <v>553</v>
      </c>
      <c r="AE66" s="204">
        <v>4.0072463768115902</v>
      </c>
      <c r="AF66" s="208">
        <v>3</v>
      </c>
      <c r="AG66" s="207">
        <v>3</v>
      </c>
      <c r="AH66" s="204">
        <v>1</v>
      </c>
      <c r="AI66" s="208">
        <v>455</v>
      </c>
      <c r="AJ66" s="207">
        <v>1321</v>
      </c>
      <c r="AK66" s="204">
        <v>2.9032967032967001</v>
      </c>
      <c r="AL66" s="208">
        <v>34</v>
      </c>
      <c r="AM66" s="207">
        <v>69</v>
      </c>
      <c r="AN66" s="204">
        <v>2.02941176470588</v>
      </c>
      <c r="AO66" s="208">
        <v>31</v>
      </c>
      <c r="AP66" s="207">
        <v>51</v>
      </c>
      <c r="AQ66" s="204">
        <v>1.6451612903225801</v>
      </c>
      <c r="AR66" s="208">
        <v>60</v>
      </c>
      <c r="AS66" s="207">
        <v>138</v>
      </c>
      <c r="AT66" s="204">
        <v>2.2999999999999998</v>
      </c>
      <c r="AU66" s="208">
        <v>20</v>
      </c>
      <c r="AV66" s="207">
        <v>47</v>
      </c>
      <c r="AW66" s="204">
        <v>2.35</v>
      </c>
      <c r="AX66" s="208">
        <v>13</v>
      </c>
      <c r="AY66" s="207">
        <v>28</v>
      </c>
      <c r="AZ66" s="204">
        <v>2.1538461538461502</v>
      </c>
      <c r="BA66" s="208">
        <v>38</v>
      </c>
      <c r="BB66" s="207">
        <v>78</v>
      </c>
      <c r="BC66" s="204">
        <v>2.0526315789473699</v>
      </c>
      <c r="BD66" s="208">
        <v>137</v>
      </c>
      <c r="BE66" s="207">
        <v>513</v>
      </c>
      <c r="BF66" s="204">
        <v>3.7445255474452601</v>
      </c>
      <c r="BG66" s="208">
        <v>11</v>
      </c>
      <c r="BH66" s="207">
        <v>33</v>
      </c>
      <c r="BI66" s="204">
        <v>3</v>
      </c>
      <c r="BJ66" s="208">
        <v>380</v>
      </c>
      <c r="BK66" s="207">
        <v>993</v>
      </c>
      <c r="BL66" s="204">
        <v>2.6131578947368399</v>
      </c>
      <c r="BM66" s="208">
        <v>41</v>
      </c>
      <c r="BN66" s="207">
        <v>89</v>
      </c>
      <c r="BO66" s="204">
        <v>2.1707317073170702</v>
      </c>
      <c r="BP66" s="208">
        <v>408</v>
      </c>
      <c r="BQ66" s="207">
        <v>1766</v>
      </c>
      <c r="BR66" s="204">
        <v>4.3284313725490202</v>
      </c>
      <c r="BS66" s="208">
        <v>972</v>
      </c>
      <c r="BT66" s="207">
        <v>4118</v>
      </c>
      <c r="BU66" s="204">
        <v>4.2366255144032898</v>
      </c>
      <c r="BV66" s="208">
        <v>57</v>
      </c>
      <c r="BW66" s="207">
        <v>230</v>
      </c>
      <c r="BX66" s="204">
        <v>4.0350877192982502</v>
      </c>
      <c r="BY66" s="208">
        <v>3442</v>
      </c>
      <c r="BZ66" s="207">
        <v>7743</v>
      </c>
      <c r="CA66" s="204">
        <v>2.2495642068564798</v>
      </c>
      <c r="CB66" s="192">
        <f t="shared" si="0"/>
        <v>11880</v>
      </c>
      <c r="CC66" s="193">
        <f t="shared" si="0"/>
        <v>35743</v>
      </c>
      <c r="CD66" s="187">
        <f t="shared" si="1"/>
        <v>3.0086700336700338</v>
      </c>
    </row>
    <row r="67" spans="1:82" s="152" customFormat="1" ht="11.25" customHeight="1" x14ac:dyDescent="0.2">
      <c r="A67" s="175" t="s">
        <v>105</v>
      </c>
      <c r="B67" s="202">
        <v>417</v>
      </c>
      <c r="C67" s="203">
        <v>1146</v>
      </c>
      <c r="D67" s="204">
        <v>2.7482014388489202</v>
      </c>
      <c r="E67" s="202">
        <v>14</v>
      </c>
      <c r="F67" s="203">
        <v>73</v>
      </c>
      <c r="G67" s="204">
        <v>5.21428571428571</v>
      </c>
      <c r="H67" s="208">
        <v>0</v>
      </c>
      <c r="I67" s="207">
        <v>0</v>
      </c>
      <c r="J67" s="204" t="s">
        <v>121</v>
      </c>
      <c r="K67" s="205">
        <v>287</v>
      </c>
      <c r="L67" s="207">
        <v>629</v>
      </c>
      <c r="M67" s="204">
        <v>2.19163763066202</v>
      </c>
      <c r="N67" s="208">
        <v>664</v>
      </c>
      <c r="O67" s="207">
        <v>1397</v>
      </c>
      <c r="P67" s="204">
        <v>2.1039156626505999</v>
      </c>
      <c r="Q67" s="208">
        <v>700</v>
      </c>
      <c r="R67" s="207">
        <v>2092</v>
      </c>
      <c r="S67" s="204">
        <v>2.9885714285714302</v>
      </c>
      <c r="T67" s="208">
        <v>87</v>
      </c>
      <c r="U67" s="207">
        <v>329</v>
      </c>
      <c r="V67" s="204">
        <v>3.7816091954023001</v>
      </c>
      <c r="W67" s="208">
        <v>1559</v>
      </c>
      <c r="X67" s="207">
        <v>3963</v>
      </c>
      <c r="Y67" s="204">
        <v>2.5420141116100101</v>
      </c>
      <c r="Z67" s="208">
        <v>5</v>
      </c>
      <c r="AA67" s="207">
        <v>7</v>
      </c>
      <c r="AB67" s="204">
        <v>1.4</v>
      </c>
      <c r="AC67" s="208">
        <v>294</v>
      </c>
      <c r="AD67" s="207">
        <v>969</v>
      </c>
      <c r="AE67" s="204">
        <v>3.2959183673469399</v>
      </c>
      <c r="AF67" s="208">
        <v>9</v>
      </c>
      <c r="AG67" s="207">
        <v>20</v>
      </c>
      <c r="AH67" s="204">
        <v>2.2222222222222201</v>
      </c>
      <c r="AI67" s="208">
        <v>397</v>
      </c>
      <c r="AJ67" s="207">
        <v>1376</v>
      </c>
      <c r="AK67" s="204">
        <v>3.46599496221662</v>
      </c>
      <c r="AL67" s="208">
        <v>91</v>
      </c>
      <c r="AM67" s="207">
        <v>257</v>
      </c>
      <c r="AN67" s="204">
        <v>2.8241758241758199</v>
      </c>
      <c r="AO67" s="208">
        <v>17</v>
      </c>
      <c r="AP67" s="207">
        <v>27</v>
      </c>
      <c r="AQ67" s="204">
        <v>1.5882352941176501</v>
      </c>
      <c r="AR67" s="208">
        <v>25</v>
      </c>
      <c r="AS67" s="207">
        <v>54</v>
      </c>
      <c r="AT67" s="204">
        <v>2.16</v>
      </c>
      <c r="AU67" s="208">
        <v>76</v>
      </c>
      <c r="AV67" s="207">
        <v>194</v>
      </c>
      <c r="AW67" s="204">
        <v>2.5526315789473699</v>
      </c>
      <c r="AX67" s="208">
        <v>134</v>
      </c>
      <c r="AY67" s="207">
        <v>230</v>
      </c>
      <c r="AZ67" s="204">
        <v>1.7164179104477599</v>
      </c>
      <c r="BA67" s="208">
        <v>126</v>
      </c>
      <c r="BB67" s="207">
        <v>386</v>
      </c>
      <c r="BC67" s="204">
        <v>3.0634920634920602</v>
      </c>
      <c r="BD67" s="208">
        <v>473</v>
      </c>
      <c r="BE67" s="207">
        <v>1399</v>
      </c>
      <c r="BF67" s="204">
        <v>2.9577167019027502</v>
      </c>
      <c r="BG67" s="208">
        <v>111</v>
      </c>
      <c r="BH67" s="207">
        <v>225</v>
      </c>
      <c r="BI67" s="204">
        <v>2.0270270270270299</v>
      </c>
      <c r="BJ67" s="208">
        <v>646</v>
      </c>
      <c r="BK67" s="207">
        <v>1407</v>
      </c>
      <c r="BL67" s="204">
        <v>2.1780185758513899</v>
      </c>
      <c r="BM67" s="208">
        <v>63</v>
      </c>
      <c r="BN67" s="207">
        <v>277</v>
      </c>
      <c r="BO67" s="204">
        <v>4.3968253968253999</v>
      </c>
      <c r="BP67" s="208">
        <v>375</v>
      </c>
      <c r="BQ67" s="207">
        <v>874</v>
      </c>
      <c r="BR67" s="204">
        <v>2.3306666666666702</v>
      </c>
      <c r="BS67" s="208">
        <v>740</v>
      </c>
      <c r="BT67" s="207">
        <v>3328</v>
      </c>
      <c r="BU67" s="204">
        <v>4.4972972972973002</v>
      </c>
      <c r="BV67" s="208">
        <v>123</v>
      </c>
      <c r="BW67" s="207">
        <v>309</v>
      </c>
      <c r="BX67" s="204">
        <v>2.51219512195122</v>
      </c>
      <c r="BY67" s="208">
        <v>4998</v>
      </c>
      <c r="BZ67" s="207">
        <v>9307</v>
      </c>
      <c r="CA67" s="204">
        <v>1.8621448579431801</v>
      </c>
      <c r="CB67" s="192">
        <f t="shared" si="0"/>
        <v>12431</v>
      </c>
      <c r="CC67" s="193">
        <f t="shared" si="0"/>
        <v>30275</v>
      </c>
      <c r="CD67" s="187">
        <f t="shared" si="1"/>
        <v>2.4354436489421607</v>
      </c>
    </row>
    <row r="68" spans="1:82" s="152" customFormat="1" ht="11.25" customHeight="1" x14ac:dyDescent="0.2">
      <c r="A68" s="175" t="s">
        <v>115</v>
      </c>
      <c r="B68" s="202">
        <v>26</v>
      </c>
      <c r="C68" s="203">
        <v>51</v>
      </c>
      <c r="D68" s="204">
        <v>1.9615384615384599</v>
      </c>
      <c r="E68" s="202">
        <v>0</v>
      </c>
      <c r="F68" s="203">
        <v>0</v>
      </c>
      <c r="G68" s="204" t="s">
        <v>121</v>
      </c>
      <c r="H68" s="208">
        <v>0</v>
      </c>
      <c r="I68" s="207">
        <v>0</v>
      </c>
      <c r="J68" s="204" t="s">
        <v>121</v>
      </c>
      <c r="K68" s="205">
        <v>20</v>
      </c>
      <c r="L68" s="207">
        <v>47</v>
      </c>
      <c r="M68" s="204">
        <v>2.35</v>
      </c>
      <c r="N68" s="208">
        <v>172</v>
      </c>
      <c r="O68" s="207">
        <v>471</v>
      </c>
      <c r="P68" s="204">
        <v>2.7383720930232598</v>
      </c>
      <c r="Q68" s="208">
        <v>3568</v>
      </c>
      <c r="R68" s="207">
        <v>9231</v>
      </c>
      <c r="S68" s="204">
        <v>2.5871636771300399</v>
      </c>
      <c r="T68" s="208">
        <v>24</v>
      </c>
      <c r="U68" s="207">
        <v>33</v>
      </c>
      <c r="V68" s="204">
        <v>1.375</v>
      </c>
      <c r="W68" s="208">
        <v>1149</v>
      </c>
      <c r="X68" s="207">
        <v>3715</v>
      </c>
      <c r="Y68" s="204">
        <v>3.2332463011314201</v>
      </c>
      <c r="Z68" s="208">
        <v>0</v>
      </c>
      <c r="AA68" s="207">
        <v>0</v>
      </c>
      <c r="AB68" s="204" t="s">
        <v>121</v>
      </c>
      <c r="AC68" s="208">
        <v>132</v>
      </c>
      <c r="AD68" s="207">
        <v>356</v>
      </c>
      <c r="AE68" s="204">
        <v>2.6969696969696999</v>
      </c>
      <c r="AF68" s="208">
        <v>0</v>
      </c>
      <c r="AG68" s="207">
        <v>0</v>
      </c>
      <c r="AH68" s="204" t="s">
        <v>121</v>
      </c>
      <c r="AI68" s="208">
        <v>792</v>
      </c>
      <c r="AJ68" s="207">
        <v>1912</v>
      </c>
      <c r="AK68" s="204">
        <v>2.4141414141414099</v>
      </c>
      <c r="AL68" s="208">
        <v>2</v>
      </c>
      <c r="AM68" s="207">
        <v>5</v>
      </c>
      <c r="AN68" s="204">
        <v>2.5</v>
      </c>
      <c r="AO68" s="208">
        <v>119</v>
      </c>
      <c r="AP68" s="207">
        <v>292</v>
      </c>
      <c r="AQ68" s="204">
        <v>2.45378151260504</v>
      </c>
      <c r="AR68" s="208">
        <v>121</v>
      </c>
      <c r="AS68" s="207">
        <v>297</v>
      </c>
      <c r="AT68" s="204">
        <v>2.4545454545454501</v>
      </c>
      <c r="AU68" s="208">
        <v>51</v>
      </c>
      <c r="AV68" s="207">
        <v>221</v>
      </c>
      <c r="AW68" s="204">
        <v>4.3333333333333304</v>
      </c>
      <c r="AX68" s="208">
        <v>31</v>
      </c>
      <c r="AY68" s="207">
        <v>56</v>
      </c>
      <c r="AZ68" s="204">
        <v>1.80645161290323</v>
      </c>
      <c r="BA68" s="208">
        <v>11</v>
      </c>
      <c r="BB68" s="207">
        <v>21</v>
      </c>
      <c r="BC68" s="204">
        <v>1.9090909090909101</v>
      </c>
      <c r="BD68" s="208">
        <v>138</v>
      </c>
      <c r="BE68" s="207">
        <v>338</v>
      </c>
      <c r="BF68" s="204">
        <v>2.4492753623188399</v>
      </c>
      <c r="BG68" s="208">
        <v>6</v>
      </c>
      <c r="BH68" s="207">
        <v>18</v>
      </c>
      <c r="BI68" s="204">
        <v>3</v>
      </c>
      <c r="BJ68" s="208">
        <v>383</v>
      </c>
      <c r="BK68" s="207">
        <v>702</v>
      </c>
      <c r="BL68" s="204">
        <v>1.8328981723237601</v>
      </c>
      <c r="BM68" s="208">
        <v>24</v>
      </c>
      <c r="BN68" s="207">
        <v>42</v>
      </c>
      <c r="BO68" s="204">
        <v>1.75</v>
      </c>
      <c r="BP68" s="208">
        <v>649</v>
      </c>
      <c r="BQ68" s="207">
        <v>1577</v>
      </c>
      <c r="BR68" s="204">
        <v>2.4298921417565502</v>
      </c>
      <c r="BS68" s="208">
        <v>396</v>
      </c>
      <c r="BT68" s="207">
        <v>1037</v>
      </c>
      <c r="BU68" s="204">
        <v>2.6186868686868698</v>
      </c>
      <c r="BV68" s="208">
        <v>3</v>
      </c>
      <c r="BW68" s="207">
        <v>5</v>
      </c>
      <c r="BX68" s="204">
        <v>1.6666666666666701</v>
      </c>
      <c r="BY68" s="208">
        <v>4844</v>
      </c>
      <c r="BZ68" s="207">
        <v>9409</v>
      </c>
      <c r="CA68" s="204">
        <v>1.94240297274979</v>
      </c>
      <c r="CB68" s="192">
        <f t="shared" si="0"/>
        <v>12661</v>
      </c>
      <c r="CC68" s="193">
        <f t="shared" si="0"/>
        <v>29836</v>
      </c>
      <c r="CD68" s="187">
        <f t="shared" si="1"/>
        <v>2.3565279203854357</v>
      </c>
    </row>
    <row r="69" spans="1:82" s="152" customFormat="1" ht="11.25" customHeight="1" x14ac:dyDescent="0.2">
      <c r="A69" s="212" t="s">
        <v>60</v>
      </c>
      <c r="B69" s="213">
        <v>348</v>
      </c>
      <c r="C69" s="214">
        <v>1017</v>
      </c>
      <c r="D69" s="215">
        <v>2.9224137931034502</v>
      </c>
      <c r="E69" s="213">
        <v>59</v>
      </c>
      <c r="F69" s="214">
        <v>126</v>
      </c>
      <c r="G69" s="215">
        <v>2.13559322033898</v>
      </c>
      <c r="H69" s="216">
        <v>0</v>
      </c>
      <c r="I69" s="217">
        <v>0</v>
      </c>
      <c r="J69" s="204" t="s">
        <v>121</v>
      </c>
      <c r="K69" s="216">
        <v>177</v>
      </c>
      <c r="L69" s="218">
        <v>977</v>
      </c>
      <c r="M69" s="215">
        <v>5.5197740112994396</v>
      </c>
      <c r="N69" s="219">
        <v>860</v>
      </c>
      <c r="O69" s="218">
        <v>1916</v>
      </c>
      <c r="P69" s="215">
        <v>2.2279069767441899</v>
      </c>
      <c r="Q69" s="219">
        <v>1289</v>
      </c>
      <c r="R69" s="218">
        <v>2594</v>
      </c>
      <c r="S69" s="215">
        <v>2.0124127230411202</v>
      </c>
      <c r="T69" s="219">
        <v>185</v>
      </c>
      <c r="U69" s="218">
        <v>461</v>
      </c>
      <c r="V69" s="215">
        <v>2.49189189189189</v>
      </c>
      <c r="W69" s="219">
        <v>999</v>
      </c>
      <c r="X69" s="218">
        <v>2306</v>
      </c>
      <c r="Y69" s="215">
        <v>2.3083083083083098</v>
      </c>
      <c r="Z69" s="219">
        <v>42</v>
      </c>
      <c r="AA69" s="218">
        <v>212</v>
      </c>
      <c r="AB69" s="215">
        <v>5.0476190476190501</v>
      </c>
      <c r="AC69" s="219">
        <v>1027</v>
      </c>
      <c r="AD69" s="218">
        <v>2938</v>
      </c>
      <c r="AE69" s="215">
        <v>2.8607594936708902</v>
      </c>
      <c r="AF69" s="219">
        <v>14</v>
      </c>
      <c r="AG69" s="218">
        <v>21</v>
      </c>
      <c r="AH69" s="215">
        <v>1.5</v>
      </c>
      <c r="AI69" s="219">
        <v>515</v>
      </c>
      <c r="AJ69" s="218">
        <v>1604</v>
      </c>
      <c r="AK69" s="215">
        <v>3.1145631067961199</v>
      </c>
      <c r="AL69" s="219">
        <v>43</v>
      </c>
      <c r="AM69" s="218">
        <v>66</v>
      </c>
      <c r="AN69" s="215">
        <v>1.53488372093023</v>
      </c>
      <c r="AO69" s="219">
        <v>87</v>
      </c>
      <c r="AP69" s="218">
        <v>744</v>
      </c>
      <c r="AQ69" s="215">
        <v>8.5517241379310303</v>
      </c>
      <c r="AR69" s="219">
        <v>85</v>
      </c>
      <c r="AS69" s="218">
        <v>215</v>
      </c>
      <c r="AT69" s="215">
        <v>2.52941176470588</v>
      </c>
      <c r="AU69" s="219">
        <v>69</v>
      </c>
      <c r="AV69" s="218">
        <v>114</v>
      </c>
      <c r="AW69" s="215">
        <v>1.65217391304348</v>
      </c>
      <c r="AX69" s="219">
        <v>106</v>
      </c>
      <c r="AY69" s="218">
        <v>204</v>
      </c>
      <c r="AZ69" s="215">
        <v>1.92452830188679</v>
      </c>
      <c r="BA69" s="219">
        <v>90</v>
      </c>
      <c r="BB69" s="218">
        <v>223</v>
      </c>
      <c r="BC69" s="215">
        <v>2.4777777777777801</v>
      </c>
      <c r="BD69" s="219">
        <v>420</v>
      </c>
      <c r="BE69" s="218">
        <v>1546</v>
      </c>
      <c r="BF69" s="215">
        <v>3.6809523809523799</v>
      </c>
      <c r="BG69" s="219">
        <v>186</v>
      </c>
      <c r="BH69" s="218">
        <v>669</v>
      </c>
      <c r="BI69" s="215">
        <v>3.5967741935483901</v>
      </c>
      <c r="BJ69" s="219">
        <v>774</v>
      </c>
      <c r="BK69" s="218">
        <v>1362</v>
      </c>
      <c r="BL69" s="215">
        <v>1.75968992248062</v>
      </c>
      <c r="BM69" s="219">
        <v>145</v>
      </c>
      <c r="BN69" s="218">
        <v>484</v>
      </c>
      <c r="BO69" s="215">
        <v>3.33793103448276</v>
      </c>
      <c r="BP69" s="219">
        <v>776</v>
      </c>
      <c r="BQ69" s="218">
        <v>2170</v>
      </c>
      <c r="BR69" s="215">
        <v>2.7963917525773199</v>
      </c>
      <c r="BS69" s="219">
        <v>773</v>
      </c>
      <c r="BT69" s="218">
        <v>1752</v>
      </c>
      <c r="BU69" s="215">
        <v>2.2664941785252299</v>
      </c>
      <c r="BV69" s="219">
        <v>252</v>
      </c>
      <c r="BW69" s="218">
        <v>513</v>
      </c>
      <c r="BX69" s="215">
        <v>2.03571428571429</v>
      </c>
      <c r="BY69" s="219">
        <v>2810</v>
      </c>
      <c r="BZ69" s="218">
        <v>5597</v>
      </c>
      <c r="CA69" s="215">
        <v>1.9918149466192201</v>
      </c>
      <c r="CB69" s="192">
        <f t="shared" si="0"/>
        <v>12131</v>
      </c>
      <c r="CC69" s="193">
        <f t="shared" si="0"/>
        <v>29831</v>
      </c>
      <c r="CD69" s="187">
        <f t="shared" si="1"/>
        <v>2.4590717995218863</v>
      </c>
    </row>
    <row r="70" spans="1:82" s="152" customFormat="1" ht="11.25" customHeight="1" x14ac:dyDescent="0.2">
      <c r="A70" s="175" t="s">
        <v>48</v>
      </c>
      <c r="B70" s="202">
        <v>449</v>
      </c>
      <c r="C70" s="203">
        <v>2360</v>
      </c>
      <c r="D70" s="204">
        <v>5.2561247216035598</v>
      </c>
      <c r="E70" s="208">
        <v>15</v>
      </c>
      <c r="F70" s="207">
        <v>27</v>
      </c>
      <c r="G70" s="204">
        <v>1.8</v>
      </c>
      <c r="H70" s="208">
        <v>0</v>
      </c>
      <c r="I70" s="207">
        <v>0</v>
      </c>
      <c r="J70" s="204" t="s">
        <v>121</v>
      </c>
      <c r="K70" s="208">
        <v>198</v>
      </c>
      <c r="L70" s="207">
        <v>661</v>
      </c>
      <c r="M70" s="204">
        <v>3.33838383838384</v>
      </c>
      <c r="N70" s="208">
        <v>631</v>
      </c>
      <c r="O70" s="207">
        <v>1279</v>
      </c>
      <c r="P70" s="204">
        <v>2.02694136291601</v>
      </c>
      <c r="Q70" s="208">
        <v>764</v>
      </c>
      <c r="R70" s="207">
        <v>1828</v>
      </c>
      <c r="S70" s="204">
        <v>2.3926701570680602</v>
      </c>
      <c r="T70" s="208">
        <v>127</v>
      </c>
      <c r="U70" s="207">
        <v>324</v>
      </c>
      <c r="V70" s="204">
        <v>2.5511811023622002</v>
      </c>
      <c r="W70" s="208">
        <v>1365</v>
      </c>
      <c r="X70" s="207">
        <v>3375</v>
      </c>
      <c r="Y70" s="204">
        <v>2.47252747252747</v>
      </c>
      <c r="Z70" s="208">
        <v>7</v>
      </c>
      <c r="AA70" s="207">
        <v>9</v>
      </c>
      <c r="AB70" s="204">
        <v>1.28571428571429</v>
      </c>
      <c r="AC70" s="208">
        <v>478</v>
      </c>
      <c r="AD70" s="207">
        <v>1469</v>
      </c>
      <c r="AE70" s="204">
        <v>3.0732217573221798</v>
      </c>
      <c r="AF70" s="208">
        <v>6</v>
      </c>
      <c r="AG70" s="207">
        <v>22</v>
      </c>
      <c r="AH70" s="204">
        <v>3.6666666666666701</v>
      </c>
      <c r="AI70" s="208">
        <v>484</v>
      </c>
      <c r="AJ70" s="207">
        <v>1368</v>
      </c>
      <c r="AK70" s="204">
        <v>2.8264462809917399</v>
      </c>
      <c r="AL70" s="208">
        <v>62</v>
      </c>
      <c r="AM70" s="207">
        <v>110</v>
      </c>
      <c r="AN70" s="204">
        <v>1.7741935483871001</v>
      </c>
      <c r="AO70" s="208">
        <v>31</v>
      </c>
      <c r="AP70" s="207">
        <v>58</v>
      </c>
      <c r="AQ70" s="204">
        <v>1.87096774193548</v>
      </c>
      <c r="AR70" s="208">
        <v>33</v>
      </c>
      <c r="AS70" s="207">
        <v>52</v>
      </c>
      <c r="AT70" s="204">
        <v>1.5757575757575799</v>
      </c>
      <c r="AU70" s="208">
        <v>96</v>
      </c>
      <c r="AV70" s="207">
        <v>197</v>
      </c>
      <c r="AW70" s="204">
        <v>2.0520833333333299</v>
      </c>
      <c r="AX70" s="208">
        <v>152</v>
      </c>
      <c r="AY70" s="207">
        <v>422</v>
      </c>
      <c r="AZ70" s="204">
        <v>2.7763157894736801</v>
      </c>
      <c r="BA70" s="208">
        <v>88</v>
      </c>
      <c r="BB70" s="207">
        <v>221</v>
      </c>
      <c r="BC70" s="204">
        <v>2.5113636363636398</v>
      </c>
      <c r="BD70" s="208">
        <v>352</v>
      </c>
      <c r="BE70" s="207">
        <v>988</v>
      </c>
      <c r="BF70" s="204">
        <v>2.8068181818181799</v>
      </c>
      <c r="BG70" s="208">
        <v>105</v>
      </c>
      <c r="BH70" s="207">
        <v>303</v>
      </c>
      <c r="BI70" s="204">
        <v>2.8857142857142901</v>
      </c>
      <c r="BJ70" s="208">
        <v>923</v>
      </c>
      <c r="BK70" s="207">
        <v>2142</v>
      </c>
      <c r="BL70" s="204">
        <v>2.3206933911159302</v>
      </c>
      <c r="BM70" s="208">
        <v>89</v>
      </c>
      <c r="BN70" s="207">
        <v>1094</v>
      </c>
      <c r="BO70" s="204">
        <v>12.2921348314607</v>
      </c>
      <c r="BP70" s="208">
        <v>270</v>
      </c>
      <c r="BQ70" s="207">
        <v>737</v>
      </c>
      <c r="BR70" s="204">
        <v>2.7296296296296299</v>
      </c>
      <c r="BS70" s="208">
        <v>738</v>
      </c>
      <c r="BT70" s="207">
        <v>2103</v>
      </c>
      <c r="BU70" s="204">
        <v>2.8495934959349598</v>
      </c>
      <c r="BV70" s="208">
        <v>111</v>
      </c>
      <c r="BW70" s="207">
        <v>374</v>
      </c>
      <c r="BX70" s="204">
        <v>3.36936936936937</v>
      </c>
      <c r="BY70" s="208">
        <v>3917</v>
      </c>
      <c r="BZ70" s="207">
        <v>6535</v>
      </c>
      <c r="CA70" s="204">
        <v>1.6683686494766401</v>
      </c>
      <c r="CB70" s="192">
        <f t="shared" si="0"/>
        <v>11491</v>
      </c>
      <c r="CC70" s="193">
        <f t="shared" si="0"/>
        <v>28058</v>
      </c>
      <c r="CD70" s="187">
        <f t="shared" si="1"/>
        <v>2.4417370115742756</v>
      </c>
    </row>
    <row r="71" spans="1:82" s="152" customFormat="1" ht="11.25" customHeight="1" x14ac:dyDescent="0.2">
      <c r="A71" s="175" t="s">
        <v>58</v>
      </c>
      <c r="B71" s="202">
        <v>317</v>
      </c>
      <c r="C71" s="203">
        <v>503</v>
      </c>
      <c r="D71" s="204">
        <v>1.5867507886435299</v>
      </c>
      <c r="E71" s="208">
        <v>155</v>
      </c>
      <c r="F71" s="207">
        <v>162</v>
      </c>
      <c r="G71" s="204">
        <v>1.04516129032258</v>
      </c>
      <c r="H71" s="205">
        <v>114</v>
      </c>
      <c r="I71" s="206">
        <v>249</v>
      </c>
      <c r="J71" s="204">
        <v>2.1842105263157898</v>
      </c>
      <c r="K71" s="205">
        <v>134</v>
      </c>
      <c r="L71" s="207">
        <v>199</v>
      </c>
      <c r="M71" s="204">
        <v>1.48507462686567</v>
      </c>
      <c r="N71" s="208">
        <v>587</v>
      </c>
      <c r="O71" s="207">
        <v>1004</v>
      </c>
      <c r="P71" s="204">
        <v>1.71039182282794</v>
      </c>
      <c r="Q71" s="208">
        <v>1300</v>
      </c>
      <c r="R71" s="207">
        <v>2251</v>
      </c>
      <c r="S71" s="204">
        <v>1.7315384615384599</v>
      </c>
      <c r="T71" s="208">
        <v>171</v>
      </c>
      <c r="U71" s="207">
        <v>303</v>
      </c>
      <c r="V71" s="204">
        <v>1.7719298245613999</v>
      </c>
      <c r="W71" s="208">
        <v>427</v>
      </c>
      <c r="X71" s="207">
        <v>655</v>
      </c>
      <c r="Y71" s="204">
        <v>1.5339578454332601</v>
      </c>
      <c r="Z71" s="208">
        <v>24</v>
      </c>
      <c r="AA71" s="207">
        <v>39</v>
      </c>
      <c r="AB71" s="204">
        <v>1.625</v>
      </c>
      <c r="AC71" s="208">
        <v>2612</v>
      </c>
      <c r="AD71" s="207">
        <v>6625</v>
      </c>
      <c r="AE71" s="204">
        <v>2.53637059724349</v>
      </c>
      <c r="AF71" s="208">
        <v>32</v>
      </c>
      <c r="AG71" s="207">
        <v>33</v>
      </c>
      <c r="AH71" s="204">
        <v>1.03125</v>
      </c>
      <c r="AI71" s="208">
        <v>719</v>
      </c>
      <c r="AJ71" s="207">
        <v>1070</v>
      </c>
      <c r="AK71" s="204">
        <v>1.48817802503477</v>
      </c>
      <c r="AL71" s="208">
        <v>44</v>
      </c>
      <c r="AM71" s="207">
        <v>69</v>
      </c>
      <c r="AN71" s="204">
        <v>1.5681818181818199</v>
      </c>
      <c r="AO71" s="208">
        <v>73</v>
      </c>
      <c r="AP71" s="207">
        <v>94</v>
      </c>
      <c r="AQ71" s="204">
        <v>1.2876712328767099</v>
      </c>
      <c r="AR71" s="208">
        <v>127</v>
      </c>
      <c r="AS71" s="207">
        <v>360</v>
      </c>
      <c r="AT71" s="204">
        <v>2.8346456692913402</v>
      </c>
      <c r="AU71" s="208">
        <v>69</v>
      </c>
      <c r="AV71" s="207">
        <v>87</v>
      </c>
      <c r="AW71" s="204">
        <v>1.26086956521739</v>
      </c>
      <c r="AX71" s="208">
        <v>181</v>
      </c>
      <c r="AY71" s="207">
        <v>388</v>
      </c>
      <c r="AZ71" s="204">
        <v>2.1436464088397802</v>
      </c>
      <c r="BA71" s="208">
        <v>322</v>
      </c>
      <c r="BB71" s="207">
        <v>427</v>
      </c>
      <c r="BC71" s="204">
        <v>1.3260869565217399</v>
      </c>
      <c r="BD71" s="208">
        <v>1104</v>
      </c>
      <c r="BE71" s="207">
        <v>3021</v>
      </c>
      <c r="BF71" s="204">
        <v>2.7364130434782599</v>
      </c>
      <c r="BG71" s="208">
        <v>183</v>
      </c>
      <c r="BH71" s="207">
        <v>354</v>
      </c>
      <c r="BI71" s="204">
        <v>1.9344262295082</v>
      </c>
      <c r="BJ71" s="208">
        <v>1791</v>
      </c>
      <c r="BK71" s="207">
        <v>3646</v>
      </c>
      <c r="BL71" s="204">
        <v>2.0357342266890002</v>
      </c>
      <c r="BM71" s="208">
        <v>80</v>
      </c>
      <c r="BN71" s="207">
        <v>139</v>
      </c>
      <c r="BO71" s="204">
        <v>1.7375</v>
      </c>
      <c r="BP71" s="208">
        <v>629</v>
      </c>
      <c r="BQ71" s="207">
        <v>1461</v>
      </c>
      <c r="BR71" s="204">
        <v>2.3227344992050898</v>
      </c>
      <c r="BS71" s="208">
        <v>417</v>
      </c>
      <c r="BT71" s="207">
        <v>652</v>
      </c>
      <c r="BU71" s="204">
        <v>1.56354916067146</v>
      </c>
      <c r="BV71" s="208">
        <v>76</v>
      </c>
      <c r="BW71" s="207">
        <v>251</v>
      </c>
      <c r="BX71" s="204">
        <v>3.3026315789473699</v>
      </c>
      <c r="BY71" s="208">
        <v>3088</v>
      </c>
      <c r="BZ71" s="207">
        <v>3970</v>
      </c>
      <c r="CA71" s="204">
        <v>1.2856217616580301</v>
      </c>
      <c r="CB71" s="192">
        <f t="shared" si="0"/>
        <v>14776</v>
      </c>
      <c r="CC71" s="193">
        <f t="shared" si="0"/>
        <v>28012</v>
      </c>
      <c r="CD71" s="187">
        <f t="shared" si="1"/>
        <v>1.8957769355711966</v>
      </c>
    </row>
    <row r="72" spans="1:82" s="152" customFormat="1" ht="11.25" customHeight="1" x14ac:dyDescent="0.2">
      <c r="A72" s="175" t="s">
        <v>114</v>
      </c>
      <c r="B72" s="202">
        <v>50</v>
      </c>
      <c r="C72" s="203">
        <v>176</v>
      </c>
      <c r="D72" s="204">
        <v>3.52</v>
      </c>
      <c r="E72" s="202">
        <v>5</v>
      </c>
      <c r="F72" s="203">
        <v>75</v>
      </c>
      <c r="G72" s="204">
        <v>15</v>
      </c>
      <c r="H72" s="205">
        <v>0</v>
      </c>
      <c r="I72" s="206">
        <v>0</v>
      </c>
      <c r="J72" s="204" t="s">
        <v>121</v>
      </c>
      <c r="K72" s="205">
        <v>6</v>
      </c>
      <c r="L72" s="207">
        <v>27</v>
      </c>
      <c r="M72" s="204">
        <v>4.5</v>
      </c>
      <c r="N72" s="208">
        <v>131</v>
      </c>
      <c r="O72" s="207">
        <v>378</v>
      </c>
      <c r="P72" s="204">
        <v>2.8854961832061101</v>
      </c>
      <c r="Q72" s="208">
        <v>1072</v>
      </c>
      <c r="R72" s="207">
        <v>3345</v>
      </c>
      <c r="S72" s="204">
        <v>3.1203358208955199</v>
      </c>
      <c r="T72" s="208">
        <v>23</v>
      </c>
      <c r="U72" s="207">
        <v>68</v>
      </c>
      <c r="V72" s="204">
        <v>2.9565217391304301</v>
      </c>
      <c r="W72" s="208">
        <v>1759</v>
      </c>
      <c r="X72" s="207">
        <v>7063</v>
      </c>
      <c r="Y72" s="204">
        <v>4.0153496304718601</v>
      </c>
      <c r="Z72" s="208">
        <v>3</v>
      </c>
      <c r="AA72" s="207">
        <v>3</v>
      </c>
      <c r="AB72" s="204">
        <v>1</v>
      </c>
      <c r="AC72" s="208">
        <v>195</v>
      </c>
      <c r="AD72" s="207">
        <v>627</v>
      </c>
      <c r="AE72" s="204">
        <v>3.2153846153846199</v>
      </c>
      <c r="AF72" s="208">
        <v>0</v>
      </c>
      <c r="AG72" s="207">
        <v>0</v>
      </c>
      <c r="AH72" s="204" t="s">
        <v>121</v>
      </c>
      <c r="AI72" s="208">
        <v>558</v>
      </c>
      <c r="AJ72" s="207">
        <v>1289</v>
      </c>
      <c r="AK72" s="204">
        <v>2.3100358422939098</v>
      </c>
      <c r="AL72" s="208">
        <v>2</v>
      </c>
      <c r="AM72" s="207">
        <v>5</v>
      </c>
      <c r="AN72" s="204">
        <v>2.5</v>
      </c>
      <c r="AO72" s="208">
        <v>26</v>
      </c>
      <c r="AP72" s="207">
        <v>54</v>
      </c>
      <c r="AQ72" s="204">
        <v>2.0769230769230802</v>
      </c>
      <c r="AR72" s="208">
        <v>94</v>
      </c>
      <c r="AS72" s="207">
        <v>315</v>
      </c>
      <c r="AT72" s="204">
        <v>3.3510638297872299</v>
      </c>
      <c r="AU72" s="208">
        <v>9</v>
      </c>
      <c r="AV72" s="207">
        <v>9</v>
      </c>
      <c r="AW72" s="204">
        <v>1</v>
      </c>
      <c r="AX72" s="208">
        <v>13</v>
      </c>
      <c r="AY72" s="207">
        <v>30</v>
      </c>
      <c r="AZ72" s="204">
        <v>2.3076923076923102</v>
      </c>
      <c r="BA72" s="208">
        <v>245</v>
      </c>
      <c r="BB72" s="207">
        <v>291</v>
      </c>
      <c r="BC72" s="204">
        <v>1.1877551020408199</v>
      </c>
      <c r="BD72" s="208">
        <v>70</v>
      </c>
      <c r="BE72" s="207">
        <v>389</v>
      </c>
      <c r="BF72" s="204">
        <v>5.5571428571428596</v>
      </c>
      <c r="BG72" s="208">
        <v>1</v>
      </c>
      <c r="BH72" s="207">
        <v>4</v>
      </c>
      <c r="BI72" s="204">
        <v>4</v>
      </c>
      <c r="BJ72" s="208">
        <v>421</v>
      </c>
      <c r="BK72" s="207">
        <v>1098</v>
      </c>
      <c r="BL72" s="204">
        <v>2.6080760095011901</v>
      </c>
      <c r="BM72" s="208">
        <v>99</v>
      </c>
      <c r="BN72" s="207">
        <v>150</v>
      </c>
      <c r="BO72" s="204">
        <v>1.51515151515152</v>
      </c>
      <c r="BP72" s="208">
        <v>415</v>
      </c>
      <c r="BQ72" s="207">
        <v>1252</v>
      </c>
      <c r="BR72" s="204">
        <v>3.0168674698795201</v>
      </c>
      <c r="BS72" s="208">
        <v>357</v>
      </c>
      <c r="BT72" s="207">
        <v>1137</v>
      </c>
      <c r="BU72" s="204">
        <v>3.1848739495798299</v>
      </c>
      <c r="BV72" s="208">
        <v>18</v>
      </c>
      <c r="BW72" s="207">
        <v>42</v>
      </c>
      <c r="BX72" s="204">
        <v>2.3333333333333299</v>
      </c>
      <c r="BY72" s="208">
        <v>1429</v>
      </c>
      <c r="BZ72" s="207">
        <v>3379</v>
      </c>
      <c r="CA72" s="204">
        <v>2.3645906228131599</v>
      </c>
      <c r="CB72" s="192">
        <f t="shared" si="0"/>
        <v>7001</v>
      </c>
      <c r="CC72" s="193">
        <f t="shared" si="0"/>
        <v>21206</v>
      </c>
      <c r="CD72" s="187">
        <f t="shared" si="1"/>
        <v>3.0289958577346092</v>
      </c>
    </row>
    <row r="73" spans="1:82" s="152" customFormat="1" ht="11.25" customHeight="1" x14ac:dyDescent="0.2">
      <c r="A73" s="175" t="s">
        <v>65</v>
      </c>
      <c r="B73" s="202">
        <v>71</v>
      </c>
      <c r="C73" s="203">
        <v>257</v>
      </c>
      <c r="D73" s="204">
        <v>3.6197183098591501</v>
      </c>
      <c r="E73" s="202">
        <v>1</v>
      </c>
      <c r="F73" s="203">
        <v>3</v>
      </c>
      <c r="G73" s="204">
        <v>3</v>
      </c>
      <c r="H73" s="208">
        <v>0</v>
      </c>
      <c r="I73" s="207">
        <v>0</v>
      </c>
      <c r="J73" s="204" t="s">
        <v>121</v>
      </c>
      <c r="K73" s="205">
        <v>36</v>
      </c>
      <c r="L73" s="207">
        <v>88</v>
      </c>
      <c r="M73" s="204">
        <v>2.4444444444444402</v>
      </c>
      <c r="N73" s="208">
        <v>449</v>
      </c>
      <c r="O73" s="207">
        <v>949</v>
      </c>
      <c r="P73" s="204">
        <v>2.1135857461024501</v>
      </c>
      <c r="Q73" s="208">
        <v>1066</v>
      </c>
      <c r="R73" s="207">
        <v>2083</v>
      </c>
      <c r="S73" s="204">
        <v>1.95403377110694</v>
      </c>
      <c r="T73" s="208">
        <v>82</v>
      </c>
      <c r="U73" s="207">
        <v>162</v>
      </c>
      <c r="V73" s="204">
        <v>1.9756097560975601</v>
      </c>
      <c r="W73" s="208">
        <v>1450</v>
      </c>
      <c r="X73" s="207">
        <v>3652</v>
      </c>
      <c r="Y73" s="204">
        <v>2.5186206896551702</v>
      </c>
      <c r="Z73" s="208">
        <v>4</v>
      </c>
      <c r="AA73" s="207">
        <v>6</v>
      </c>
      <c r="AB73" s="204">
        <v>1.5</v>
      </c>
      <c r="AC73" s="208">
        <v>320</v>
      </c>
      <c r="AD73" s="207">
        <v>848</v>
      </c>
      <c r="AE73" s="204">
        <v>2.65</v>
      </c>
      <c r="AF73" s="208">
        <v>2</v>
      </c>
      <c r="AG73" s="207">
        <v>4</v>
      </c>
      <c r="AH73" s="204">
        <v>2</v>
      </c>
      <c r="AI73" s="208">
        <v>546</v>
      </c>
      <c r="AJ73" s="207">
        <v>1028</v>
      </c>
      <c r="AK73" s="204">
        <v>1.8827838827838801</v>
      </c>
      <c r="AL73" s="208">
        <v>34</v>
      </c>
      <c r="AM73" s="207">
        <v>96</v>
      </c>
      <c r="AN73" s="204">
        <v>2.8235294117647101</v>
      </c>
      <c r="AO73" s="208">
        <v>13</v>
      </c>
      <c r="AP73" s="207">
        <v>17</v>
      </c>
      <c r="AQ73" s="204">
        <v>1.3076923076923099</v>
      </c>
      <c r="AR73" s="208">
        <v>57</v>
      </c>
      <c r="AS73" s="207">
        <v>87</v>
      </c>
      <c r="AT73" s="204">
        <v>1.5263157894736801</v>
      </c>
      <c r="AU73" s="208">
        <v>44</v>
      </c>
      <c r="AV73" s="207">
        <v>94</v>
      </c>
      <c r="AW73" s="204">
        <v>2.1363636363636398</v>
      </c>
      <c r="AX73" s="208">
        <v>36</v>
      </c>
      <c r="AY73" s="207">
        <v>90</v>
      </c>
      <c r="AZ73" s="204">
        <v>2.5</v>
      </c>
      <c r="BA73" s="208">
        <v>14</v>
      </c>
      <c r="BB73" s="207">
        <v>35</v>
      </c>
      <c r="BC73" s="204">
        <v>2.5</v>
      </c>
      <c r="BD73" s="208">
        <v>171</v>
      </c>
      <c r="BE73" s="207">
        <v>386</v>
      </c>
      <c r="BF73" s="204">
        <v>2.2573099415204698</v>
      </c>
      <c r="BG73" s="208">
        <v>17</v>
      </c>
      <c r="BH73" s="207">
        <v>26</v>
      </c>
      <c r="BI73" s="204">
        <v>1.52941176470588</v>
      </c>
      <c r="BJ73" s="208">
        <v>385</v>
      </c>
      <c r="BK73" s="207">
        <v>752</v>
      </c>
      <c r="BL73" s="204">
        <v>1.9532467532467499</v>
      </c>
      <c r="BM73" s="208">
        <v>16</v>
      </c>
      <c r="BN73" s="207">
        <v>19</v>
      </c>
      <c r="BO73" s="204">
        <v>1.1875</v>
      </c>
      <c r="BP73" s="208">
        <v>356</v>
      </c>
      <c r="BQ73" s="207">
        <v>918</v>
      </c>
      <c r="BR73" s="204">
        <v>2.5786516853932602</v>
      </c>
      <c r="BS73" s="208">
        <v>665</v>
      </c>
      <c r="BT73" s="207">
        <v>2040</v>
      </c>
      <c r="BU73" s="204">
        <v>3.0676691729323302</v>
      </c>
      <c r="BV73" s="208">
        <v>60</v>
      </c>
      <c r="BW73" s="207">
        <v>157</v>
      </c>
      <c r="BX73" s="204">
        <v>2.6166666666666698</v>
      </c>
      <c r="BY73" s="208">
        <v>2954</v>
      </c>
      <c r="BZ73" s="207">
        <v>6465</v>
      </c>
      <c r="CA73" s="204">
        <v>2.18855788761002</v>
      </c>
      <c r="CB73" s="192">
        <f t="shared" si="0"/>
        <v>8849</v>
      </c>
      <c r="CC73" s="193">
        <f t="shared" si="0"/>
        <v>20262</v>
      </c>
      <c r="CD73" s="187">
        <f t="shared" si="1"/>
        <v>2.2897502542660186</v>
      </c>
    </row>
    <row r="74" spans="1:82" s="152" customFormat="1" ht="11.25" customHeight="1" x14ac:dyDescent="0.2">
      <c r="A74" s="175" t="s">
        <v>100</v>
      </c>
      <c r="B74" s="202">
        <v>173</v>
      </c>
      <c r="C74" s="203">
        <v>285</v>
      </c>
      <c r="D74" s="204">
        <v>1.64739884393064</v>
      </c>
      <c r="E74" s="202">
        <v>5</v>
      </c>
      <c r="F74" s="203">
        <v>19</v>
      </c>
      <c r="G74" s="204">
        <v>3.8</v>
      </c>
      <c r="H74" s="208">
        <v>8</v>
      </c>
      <c r="I74" s="207">
        <v>20</v>
      </c>
      <c r="J74" s="204">
        <v>2.5</v>
      </c>
      <c r="K74" s="205">
        <v>49</v>
      </c>
      <c r="L74" s="207">
        <v>103</v>
      </c>
      <c r="M74" s="204">
        <v>2.1020408163265301</v>
      </c>
      <c r="N74" s="208">
        <v>281</v>
      </c>
      <c r="O74" s="207">
        <v>568</v>
      </c>
      <c r="P74" s="204">
        <v>2.0213523131672599</v>
      </c>
      <c r="Q74" s="208">
        <v>645</v>
      </c>
      <c r="R74" s="207">
        <v>1344</v>
      </c>
      <c r="S74" s="204">
        <v>2.0837209302325599</v>
      </c>
      <c r="T74" s="208">
        <v>163</v>
      </c>
      <c r="U74" s="207">
        <v>257</v>
      </c>
      <c r="V74" s="204">
        <v>1.5766871165644201</v>
      </c>
      <c r="W74" s="208">
        <v>1012</v>
      </c>
      <c r="X74" s="207">
        <v>2289</v>
      </c>
      <c r="Y74" s="204">
        <v>2.26185770750988</v>
      </c>
      <c r="Z74" s="208">
        <v>2</v>
      </c>
      <c r="AA74" s="207">
        <v>2</v>
      </c>
      <c r="AB74" s="204">
        <v>1</v>
      </c>
      <c r="AC74" s="208">
        <v>635</v>
      </c>
      <c r="AD74" s="207">
        <v>2121</v>
      </c>
      <c r="AE74" s="204">
        <v>3.3401574803149598</v>
      </c>
      <c r="AF74" s="208">
        <v>3</v>
      </c>
      <c r="AG74" s="207">
        <v>5</v>
      </c>
      <c r="AH74" s="204">
        <v>1.6666666666666701</v>
      </c>
      <c r="AI74" s="208">
        <v>232</v>
      </c>
      <c r="AJ74" s="207">
        <v>566</v>
      </c>
      <c r="AK74" s="204">
        <v>2.43965517241379</v>
      </c>
      <c r="AL74" s="208">
        <v>12</v>
      </c>
      <c r="AM74" s="207">
        <v>19</v>
      </c>
      <c r="AN74" s="204">
        <v>1.5833333333333299</v>
      </c>
      <c r="AO74" s="208">
        <v>17</v>
      </c>
      <c r="AP74" s="207">
        <v>21</v>
      </c>
      <c r="AQ74" s="204">
        <v>1.23529411764706</v>
      </c>
      <c r="AR74" s="208">
        <v>17</v>
      </c>
      <c r="AS74" s="207">
        <v>35</v>
      </c>
      <c r="AT74" s="204">
        <v>2.0588235294117601</v>
      </c>
      <c r="AU74" s="208">
        <v>173</v>
      </c>
      <c r="AV74" s="207">
        <v>257</v>
      </c>
      <c r="AW74" s="204">
        <v>1.48554913294798</v>
      </c>
      <c r="AX74" s="208">
        <v>50</v>
      </c>
      <c r="AY74" s="207">
        <v>128</v>
      </c>
      <c r="AZ74" s="204">
        <v>2.56</v>
      </c>
      <c r="BA74" s="208">
        <v>34</v>
      </c>
      <c r="BB74" s="207">
        <v>83</v>
      </c>
      <c r="BC74" s="204">
        <v>2.4411764705882399</v>
      </c>
      <c r="BD74" s="208">
        <v>189</v>
      </c>
      <c r="BE74" s="207">
        <v>439</v>
      </c>
      <c r="BF74" s="204">
        <v>2.3227513227513201</v>
      </c>
      <c r="BG74" s="208">
        <v>26</v>
      </c>
      <c r="BH74" s="207">
        <v>36</v>
      </c>
      <c r="BI74" s="204">
        <v>1.3846153846153799</v>
      </c>
      <c r="BJ74" s="208">
        <v>475</v>
      </c>
      <c r="BK74" s="207">
        <v>855</v>
      </c>
      <c r="BL74" s="204">
        <v>1.8</v>
      </c>
      <c r="BM74" s="208">
        <v>135</v>
      </c>
      <c r="BN74" s="207">
        <v>1590</v>
      </c>
      <c r="BO74" s="204">
        <v>11.7777777777778</v>
      </c>
      <c r="BP74" s="208">
        <v>293</v>
      </c>
      <c r="BQ74" s="207">
        <v>783</v>
      </c>
      <c r="BR74" s="204">
        <v>2.6723549488054599</v>
      </c>
      <c r="BS74" s="208">
        <v>560</v>
      </c>
      <c r="BT74" s="207">
        <v>1436</v>
      </c>
      <c r="BU74" s="204">
        <v>2.5642857142857101</v>
      </c>
      <c r="BV74" s="208">
        <v>105</v>
      </c>
      <c r="BW74" s="207">
        <v>282</v>
      </c>
      <c r="BX74" s="204">
        <v>2.6857142857142899</v>
      </c>
      <c r="BY74" s="208">
        <v>1528</v>
      </c>
      <c r="BZ74" s="207">
        <v>2945</v>
      </c>
      <c r="CA74" s="204">
        <v>1.9273560209424101</v>
      </c>
      <c r="CB74" s="192">
        <f t="shared" ref="CB74:CC80" si="2">SUM(B74+E74+H74+K74+N74+Q74+T74+W74+Z74+AC74+AF74+AI74+AL74+AO74+AR74+AU74+AX74+BA74+BD74+BG74+BJ74+BM74+BP74+BS74+BV74+BY74)</f>
        <v>6822</v>
      </c>
      <c r="CC74" s="193">
        <f t="shared" si="2"/>
        <v>16488</v>
      </c>
      <c r="CD74" s="187">
        <f t="shared" ref="CD74:CD80" si="3">SUM(CC74/CB74)</f>
        <v>2.4168865435356199</v>
      </c>
    </row>
    <row r="75" spans="1:82" s="152" customFormat="1" ht="11.25" customHeight="1" x14ac:dyDescent="0.2">
      <c r="A75" s="175" t="s">
        <v>63</v>
      </c>
      <c r="B75" s="202">
        <v>67</v>
      </c>
      <c r="C75" s="203">
        <v>161</v>
      </c>
      <c r="D75" s="204">
        <v>2.4029850746268702</v>
      </c>
      <c r="E75" s="208">
        <v>5</v>
      </c>
      <c r="F75" s="207">
        <v>5</v>
      </c>
      <c r="G75" s="204">
        <v>1</v>
      </c>
      <c r="H75" s="208">
        <v>0</v>
      </c>
      <c r="I75" s="207">
        <v>0</v>
      </c>
      <c r="J75" s="204" t="s">
        <v>121</v>
      </c>
      <c r="K75" s="205">
        <v>9</v>
      </c>
      <c r="L75" s="207">
        <v>548</v>
      </c>
      <c r="M75" s="204">
        <v>60.8888888888889</v>
      </c>
      <c r="N75" s="208">
        <v>401</v>
      </c>
      <c r="O75" s="207">
        <v>798</v>
      </c>
      <c r="P75" s="204">
        <v>1.9900249376558601</v>
      </c>
      <c r="Q75" s="208">
        <v>279</v>
      </c>
      <c r="R75" s="207">
        <v>742</v>
      </c>
      <c r="S75" s="204">
        <v>2.6594982078852998</v>
      </c>
      <c r="T75" s="208">
        <v>76</v>
      </c>
      <c r="U75" s="207">
        <v>152</v>
      </c>
      <c r="V75" s="204">
        <v>2</v>
      </c>
      <c r="W75" s="208">
        <v>1006</v>
      </c>
      <c r="X75" s="207">
        <v>2630</v>
      </c>
      <c r="Y75" s="204">
        <v>2.6143141153081499</v>
      </c>
      <c r="Z75" s="208">
        <v>0</v>
      </c>
      <c r="AA75" s="207">
        <v>0</v>
      </c>
      <c r="AB75" s="204" t="s">
        <v>121</v>
      </c>
      <c r="AC75" s="208">
        <v>925</v>
      </c>
      <c r="AD75" s="207">
        <v>3005</v>
      </c>
      <c r="AE75" s="204">
        <v>3.2486486486486501</v>
      </c>
      <c r="AF75" s="208">
        <v>3</v>
      </c>
      <c r="AG75" s="207">
        <v>3</v>
      </c>
      <c r="AH75" s="204">
        <v>1</v>
      </c>
      <c r="AI75" s="208">
        <v>172</v>
      </c>
      <c r="AJ75" s="207">
        <v>519</v>
      </c>
      <c r="AK75" s="204">
        <v>3.0174418604651199</v>
      </c>
      <c r="AL75" s="208">
        <v>57</v>
      </c>
      <c r="AM75" s="207">
        <v>131</v>
      </c>
      <c r="AN75" s="204">
        <v>2.29824561403509</v>
      </c>
      <c r="AO75" s="208">
        <v>15</v>
      </c>
      <c r="AP75" s="207">
        <v>28</v>
      </c>
      <c r="AQ75" s="204">
        <v>1.86666666666667</v>
      </c>
      <c r="AR75" s="208">
        <v>7</v>
      </c>
      <c r="AS75" s="207">
        <v>107</v>
      </c>
      <c r="AT75" s="204">
        <v>15.285714285714301</v>
      </c>
      <c r="AU75" s="208">
        <v>55</v>
      </c>
      <c r="AV75" s="207">
        <v>88</v>
      </c>
      <c r="AW75" s="204">
        <v>1.6</v>
      </c>
      <c r="AX75" s="208">
        <v>24</v>
      </c>
      <c r="AY75" s="207">
        <v>54</v>
      </c>
      <c r="AZ75" s="204">
        <v>2.25</v>
      </c>
      <c r="BA75" s="208">
        <v>46</v>
      </c>
      <c r="BB75" s="207">
        <v>284</v>
      </c>
      <c r="BC75" s="204">
        <v>6.1739130434782599</v>
      </c>
      <c r="BD75" s="208">
        <v>153</v>
      </c>
      <c r="BE75" s="207">
        <v>428</v>
      </c>
      <c r="BF75" s="204">
        <v>2.7973856209150298</v>
      </c>
      <c r="BG75" s="208">
        <v>483</v>
      </c>
      <c r="BH75" s="207">
        <v>767</v>
      </c>
      <c r="BI75" s="204">
        <v>1.5879917184265</v>
      </c>
      <c r="BJ75" s="208">
        <v>326</v>
      </c>
      <c r="BK75" s="207">
        <v>680</v>
      </c>
      <c r="BL75" s="204">
        <v>2.0858895705521499</v>
      </c>
      <c r="BM75" s="208">
        <v>103</v>
      </c>
      <c r="BN75" s="207">
        <v>121</v>
      </c>
      <c r="BO75" s="204">
        <v>1.1747572815534</v>
      </c>
      <c r="BP75" s="208">
        <v>423</v>
      </c>
      <c r="BQ75" s="207">
        <v>1514</v>
      </c>
      <c r="BR75" s="204">
        <v>3.5791962174940899</v>
      </c>
      <c r="BS75" s="208">
        <v>386</v>
      </c>
      <c r="BT75" s="207">
        <v>898</v>
      </c>
      <c r="BU75" s="204">
        <v>2.3264248704663202</v>
      </c>
      <c r="BV75" s="208">
        <v>36</v>
      </c>
      <c r="BW75" s="207">
        <v>76</v>
      </c>
      <c r="BX75" s="204">
        <v>2.1111111111111098</v>
      </c>
      <c r="BY75" s="208">
        <v>1573</v>
      </c>
      <c r="BZ75" s="207">
        <v>2642</v>
      </c>
      <c r="CA75" s="204">
        <v>1.6795931341385899</v>
      </c>
      <c r="CB75" s="192">
        <f t="shared" si="2"/>
        <v>6630</v>
      </c>
      <c r="CC75" s="193">
        <f t="shared" si="2"/>
        <v>16381</v>
      </c>
      <c r="CD75" s="187">
        <f t="shared" si="3"/>
        <v>2.470739064856712</v>
      </c>
    </row>
    <row r="76" spans="1:82" s="152" customFormat="1" ht="11.25" customHeight="1" x14ac:dyDescent="0.2">
      <c r="A76" s="175" t="s">
        <v>102</v>
      </c>
      <c r="B76" s="202">
        <v>73</v>
      </c>
      <c r="C76" s="203">
        <v>256</v>
      </c>
      <c r="D76" s="204">
        <v>3.5068493150684898</v>
      </c>
      <c r="E76" s="202">
        <v>17</v>
      </c>
      <c r="F76" s="203">
        <v>42</v>
      </c>
      <c r="G76" s="204">
        <v>2.47058823529412</v>
      </c>
      <c r="H76" s="208">
        <v>0</v>
      </c>
      <c r="I76" s="207">
        <v>0</v>
      </c>
      <c r="J76" s="204" t="s">
        <v>121</v>
      </c>
      <c r="K76" s="205">
        <v>35</v>
      </c>
      <c r="L76" s="207">
        <v>59</v>
      </c>
      <c r="M76" s="204">
        <v>1.6857142857142899</v>
      </c>
      <c r="N76" s="208">
        <v>406</v>
      </c>
      <c r="O76" s="207">
        <v>899</v>
      </c>
      <c r="P76" s="204">
        <v>2.21428571428571</v>
      </c>
      <c r="Q76" s="208">
        <v>953</v>
      </c>
      <c r="R76" s="207">
        <v>1664</v>
      </c>
      <c r="S76" s="204">
        <v>1.7460650577124901</v>
      </c>
      <c r="T76" s="208">
        <v>29</v>
      </c>
      <c r="U76" s="207">
        <v>48</v>
      </c>
      <c r="V76" s="204">
        <v>1.6551724137931001</v>
      </c>
      <c r="W76" s="208">
        <v>1204</v>
      </c>
      <c r="X76" s="207">
        <v>2560</v>
      </c>
      <c r="Y76" s="204">
        <v>2.1262458471760799</v>
      </c>
      <c r="Z76" s="208">
        <v>2</v>
      </c>
      <c r="AA76" s="207">
        <v>4</v>
      </c>
      <c r="AB76" s="204">
        <v>2</v>
      </c>
      <c r="AC76" s="208">
        <v>399</v>
      </c>
      <c r="AD76" s="207">
        <v>1316</v>
      </c>
      <c r="AE76" s="204">
        <v>3.29824561403509</v>
      </c>
      <c r="AF76" s="208">
        <v>1</v>
      </c>
      <c r="AG76" s="207">
        <v>3</v>
      </c>
      <c r="AH76" s="204">
        <v>3</v>
      </c>
      <c r="AI76" s="208">
        <v>392</v>
      </c>
      <c r="AJ76" s="207">
        <v>1124</v>
      </c>
      <c r="AK76" s="204">
        <v>2.8673469387755102</v>
      </c>
      <c r="AL76" s="208">
        <v>37</v>
      </c>
      <c r="AM76" s="207">
        <v>81</v>
      </c>
      <c r="AN76" s="204">
        <v>2.1891891891891899</v>
      </c>
      <c r="AO76" s="208">
        <v>21</v>
      </c>
      <c r="AP76" s="207">
        <v>29</v>
      </c>
      <c r="AQ76" s="204">
        <v>1.38095238095238</v>
      </c>
      <c r="AR76" s="208">
        <v>31</v>
      </c>
      <c r="AS76" s="207">
        <v>70</v>
      </c>
      <c r="AT76" s="204">
        <v>2.2580645161290298</v>
      </c>
      <c r="AU76" s="208">
        <v>47</v>
      </c>
      <c r="AV76" s="207">
        <v>77</v>
      </c>
      <c r="AW76" s="204">
        <v>1.63829787234043</v>
      </c>
      <c r="AX76" s="208">
        <v>65</v>
      </c>
      <c r="AY76" s="207">
        <v>127</v>
      </c>
      <c r="AZ76" s="204">
        <v>1.95384615384615</v>
      </c>
      <c r="BA76" s="208">
        <v>30</v>
      </c>
      <c r="BB76" s="207">
        <v>50</v>
      </c>
      <c r="BC76" s="204">
        <v>1.6666666666666701</v>
      </c>
      <c r="BD76" s="208">
        <v>124</v>
      </c>
      <c r="BE76" s="207">
        <v>309</v>
      </c>
      <c r="BF76" s="204">
        <v>2.4919354838709702</v>
      </c>
      <c r="BG76" s="208">
        <v>82</v>
      </c>
      <c r="BH76" s="207">
        <v>106</v>
      </c>
      <c r="BI76" s="204">
        <v>1.2926829268292701</v>
      </c>
      <c r="BJ76" s="208">
        <v>444</v>
      </c>
      <c r="BK76" s="207">
        <v>1022</v>
      </c>
      <c r="BL76" s="204">
        <v>2.3018018018017998</v>
      </c>
      <c r="BM76" s="208">
        <v>52</v>
      </c>
      <c r="BN76" s="207">
        <v>70</v>
      </c>
      <c r="BO76" s="204">
        <v>1.34615384615385</v>
      </c>
      <c r="BP76" s="208">
        <v>426</v>
      </c>
      <c r="BQ76" s="207">
        <v>1420</v>
      </c>
      <c r="BR76" s="204">
        <v>3.3333333333333299</v>
      </c>
      <c r="BS76" s="208">
        <v>397</v>
      </c>
      <c r="BT76" s="207">
        <v>1037</v>
      </c>
      <c r="BU76" s="204">
        <v>2.61209068010076</v>
      </c>
      <c r="BV76" s="208">
        <v>56</v>
      </c>
      <c r="BW76" s="207">
        <v>123</v>
      </c>
      <c r="BX76" s="204">
        <v>2.1964285714285698</v>
      </c>
      <c r="BY76" s="208">
        <v>1923</v>
      </c>
      <c r="BZ76" s="207">
        <v>3429</v>
      </c>
      <c r="CA76" s="204">
        <v>1.7831513260530401</v>
      </c>
      <c r="CB76" s="192">
        <f t="shared" si="2"/>
        <v>7246</v>
      </c>
      <c r="CC76" s="193">
        <f t="shared" si="2"/>
        <v>15925</v>
      </c>
      <c r="CD76" s="187">
        <f t="shared" si="3"/>
        <v>2.1977642837427545</v>
      </c>
    </row>
    <row r="77" spans="1:82" s="152" customFormat="1" ht="11.25" customHeight="1" x14ac:dyDescent="0.2">
      <c r="A77" s="175" t="s">
        <v>106</v>
      </c>
      <c r="B77" s="202">
        <v>26</v>
      </c>
      <c r="C77" s="203">
        <v>85</v>
      </c>
      <c r="D77" s="204">
        <v>3.2692307692307701</v>
      </c>
      <c r="E77" s="202">
        <v>26</v>
      </c>
      <c r="F77" s="203">
        <v>159</v>
      </c>
      <c r="G77" s="204">
        <v>6.1153846153846096</v>
      </c>
      <c r="H77" s="208">
        <v>0</v>
      </c>
      <c r="I77" s="207">
        <v>0</v>
      </c>
      <c r="J77" s="204" t="s">
        <v>121</v>
      </c>
      <c r="K77" s="205">
        <v>97</v>
      </c>
      <c r="L77" s="207">
        <v>120</v>
      </c>
      <c r="M77" s="204">
        <v>1.2371134020618599</v>
      </c>
      <c r="N77" s="208">
        <v>596</v>
      </c>
      <c r="O77" s="207">
        <v>1207</v>
      </c>
      <c r="P77" s="204">
        <v>2.0251677852348999</v>
      </c>
      <c r="Q77" s="208">
        <v>323</v>
      </c>
      <c r="R77" s="207">
        <v>782</v>
      </c>
      <c r="S77" s="204">
        <v>2.42105263157895</v>
      </c>
      <c r="T77" s="208">
        <v>5</v>
      </c>
      <c r="U77" s="207">
        <v>5</v>
      </c>
      <c r="V77" s="204">
        <v>1</v>
      </c>
      <c r="W77" s="208">
        <v>1285</v>
      </c>
      <c r="X77" s="207">
        <v>3435</v>
      </c>
      <c r="Y77" s="204">
        <v>2.6731517509727598</v>
      </c>
      <c r="Z77" s="208">
        <v>1</v>
      </c>
      <c r="AA77" s="207">
        <v>3</v>
      </c>
      <c r="AB77" s="204">
        <v>3</v>
      </c>
      <c r="AC77" s="208">
        <v>237</v>
      </c>
      <c r="AD77" s="207">
        <v>718</v>
      </c>
      <c r="AE77" s="204">
        <v>3.0295358649789002</v>
      </c>
      <c r="AF77" s="208">
        <v>0</v>
      </c>
      <c r="AG77" s="207">
        <v>0</v>
      </c>
      <c r="AH77" s="204" t="s">
        <v>121</v>
      </c>
      <c r="AI77" s="208">
        <v>185</v>
      </c>
      <c r="AJ77" s="207">
        <v>407</v>
      </c>
      <c r="AK77" s="204">
        <v>2.2000000000000002</v>
      </c>
      <c r="AL77" s="208">
        <v>32</v>
      </c>
      <c r="AM77" s="207">
        <v>57</v>
      </c>
      <c r="AN77" s="204">
        <v>1.78125</v>
      </c>
      <c r="AO77" s="208">
        <v>22</v>
      </c>
      <c r="AP77" s="207">
        <v>32</v>
      </c>
      <c r="AQ77" s="204">
        <v>1.4545454545454499</v>
      </c>
      <c r="AR77" s="208">
        <v>24</v>
      </c>
      <c r="AS77" s="207">
        <v>39</v>
      </c>
      <c r="AT77" s="204">
        <v>1.625</v>
      </c>
      <c r="AU77" s="208">
        <v>16</v>
      </c>
      <c r="AV77" s="207">
        <v>16</v>
      </c>
      <c r="AW77" s="204">
        <v>1</v>
      </c>
      <c r="AX77" s="208">
        <v>4</v>
      </c>
      <c r="AY77" s="207">
        <v>11</v>
      </c>
      <c r="AZ77" s="204">
        <v>2.75</v>
      </c>
      <c r="BA77" s="208">
        <v>26</v>
      </c>
      <c r="BB77" s="207">
        <v>92</v>
      </c>
      <c r="BC77" s="204">
        <v>3.5384615384615401</v>
      </c>
      <c r="BD77" s="208">
        <v>67</v>
      </c>
      <c r="BE77" s="207">
        <v>250</v>
      </c>
      <c r="BF77" s="204">
        <v>3.7313432835820901</v>
      </c>
      <c r="BG77" s="208">
        <v>25</v>
      </c>
      <c r="BH77" s="207">
        <v>41</v>
      </c>
      <c r="BI77" s="204">
        <v>1.64</v>
      </c>
      <c r="BJ77" s="208">
        <v>274</v>
      </c>
      <c r="BK77" s="207">
        <v>686</v>
      </c>
      <c r="BL77" s="204">
        <v>2.5036496350365001</v>
      </c>
      <c r="BM77" s="208">
        <v>8</v>
      </c>
      <c r="BN77" s="207">
        <v>8</v>
      </c>
      <c r="BO77" s="204">
        <v>1</v>
      </c>
      <c r="BP77" s="208">
        <v>243</v>
      </c>
      <c r="BQ77" s="207">
        <v>1280</v>
      </c>
      <c r="BR77" s="204">
        <v>5.2674897119341599</v>
      </c>
      <c r="BS77" s="208">
        <v>383</v>
      </c>
      <c r="BT77" s="207">
        <v>1005</v>
      </c>
      <c r="BU77" s="204">
        <v>2.6240208877284599</v>
      </c>
      <c r="BV77" s="208">
        <v>55</v>
      </c>
      <c r="BW77" s="207">
        <v>135</v>
      </c>
      <c r="BX77" s="204">
        <v>2.4545454545454501</v>
      </c>
      <c r="BY77" s="208">
        <v>1847</v>
      </c>
      <c r="BZ77" s="207">
        <v>4033</v>
      </c>
      <c r="CA77" s="204">
        <v>2.1835408770979998</v>
      </c>
      <c r="CB77" s="192">
        <f t="shared" si="2"/>
        <v>5807</v>
      </c>
      <c r="CC77" s="193">
        <f t="shared" si="2"/>
        <v>14606</v>
      </c>
      <c r="CD77" s="187">
        <f t="shared" si="3"/>
        <v>2.5152402273118648</v>
      </c>
    </row>
    <row r="78" spans="1:82" s="152" customFormat="1" ht="11.25" customHeight="1" x14ac:dyDescent="0.2">
      <c r="A78" s="175" t="s">
        <v>101</v>
      </c>
      <c r="B78" s="202">
        <v>199</v>
      </c>
      <c r="C78" s="203">
        <v>448</v>
      </c>
      <c r="D78" s="204">
        <v>2.25125628140704</v>
      </c>
      <c r="E78" s="202">
        <v>2</v>
      </c>
      <c r="F78" s="203">
        <v>6</v>
      </c>
      <c r="G78" s="204">
        <v>3</v>
      </c>
      <c r="H78" s="208">
        <v>0</v>
      </c>
      <c r="I78" s="207">
        <v>0</v>
      </c>
      <c r="J78" s="204" t="s">
        <v>121</v>
      </c>
      <c r="K78" s="205">
        <v>31</v>
      </c>
      <c r="L78" s="207">
        <v>41</v>
      </c>
      <c r="M78" s="204">
        <v>1.32258064516129</v>
      </c>
      <c r="N78" s="208">
        <v>267</v>
      </c>
      <c r="O78" s="207">
        <v>556</v>
      </c>
      <c r="P78" s="204">
        <v>2.0823970037453199</v>
      </c>
      <c r="Q78" s="208">
        <v>547</v>
      </c>
      <c r="R78" s="207">
        <v>1154</v>
      </c>
      <c r="S78" s="204">
        <v>2.10968921389397</v>
      </c>
      <c r="T78" s="208">
        <v>21</v>
      </c>
      <c r="U78" s="207">
        <v>61</v>
      </c>
      <c r="V78" s="204">
        <v>2.9047619047619002</v>
      </c>
      <c r="W78" s="208">
        <v>907</v>
      </c>
      <c r="X78" s="207">
        <v>1901</v>
      </c>
      <c r="Y78" s="204">
        <v>2.0959206174200702</v>
      </c>
      <c r="Z78" s="208">
        <v>6</v>
      </c>
      <c r="AA78" s="207">
        <v>21</v>
      </c>
      <c r="AB78" s="204">
        <v>3.5</v>
      </c>
      <c r="AC78" s="208">
        <v>527</v>
      </c>
      <c r="AD78" s="207">
        <v>2413</v>
      </c>
      <c r="AE78" s="204">
        <v>4.57874762808349</v>
      </c>
      <c r="AF78" s="208">
        <v>4</v>
      </c>
      <c r="AG78" s="207">
        <v>4</v>
      </c>
      <c r="AH78" s="204">
        <v>1</v>
      </c>
      <c r="AI78" s="208">
        <v>282</v>
      </c>
      <c r="AJ78" s="207">
        <v>580</v>
      </c>
      <c r="AK78" s="204">
        <v>2.0567375886524801</v>
      </c>
      <c r="AL78" s="208">
        <v>5</v>
      </c>
      <c r="AM78" s="207">
        <v>10</v>
      </c>
      <c r="AN78" s="204">
        <v>2</v>
      </c>
      <c r="AO78" s="208">
        <v>21</v>
      </c>
      <c r="AP78" s="207">
        <v>29</v>
      </c>
      <c r="AQ78" s="204">
        <v>1.38095238095238</v>
      </c>
      <c r="AR78" s="208">
        <v>42</v>
      </c>
      <c r="AS78" s="207">
        <v>81</v>
      </c>
      <c r="AT78" s="204">
        <v>1.9285714285714299</v>
      </c>
      <c r="AU78" s="208">
        <v>100</v>
      </c>
      <c r="AV78" s="207">
        <v>182</v>
      </c>
      <c r="AW78" s="204">
        <v>1.82</v>
      </c>
      <c r="AX78" s="208">
        <v>45</v>
      </c>
      <c r="AY78" s="207">
        <v>108</v>
      </c>
      <c r="AZ78" s="204">
        <v>2.4</v>
      </c>
      <c r="BA78" s="208">
        <v>29</v>
      </c>
      <c r="BB78" s="207">
        <v>55</v>
      </c>
      <c r="BC78" s="204">
        <v>1.8965517241379299</v>
      </c>
      <c r="BD78" s="208">
        <v>94</v>
      </c>
      <c r="BE78" s="207">
        <v>257</v>
      </c>
      <c r="BF78" s="204">
        <v>2.73404255319149</v>
      </c>
      <c r="BG78" s="208">
        <v>81</v>
      </c>
      <c r="BH78" s="207">
        <v>101</v>
      </c>
      <c r="BI78" s="204">
        <v>1.24691358024691</v>
      </c>
      <c r="BJ78" s="208">
        <v>394</v>
      </c>
      <c r="BK78" s="207">
        <v>875</v>
      </c>
      <c r="BL78" s="204">
        <v>2.22081218274112</v>
      </c>
      <c r="BM78" s="208">
        <v>61</v>
      </c>
      <c r="BN78" s="207">
        <v>119</v>
      </c>
      <c r="BO78" s="204">
        <v>1.9508196721311499</v>
      </c>
      <c r="BP78" s="208">
        <v>251</v>
      </c>
      <c r="BQ78" s="207">
        <v>969</v>
      </c>
      <c r="BR78" s="204">
        <v>3.8605577689242998</v>
      </c>
      <c r="BS78" s="208">
        <v>368</v>
      </c>
      <c r="BT78" s="207">
        <v>844</v>
      </c>
      <c r="BU78" s="204">
        <v>2.2934782608695699</v>
      </c>
      <c r="BV78" s="208">
        <v>45</v>
      </c>
      <c r="BW78" s="207">
        <v>116</v>
      </c>
      <c r="BX78" s="204">
        <v>2.5777777777777802</v>
      </c>
      <c r="BY78" s="208">
        <v>1794</v>
      </c>
      <c r="BZ78" s="207">
        <v>3107</v>
      </c>
      <c r="CA78" s="204">
        <v>1.73188405797101</v>
      </c>
      <c r="CB78" s="192">
        <f t="shared" si="2"/>
        <v>6123</v>
      </c>
      <c r="CC78" s="193">
        <f t="shared" si="2"/>
        <v>14038</v>
      </c>
      <c r="CD78" s="187">
        <f t="shared" si="3"/>
        <v>2.2926669933039361</v>
      </c>
    </row>
    <row r="79" spans="1:82" s="152" customFormat="1" ht="11.25" customHeight="1" x14ac:dyDescent="0.2">
      <c r="A79" s="175" t="s">
        <v>103</v>
      </c>
      <c r="B79" s="202">
        <v>38</v>
      </c>
      <c r="C79" s="203">
        <v>80</v>
      </c>
      <c r="D79" s="204">
        <v>2.1052631578947398</v>
      </c>
      <c r="E79" s="202">
        <v>4</v>
      </c>
      <c r="F79" s="203">
        <v>12</v>
      </c>
      <c r="G79" s="204">
        <v>3</v>
      </c>
      <c r="H79" s="208">
        <v>0</v>
      </c>
      <c r="I79" s="207">
        <v>0</v>
      </c>
      <c r="J79" s="204" t="s">
        <v>121</v>
      </c>
      <c r="K79" s="205">
        <v>15</v>
      </c>
      <c r="L79" s="207">
        <v>28</v>
      </c>
      <c r="M79" s="204">
        <v>1.86666666666667</v>
      </c>
      <c r="N79" s="208">
        <v>172</v>
      </c>
      <c r="O79" s="207">
        <v>353</v>
      </c>
      <c r="P79" s="204">
        <v>2.0523255813953498</v>
      </c>
      <c r="Q79" s="208">
        <v>741</v>
      </c>
      <c r="R79" s="207">
        <v>2585</v>
      </c>
      <c r="S79" s="204">
        <v>3.4885290148447998</v>
      </c>
      <c r="T79" s="208">
        <v>32</v>
      </c>
      <c r="U79" s="207">
        <v>47</v>
      </c>
      <c r="V79" s="204">
        <v>1.46875</v>
      </c>
      <c r="W79" s="208">
        <v>824</v>
      </c>
      <c r="X79" s="207">
        <v>2143</v>
      </c>
      <c r="Y79" s="204">
        <v>2.6007281553398101</v>
      </c>
      <c r="Z79" s="208">
        <v>8</v>
      </c>
      <c r="AA79" s="207">
        <v>8</v>
      </c>
      <c r="AB79" s="204">
        <v>1</v>
      </c>
      <c r="AC79" s="208">
        <v>207</v>
      </c>
      <c r="AD79" s="207">
        <v>698</v>
      </c>
      <c r="AE79" s="204">
        <v>3.3719806763285001</v>
      </c>
      <c r="AF79" s="208">
        <v>3</v>
      </c>
      <c r="AG79" s="207">
        <v>3</v>
      </c>
      <c r="AH79" s="204">
        <v>1</v>
      </c>
      <c r="AI79" s="208">
        <v>304</v>
      </c>
      <c r="AJ79" s="207">
        <v>768</v>
      </c>
      <c r="AK79" s="204">
        <v>2.5263157894736801</v>
      </c>
      <c r="AL79" s="208">
        <v>5</v>
      </c>
      <c r="AM79" s="207">
        <v>13</v>
      </c>
      <c r="AN79" s="204">
        <v>2.6</v>
      </c>
      <c r="AO79" s="208">
        <v>63</v>
      </c>
      <c r="AP79" s="207">
        <v>245</v>
      </c>
      <c r="AQ79" s="204">
        <v>3.8888888888888902</v>
      </c>
      <c r="AR79" s="208">
        <v>37</v>
      </c>
      <c r="AS79" s="207">
        <v>74</v>
      </c>
      <c r="AT79" s="204">
        <v>2</v>
      </c>
      <c r="AU79" s="208">
        <v>43</v>
      </c>
      <c r="AV79" s="207">
        <v>58</v>
      </c>
      <c r="AW79" s="204">
        <v>1.34883720930233</v>
      </c>
      <c r="AX79" s="208">
        <v>20</v>
      </c>
      <c r="AY79" s="207">
        <v>46</v>
      </c>
      <c r="AZ79" s="204">
        <v>2.2999999999999998</v>
      </c>
      <c r="BA79" s="208">
        <v>7</v>
      </c>
      <c r="BB79" s="207">
        <v>27</v>
      </c>
      <c r="BC79" s="204">
        <v>3.8571428571428599</v>
      </c>
      <c r="BD79" s="208">
        <v>52</v>
      </c>
      <c r="BE79" s="207">
        <v>167</v>
      </c>
      <c r="BF79" s="204">
        <v>3.2115384615384599</v>
      </c>
      <c r="BG79" s="208">
        <v>12</v>
      </c>
      <c r="BH79" s="207">
        <v>14</v>
      </c>
      <c r="BI79" s="204">
        <v>1.1666666666666701</v>
      </c>
      <c r="BJ79" s="208">
        <v>649</v>
      </c>
      <c r="BK79" s="207">
        <v>1103</v>
      </c>
      <c r="BL79" s="204">
        <v>1.69953775038521</v>
      </c>
      <c r="BM79" s="208">
        <v>56</v>
      </c>
      <c r="BN79" s="207">
        <v>75</v>
      </c>
      <c r="BO79" s="204">
        <v>1.33928571428571</v>
      </c>
      <c r="BP79" s="208">
        <v>213</v>
      </c>
      <c r="BQ79" s="207">
        <v>563</v>
      </c>
      <c r="BR79" s="204">
        <v>2.6431924882629101</v>
      </c>
      <c r="BS79" s="208">
        <v>199</v>
      </c>
      <c r="BT79" s="207">
        <v>639</v>
      </c>
      <c r="BU79" s="204">
        <v>3.2110552763819098</v>
      </c>
      <c r="BV79" s="208">
        <v>45</v>
      </c>
      <c r="BW79" s="207">
        <v>103</v>
      </c>
      <c r="BX79" s="204">
        <v>2.2888888888888901</v>
      </c>
      <c r="BY79" s="208">
        <v>1878</v>
      </c>
      <c r="BZ79" s="207">
        <v>4136</v>
      </c>
      <c r="CA79" s="204">
        <v>2.20234291799787</v>
      </c>
      <c r="CB79" s="192">
        <f t="shared" si="2"/>
        <v>5627</v>
      </c>
      <c r="CC79" s="193">
        <f t="shared" si="2"/>
        <v>13988</v>
      </c>
      <c r="CD79" s="187">
        <f t="shared" si="3"/>
        <v>2.4858716900657543</v>
      </c>
    </row>
    <row r="80" spans="1:82" s="152" customFormat="1" ht="11.25" customHeight="1" x14ac:dyDescent="0.2">
      <c r="A80" s="175" t="s">
        <v>64</v>
      </c>
      <c r="B80" s="202">
        <v>59</v>
      </c>
      <c r="C80" s="203">
        <v>156</v>
      </c>
      <c r="D80" s="204">
        <v>2.64406779661017</v>
      </c>
      <c r="E80" s="202">
        <v>4</v>
      </c>
      <c r="F80" s="203">
        <v>8</v>
      </c>
      <c r="G80" s="204">
        <v>2</v>
      </c>
      <c r="H80" s="208">
        <v>0</v>
      </c>
      <c r="I80" s="207">
        <v>0</v>
      </c>
      <c r="J80" s="204" t="s">
        <v>121</v>
      </c>
      <c r="K80" s="205">
        <v>16</v>
      </c>
      <c r="L80" s="207">
        <v>31</v>
      </c>
      <c r="M80" s="204">
        <v>1.9375</v>
      </c>
      <c r="N80" s="208">
        <v>326</v>
      </c>
      <c r="O80" s="207">
        <v>701</v>
      </c>
      <c r="P80" s="204">
        <v>2.1503067484662601</v>
      </c>
      <c r="Q80" s="208">
        <v>404</v>
      </c>
      <c r="R80" s="207">
        <v>1031</v>
      </c>
      <c r="S80" s="204">
        <v>2.5519801980198</v>
      </c>
      <c r="T80" s="208">
        <v>36</v>
      </c>
      <c r="U80" s="207">
        <v>64</v>
      </c>
      <c r="V80" s="204">
        <v>1.7777777777777799</v>
      </c>
      <c r="W80" s="208">
        <v>876</v>
      </c>
      <c r="X80" s="207">
        <v>1754</v>
      </c>
      <c r="Y80" s="204">
        <v>2.0022831050228298</v>
      </c>
      <c r="Z80" s="208">
        <v>11</v>
      </c>
      <c r="AA80" s="207">
        <v>12</v>
      </c>
      <c r="AB80" s="204">
        <v>1.0909090909090899</v>
      </c>
      <c r="AC80" s="208">
        <v>201</v>
      </c>
      <c r="AD80" s="207">
        <v>572</v>
      </c>
      <c r="AE80" s="204">
        <v>2.84577114427861</v>
      </c>
      <c r="AF80" s="208">
        <v>0</v>
      </c>
      <c r="AG80" s="207">
        <v>0</v>
      </c>
      <c r="AH80" s="204" t="s">
        <v>121</v>
      </c>
      <c r="AI80" s="208">
        <v>183</v>
      </c>
      <c r="AJ80" s="207">
        <v>408</v>
      </c>
      <c r="AK80" s="204">
        <v>2.22950819672131</v>
      </c>
      <c r="AL80" s="208">
        <v>28</v>
      </c>
      <c r="AM80" s="207">
        <v>59</v>
      </c>
      <c r="AN80" s="204">
        <v>2.1071428571428599</v>
      </c>
      <c r="AO80" s="208">
        <v>271</v>
      </c>
      <c r="AP80" s="207">
        <v>293</v>
      </c>
      <c r="AQ80" s="204">
        <v>1.0811808118081201</v>
      </c>
      <c r="AR80" s="208">
        <v>31</v>
      </c>
      <c r="AS80" s="207">
        <v>80</v>
      </c>
      <c r="AT80" s="204">
        <v>2.5806451612903198</v>
      </c>
      <c r="AU80" s="208">
        <v>83</v>
      </c>
      <c r="AV80" s="207">
        <v>137</v>
      </c>
      <c r="AW80" s="204">
        <v>1.6506024096385501</v>
      </c>
      <c r="AX80" s="208">
        <v>22</v>
      </c>
      <c r="AY80" s="207">
        <v>53</v>
      </c>
      <c r="AZ80" s="204">
        <v>2.4090909090909101</v>
      </c>
      <c r="BA80" s="208">
        <v>50</v>
      </c>
      <c r="BB80" s="207">
        <v>124</v>
      </c>
      <c r="BC80" s="204">
        <v>2.48</v>
      </c>
      <c r="BD80" s="208">
        <v>95</v>
      </c>
      <c r="BE80" s="207">
        <v>203</v>
      </c>
      <c r="BF80" s="204">
        <v>2.1368421052631601</v>
      </c>
      <c r="BG80" s="208">
        <v>57</v>
      </c>
      <c r="BH80" s="207">
        <v>102</v>
      </c>
      <c r="BI80" s="204">
        <v>1.7894736842105301</v>
      </c>
      <c r="BJ80" s="208">
        <v>517</v>
      </c>
      <c r="BK80" s="207">
        <v>904</v>
      </c>
      <c r="BL80" s="204">
        <v>1.7485493230174101</v>
      </c>
      <c r="BM80" s="208">
        <v>0</v>
      </c>
      <c r="BN80" s="207">
        <v>0</v>
      </c>
      <c r="BO80" s="204" t="s">
        <v>121</v>
      </c>
      <c r="BP80" s="208">
        <v>359</v>
      </c>
      <c r="BQ80" s="207">
        <v>793</v>
      </c>
      <c r="BR80" s="204">
        <v>2.20891364902507</v>
      </c>
      <c r="BS80" s="208">
        <v>429</v>
      </c>
      <c r="BT80" s="207">
        <v>947</v>
      </c>
      <c r="BU80" s="204">
        <v>2.2074592074592099</v>
      </c>
      <c r="BV80" s="208">
        <v>30</v>
      </c>
      <c r="BW80" s="207">
        <v>56</v>
      </c>
      <c r="BX80" s="204">
        <v>1.86666666666667</v>
      </c>
      <c r="BY80" s="208">
        <v>1771</v>
      </c>
      <c r="BZ80" s="207">
        <v>2993</v>
      </c>
      <c r="CA80" s="204">
        <v>1.69000564652739</v>
      </c>
      <c r="CB80" s="192">
        <f t="shared" si="2"/>
        <v>5859</v>
      </c>
      <c r="CC80" s="193">
        <f t="shared" si="2"/>
        <v>11481</v>
      </c>
      <c r="CD80" s="187">
        <f t="shared" si="3"/>
        <v>1.9595494111623144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245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56" t="s">
        <v>124</v>
      </c>
    </row>
    <row r="86" spans="1:82" x14ac:dyDescent="0.2">
      <c r="A86" s="257" t="s">
        <v>125</v>
      </c>
    </row>
    <row r="87" spans="1:82" x14ac:dyDescent="0.2">
      <c r="A87" s="257" t="s">
        <v>126</v>
      </c>
    </row>
    <row r="88" spans="1:82" x14ac:dyDescent="0.2">
      <c r="A88" s="246"/>
    </row>
    <row r="89" spans="1:82" x14ac:dyDescent="0.2">
      <c r="A89" s="246" t="s">
        <v>2</v>
      </c>
    </row>
    <row r="90" spans="1:82" x14ac:dyDescent="0.2">
      <c r="A90" s="245" t="s">
        <v>119</v>
      </c>
    </row>
    <row r="91" spans="1:82" x14ac:dyDescent="0.2">
      <c r="A91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  <ignoredErrors>
    <ignoredError sqref="D6 G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9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1.441406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128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175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188" t="s">
        <v>67</v>
      </c>
      <c r="B6" s="189">
        <f>SUM(B9:B80)</f>
        <v>331791</v>
      </c>
      <c r="C6" s="190">
        <f>SUM(C9:C80)</f>
        <v>702784</v>
      </c>
      <c r="D6" s="191">
        <f>C6/B6</f>
        <v>2.1181526925082355</v>
      </c>
      <c r="E6" s="189">
        <f>SUM(E9:E80)</f>
        <v>67261</v>
      </c>
      <c r="F6" s="190">
        <f>SUM(F9:F80)</f>
        <v>123190</v>
      </c>
      <c r="G6" s="191">
        <f>F6/E6</f>
        <v>1.8315219815346189</v>
      </c>
      <c r="H6" s="189">
        <f>SUM(H9:H80)</f>
        <v>86534</v>
      </c>
      <c r="I6" s="190">
        <f>SUM(I9:I80)</f>
        <v>156189</v>
      </c>
      <c r="J6" s="191">
        <f>I6/H6</f>
        <v>1.8049437215429773</v>
      </c>
      <c r="K6" s="189">
        <f>SUM(K9:K80)</f>
        <v>144012</v>
      </c>
      <c r="L6" s="190">
        <f>SUM(L9:L80)</f>
        <v>282219</v>
      </c>
      <c r="M6" s="191">
        <f>L6/K6</f>
        <v>1.9596908590950755</v>
      </c>
      <c r="N6" s="189">
        <f>SUM(N9:N80)</f>
        <v>649102</v>
      </c>
      <c r="O6" s="190">
        <f>SUM(O9:O80)</f>
        <v>1217677</v>
      </c>
      <c r="P6" s="191">
        <f>O6/N6</f>
        <v>1.8759409152952848</v>
      </c>
      <c r="Q6" s="189">
        <f>SUM(Q9:Q80)</f>
        <v>2504688</v>
      </c>
      <c r="R6" s="190">
        <f>SUM(R9:R80)</f>
        <v>4913765</v>
      </c>
      <c r="S6" s="191">
        <f>R6/Q6</f>
        <v>1.9618271816689343</v>
      </c>
      <c r="T6" s="189">
        <f>SUM(T9:T80)</f>
        <v>271787</v>
      </c>
      <c r="U6" s="190">
        <f>SUM(U9:U80)</f>
        <v>445134</v>
      </c>
      <c r="V6" s="191">
        <f>U6/T6</f>
        <v>1.6378046043408994</v>
      </c>
      <c r="W6" s="189">
        <f>SUM(W9:W80)</f>
        <v>1380258</v>
      </c>
      <c r="X6" s="190">
        <f>SUM(X9:X80)</f>
        <v>2928195</v>
      </c>
      <c r="Y6" s="191">
        <f>X6/W6</f>
        <v>2.1214838095486495</v>
      </c>
      <c r="Z6" s="189">
        <f>SUM(Z9:Z80)</f>
        <v>60509</v>
      </c>
      <c r="AA6" s="190">
        <f>SUM(AA9:AA80)</f>
        <v>127633</v>
      </c>
      <c r="AB6" s="191">
        <f>AA6/Z6</f>
        <v>2.1093225801120496</v>
      </c>
      <c r="AC6" s="189">
        <f>SUM(AC9:AC80)</f>
        <v>1684581</v>
      </c>
      <c r="AD6" s="190">
        <f>SUM(AD9:AD80)</f>
        <v>4627447</v>
      </c>
      <c r="AE6" s="191">
        <f>AD6/AC6</f>
        <v>2.7469424147607029</v>
      </c>
      <c r="AF6" s="189">
        <f>SUM(AF9:AF80)</f>
        <v>63429</v>
      </c>
      <c r="AG6" s="190">
        <f>SUM(AG9:AG80)</f>
        <v>106420</v>
      </c>
      <c r="AH6" s="191">
        <f>AG6/AF6</f>
        <v>1.6777814564316007</v>
      </c>
      <c r="AI6" s="189">
        <f>SUM(AI9:AI80)</f>
        <v>1153595</v>
      </c>
      <c r="AJ6" s="190">
        <f>SUM(AJ9:AJ80)</f>
        <v>2021658</v>
      </c>
      <c r="AK6" s="191">
        <f>AJ6/AI6</f>
        <v>1.7524850575808668</v>
      </c>
      <c r="AL6" s="189">
        <f>SUM(AL9:AL80)</f>
        <v>130223</v>
      </c>
      <c r="AM6" s="190">
        <f>SUM(AM9:AM80)</f>
        <v>227789</v>
      </c>
      <c r="AN6" s="191">
        <f>AM6/AL6</f>
        <v>1.749222487578999</v>
      </c>
      <c r="AO6" s="189">
        <f>SUM(AO9:AO80)</f>
        <v>132622</v>
      </c>
      <c r="AP6" s="190">
        <f>SUM(AP9:AP80)</f>
        <v>215012</v>
      </c>
      <c r="AQ6" s="191">
        <f>AP6/AO6</f>
        <v>1.6212393117280692</v>
      </c>
      <c r="AR6" s="189">
        <f>SUM(AR9:AR80)</f>
        <v>338971</v>
      </c>
      <c r="AS6" s="190">
        <f>SUM(AS9:AS80)</f>
        <v>613672</v>
      </c>
      <c r="AT6" s="191">
        <f>AS6/AR6</f>
        <v>1.8103967596048038</v>
      </c>
      <c r="AU6" s="189">
        <f>SUM(AU9:AU80)</f>
        <v>91677</v>
      </c>
      <c r="AV6" s="190">
        <f>SUM(AV9:AV80)</f>
        <v>156406</v>
      </c>
      <c r="AW6" s="191">
        <f>AV6/AU6</f>
        <v>1.7060549538052074</v>
      </c>
      <c r="AX6" s="189">
        <f>SUM(AX9:AX80)</f>
        <v>298694</v>
      </c>
      <c r="AY6" s="190">
        <f>SUM(AY9:AY80)</f>
        <v>547762</v>
      </c>
      <c r="AZ6" s="191">
        <f>AY6/AX6</f>
        <v>1.8338567229338387</v>
      </c>
      <c r="BA6" s="189">
        <f>SUM(BA9:BA80)</f>
        <v>203374</v>
      </c>
      <c r="BB6" s="190">
        <f>SUM(BB9:BB80)</f>
        <v>391309</v>
      </c>
      <c r="BC6" s="191">
        <f>BB6/BA6</f>
        <v>1.924085674668345</v>
      </c>
      <c r="BD6" s="189">
        <f>SUM(BD9:BD80)</f>
        <v>449878</v>
      </c>
      <c r="BE6" s="190">
        <f>SUM(BE9:BE80)</f>
        <v>964720</v>
      </c>
      <c r="BF6" s="191">
        <f>BE6/BD6</f>
        <v>2.1444035938632253</v>
      </c>
      <c r="BG6" s="189">
        <f>SUM(BG9:BG80)</f>
        <v>199412</v>
      </c>
      <c r="BH6" s="190">
        <f>SUM(BH9:BH80)</f>
        <v>417581</v>
      </c>
      <c r="BI6" s="191">
        <f>BH6/BG6</f>
        <v>2.0940615409303351</v>
      </c>
      <c r="BJ6" s="189">
        <f>SUM(BJ9:BJ80)</f>
        <v>1090383</v>
      </c>
      <c r="BK6" s="190">
        <f>SUM(BK9:BK80)</f>
        <v>2280339</v>
      </c>
      <c r="BL6" s="191">
        <f>BK6/BJ6</f>
        <v>2.0913192887269885</v>
      </c>
      <c r="BM6" s="189">
        <f>SUM(BM9:BM80)</f>
        <v>142683</v>
      </c>
      <c r="BN6" s="190">
        <f>SUM(BN9:BN80)</f>
        <v>243926</v>
      </c>
      <c r="BO6" s="191">
        <f>BN6/BM6</f>
        <v>1.7095659609063449</v>
      </c>
      <c r="BP6" s="189">
        <f>SUM(BP9:BP80)</f>
        <v>1548138</v>
      </c>
      <c r="BQ6" s="190">
        <f>SUM(BQ9:BQ80)</f>
        <v>3668372</v>
      </c>
      <c r="BR6" s="191">
        <f>BQ6/BP6</f>
        <v>2.3695381161110962</v>
      </c>
      <c r="BS6" s="189">
        <f>SUM(BS9:BS80)</f>
        <v>1336545</v>
      </c>
      <c r="BT6" s="190">
        <f>SUM(BT9:BT80)</f>
        <v>2795567</v>
      </c>
      <c r="BU6" s="191">
        <f>BT6/BS6</f>
        <v>2.0916370193296898</v>
      </c>
      <c r="BV6" s="189">
        <f>SUM(BV9:BV80)</f>
        <v>141328</v>
      </c>
      <c r="BW6" s="190">
        <f>SUM(BW9:BW80)</f>
        <v>290642</v>
      </c>
      <c r="BX6" s="191">
        <f>BW6/BV6</f>
        <v>2.0565068493150687</v>
      </c>
      <c r="BY6" s="189">
        <f>SUM(BY9:BY80)</f>
        <v>2976457</v>
      </c>
      <c r="BZ6" s="190">
        <f>SUM(BZ9:BZ80)</f>
        <v>5067168</v>
      </c>
      <c r="CA6" s="191">
        <f>BZ6/BY6</f>
        <v>1.7024159932429732</v>
      </c>
      <c r="CB6" s="189">
        <f>SUM(CB9:CB80)</f>
        <v>17477932</v>
      </c>
      <c r="CC6" s="190">
        <f>SUM(CC9:CC80)</f>
        <v>35532576</v>
      </c>
      <c r="CD6" s="191">
        <f>CC6/CB6</f>
        <v>2.0329965810600474</v>
      </c>
    </row>
    <row r="7" spans="1:83" s="152" customFormat="1" ht="4.5" customHeight="1" x14ac:dyDescent="0.2">
      <c r="A7" s="175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190961</v>
      </c>
      <c r="C9" s="203">
        <v>374722</v>
      </c>
      <c r="D9" s="204">
        <v>1.96229596619205</v>
      </c>
      <c r="E9" s="202">
        <v>54528</v>
      </c>
      <c r="F9" s="203">
        <v>93452</v>
      </c>
      <c r="G9" s="204">
        <v>1.71383509389671</v>
      </c>
      <c r="H9" s="205">
        <v>74138</v>
      </c>
      <c r="I9" s="206">
        <v>133924</v>
      </c>
      <c r="J9" s="204">
        <v>1.8064150637999401</v>
      </c>
      <c r="K9" s="205">
        <v>73114</v>
      </c>
      <c r="L9" s="207">
        <v>139739</v>
      </c>
      <c r="M9" s="204">
        <v>1.9112481877615799</v>
      </c>
      <c r="N9" s="208">
        <v>248547</v>
      </c>
      <c r="O9" s="207">
        <v>406196</v>
      </c>
      <c r="P9" s="204">
        <v>1.63428244959706</v>
      </c>
      <c r="Q9" s="208">
        <v>1171023</v>
      </c>
      <c r="R9" s="207">
        <v>2193912</v>
      </c>
      <c r="S9" s="204">
        <v>1.87350034969424</v>
      </c>
      <c r="T9" s="208">
        <v>177504</v>
      </c>
      <c r="U9" s="207">
        <v>282378</v>
      </c>
      <c r="V9" s="204">
        <v>1.5908261222282301</v>
      </c>
      <c r="W9" s="208">
        <v>268508</v>
      </c>
      <c r="X9" s="207">
        <v>518437</v>
      </c>
      <c r="Y9" s="204">
        <v>1.93080653090411</v>
      </c>
      <c r="Z9" s="208">
        <v>52104</v>
      </c>
      <c r="AA9" s="207">
        <v>108668</v>
      </c>
      <c r="AB9" s="204">
        <v>2.0855980346998302</v>
      </c>
      <c r="AC9" s="208">
        <v>1126771</v>
      </c>
      <c r="AD9" s="207">
        <v>2830077</v>
      </c>
      <c r="AE9" s="204">
        <v>2.5116700731559498</v>
      </c>
      <c r="AF9" s="208">
        <v>54362</v>
      </c>
      <c r="AG9" s="207">
        <v>87833</v>
      </c>
      <c r="AH9" s="204">
        <v>1.6157058239211199</v>
      </c>
      <c r="AI9" s="208">
        <v>386565</v>
      </c>
      <c r="AJ9" s="207">
        <v>689095</v>
      </c>
      <c r="AK9" s="204">
        <v>1.78261094511919</v>
      </c>
      <c r="AL9" s="208">
        <v>80229</v>
      </c>
      <c r="AM9" s="207">
        <v>126670</v>
      </c>
      <c r="AN9" s="204">
        <v>1.5788555260566599</v>
      </c>
      <c r="AO9" s="208">
        <v>65157</v>
      </c>
      <c r="AP9" s="207">
        <v>102853</v>
      </c>
      <c r="AQ9" s="204">
        <v>1.5785410623570799</v>
      </c>
      <c r="AR9" s="208">
        <v>129785</v>
      </c>
      <c r="AS9" s="207">
        <v>250285</v>
      </c>
      <c r="AT9" s="204">
        <v>1.92845860461533</v>
      </c>
      <c r="AU9" s="208">
        <v>52487</v>
      </c>
      <c r="AV9" s="207">
        <v>85403</v>
      </c>
      <c r="AW9" s="204">
        <v>1.62712671709185</v>
      </c>
      <c r="AX9" s="208">
        <v>197286</v>
      </c>
      <c r="AY9" s="207">
        <v>369039</v>
      </c>
      <c r="AZ9" s="204">
        <v>1.87057875368754</v>
      </c>
      <c r="BA9" s="208">
        <v>115090</v>
      </c>
      <c r="BB9" s="207">
        <v>199042</v>
      </c>
      <c r="BC9" s="204">
        <v>1.72944652011469</v>
      </c>
      <c r="BD9" s="208">
        <v>288983</v>
      </c>
      <c r="BE9" s="207">
        <v>575699</v>
      </c>
      <c r="BF9" s="204">
        <v>1.9921552478865501</v>
      </c>
      <c r="BG9" s="208">
        <v>131655</v>
      </c>
      <c r="BH9" s="207">
        <v>276940</v>
      </c>
      <c r="BI9" s="204">
        <v>2.1035281607231</v>
      </c>
      <c r="BJ9" s="208">
        <v>669151</v>
      </c>
      <c r="BK9" s="207">
        <v>1431358</v>
      </c>
      <c r="BL9" s="204">
        <v>2.13906577140287</v>
      </c>
      <c r="BM9" s="208">
        <v>64120</v>
      </c>
      <c r="BN9" s="207">
        <v>104986</v>
      </c>
      <c r="BO9" s="204">
        <v>1.6373362445414801</v>
      </c>
      <c r="BP9" s="208">
        <v>936325</v>
      </c>
      <c r="BQ9" s="207">
        <v>2047108</v>
      </c>
      <c r="BR9" s="204">
        <v>2.1863220569780801</v>
      </c>
      <c r="BS9" s="208">
        <v>684776</v>
      </c>
      <c r="BT9" s="207">
        <v>1270645</v>
      </c>
      <c r="BU9" s="204">
        <v>1.8555629870205701</v>
      </c>
      <c r="BV9" s="208">
        <v>60765</v>
      </c>
      <c r="BW9" s="207">
        <v>123669</v>
      </c>
      <c r="BX9" s="204">
        <v>2.0352011848926201</v>
      </c>
      <c r="BY9" s="208">
        <v>919196</v>
      </c>
      <c r="BZ9" s="207">
        <v>1422431</v>
      </c>
      <c r="CA9" s="204">
        <v>1.5474730090209301</v>
      </c>
      <c r="CB9" s="209">
        <f>SUM(B9+E9+H9+K9+N9+Q9+T9+W9+Z9+AC9+AF9+AI9+AL9+AO9+AR9+AU9+AX9+BA9+BD9+BG9+BJ9+BM9+BP9+BS9+BV9+BY9)</f>
        <v>8273130</v>
      </c>
      <c r="CC9" s="210">
        <f>SUM(C9+F9+I9+L9+O9+R9+U9+X9+AA9+AD9+AG9+AJ9+AM9+AP9+AS9+AV9+AY9+BB9+BE9+BH9+BK9+BN9+BQ9+BT9+BW9+BZ9)</f>
        <v>16244561</v>
      </c>
      <c r="CD9" s="211">
        <f>SUM(CC9/CB9)</f>
        <v>1.9635326653878278</v>
      </c>
    </row>
    <row r="10" spans="1:83" s="152" customFormat="1" ht="11.25" customHeight="1" x14ac:dyDescent="0.2">
      <c r="A10" s="175" t="s">
        <v>7</v>
      </c>
      <c r="B10" s="202">
        <v>49631</v>
      </c>
      <c r="C10" s="203">
        <v>112400</v>
      </c>
      <c r="D10" s="204">
        <v>2.2647135862666499</v>
      </c>
      <c r="E10" s="202">
        <v>7715</v>
      </c>
      <c r="F10" s="203">
        <v>13731</v>
      </c>
      <c r="G10" s="204">
        <v>1.7797796500323999</v>
      </c>
      <c r="H10" s="208">
        <v>7021</v>
      </c>
      <c r="I10" s="207">
        <v>12029</v>
      </c>
      <c r="J10" s="204">
        <v>1.71328870531263</v>
      </c>
      <c r="K10" s="205">
        <v>24933</v>
      </c>
      <c r="L10" s="207">
        <v>51666</v>
      </c>
      <c r="M10" s="204">
        <v>2.0721934785224398</v>
      </c>
      <c r="N10" s="208">
        <v>100088</v>
      </c>
      <c r="O10" s="207">
        <v>167768</v>
      </c>
      <c r="P10" s="204">
        <v>1.67620493965311</v>
      </c>
      <c r="Q10" s="208">
        <v>171115</v>
      </c>
      <c r="R10" s="207">
        <v>410318</v>
      </c>
      <c r="S10" s="204">
        <v>2.3979078397568898</v>
      </c>
      <c r="T10" s="208">
        <v>17952</v>
      </c>
      <c r="U10" s="207">
        <v>32025</v>
      </c>
      <c r="V10" s="204">
        <v>1.7839237967914401</v>
      </c>
      <c r="W10" s="208">
        <v>57184</v>
      </c>
      <c r="X10" s="207">
        <v>114320</v>
      </c>
      <c r="Y10" s="204">
        <v>1.99916060436486</v>
      </c>
      <c r="Z10" s="208">
        <v>4217</v>
      </c>
      <c r="AA10" s="207">
        <v>9270</v>
      </c>
      <c r="AB10" s="204">
        <v>2.1982451980080602</v>
      </c>
      <c r="AC10" s="208">
        <v>225952</v>
      </c>
      <c r="AD10" s="207">
        <v>796535</v>
      </c>
      <c r="AE10" s="204">
        <v>3.5252398739555302</v>
      </c>
      <c r="AF10" s="208">
        <v>1960</v>
      </c>
      <c r="AG10" s="207">
        <v>4140</v>
      </c>
      <c r="AH10" s="204">
        <v>2.1122448979591799</v>
      </c>
      <c r="AI10" s="208">
        <v>88399</v>
      </c>
      <c r="AJ10" s="207">
        <v>177283</v>
      </c>
      <c r="AK10" s="204">
        <v>2.0054864874036999</v>
      </c>
      <c r="AL10" s="208">
        <v>6478</v>
      </c>
      <c r="AM10" s="207">
        <v>12275</v>
      </c>
      <c r="AN10" s="204">
        <v>1.89487496140784</v>
      </c>
      <c r="AO10" s="208">
        <v>16124</v>
      </c>
      <c r="AP10" s="207">
        <v>27834</v>
      </c>
      <c r="AQ10" s="204">
        <v>1.7262465889357499</v>
      </c>
      <c r="AR10" s="208">
        <v>21505</v>
      </c>
      <c r="AS10" s="207">
        <v>49097</v>
      </c>
      <c r="AT10" s="204">
        <v>2.2830504533829301</v>
      </c>
      <c r="AU10" s="208">
        <v>13263</v>
      </c>
      <c r="AV10" s="207">
        <v>20914</v>
      </c>
      <c r="AW10" s="204">
        <v>1.5768679785870501</v>
      </c>
      <c r="AX10" s="208">
        <v>24556</v>
      </c>
      <c r="AY10" s="207">
        <v>53159</v>
      </c>
      <c r="AZ10" s="204">
        <v>2.1648069718195102</v>
      </c>
      <c r="BA10" s="208">
        <v>32975</v>
      </c>
      <c r="BB10" s="207">
        <v>69212</v>
      </c>
      <c r="BC10" s="204">
        <v>2.09892342683851</v>
      </c>
      <c r="BD10" s="208">
        <v>68347</v>
      </c>
      <c r="BE10" s="207">
        <v>156814</v>
      </c>
      <c r="BF10" s="204">
        <v>2.2943801483605699</v>
      </c>
      <c r="BG10" s="208">
        <v>38821</v>
      </c>
      <c r="BH10" s="207">
        <v>71056</v>
      </c>
      <c r="BI10" s="204">
        <v>1.83034955307694</v>
      </c>
      <c r="BJ10" s="208">
        <v>84520</v>
      </c>
      <c r="BK10" s="207">
        <v>219810</v>
      </c>
      <c r="BL10" s="204">
        <v>2.60068622811169</v>
      </c>
      <c r="BM10" s="208">
        <v>17146</v>
      </c>
      <c r="BN10" s="207">
        <v>38023</v>
      </c>
      <c r="BO10" s="204">
        <v>2.2176017730082802</v>
      </c>
      <c r="BP10" s="208">
        <v>94412</v>
      </c>
      <c r="BQ10" s="207">
        <v>289809</v>
      </c>
      <c r="BR10" s="204">
        <v>3.0696203872389098</v>
      </c>
      <c r="BS10" s="208">
        <v>64726</v>
      </c>
      <c r="BT10" s="207">
        <v>136256</v>
      </c>
      <c r="BU10" s="204">
        <v>2.1051200444952598</v>
      </c>
      <c r="BV10" s="208">
        <v>21056</v>
      </c>
      <c r="BW10" s="207">
        <v>39094</v>
      </c>
      <c r="BX10" s="204">
        <v>1.8566679331307001</v>
      </c>
      <c r="BY10" s="208">
        <v>356084</v>
      </c>
      <c r="BZ10" s="207">
        <v>618915</v>
      </c>
      <c r="CA10" s="204">
        <v>1.7381151638377501</v>
      </c>
      <c r="CB10" s="192">
        <f t="shared" ref="CB10:CB73" si="0">SUM(B10+E10+H10+K10+N10+Q10+T10+W10+Z10+AC10+AF10+AI10+AL10+AO10+AR10+AU10+AX10+BA10+BD10+BG10+BJ10+BM10+BP10+BS10+BV10+BY10)</f>
        <v>1616180</v>
      </c>
      <c r="CC10" s="193">
        <f t="shared" ref="CC10:CC73" si="1">SUM(C10+F10+I10+L10+O10+R10+U10+X10+AA10+AD10+AG10+AJ10+AM10+AP10+AS10+AV10+AY10+BB10+BE10+BH10+BK10+BN10+BQ10+BT10+BW10+BZ10)</f>
        <v>3703753</v>
      </c>
      <c r="CD10" s="187">
        <f t="shared" ref="CD10:CD73" si="2">SUM(CC10/CB10)</f>
        <v>2.2916711009912261</v>
      </c>
    </row>
    <row r="11" spans="1:83" s="152" customFormat="1" ht="11.25" customHeight="1" x14ac:dyDescent="0.2">
      <c r="A11" s="175" t="s">
        <v>11</v>
      </c>
      <c r="B11" s="202">
        <v>5108</v>
      </c>
      <c r="C11" s="203">
        <v>18868</v>
      </c>
      <c r="D11" s="204">
        <v>3.6938136256852001</v>
      </c>
      <c r="E11" s="202">
        <v>571</v>
      </c>
      <c r="F11" s="203">
        <v>3492</v>
      </c>
      <c r="G11" s="204">
        <v>6.1155866900175102</v>
      </c>
      <c r="H11" s="208">
        <v>1435</v>
      </c>
      <c r="I11" s="207">
        <v>2803</v>
      </c>
      <c r="J11" s="204">
        <v>1.95331010452962</v>
      </c>
      <c r="K11" s="205">
        <v>4305</v>
      </c>
      <c r="L11" s="207">
        <v>10327</v>
      </c>
      <c r="M11" s="204">
        <v>2.3988385598141702</v>
      </c>
      <c r="N11" s="208">
        <v>48220</v>
      </c>
      <c r="O11" s="207">
        <v>123366</v>
      </c>
      <c r="P11" s="204">
        <v>2.5583990045624199</v>
      </c>
      <c r="Q11" s="208">
        <v>107109</v>
      </c>
      <c r="R11" s="207">
        <v>242999</v>
      </c>
      <c r="S11" s="204">
        <v>2.2687075782614001</v>
      </c>
      <c r="T11" s="208">
        <v>4187</v>
      </c>
      <c r="U11" s="207">
        <v>7581</v>
      </c>
      <c r="V11" s="204">
        <v>1.81060425125388</v>
      </c>
      <c r="W11" s="208">
        <v>109613</v>
      </c>
      <c r="X11" s="207">
        <v>262852</v>
      </c>
      <c r="Y11" s="204">
        <v>2.3980002371981399</v>
      </c>
      <c r="Z11" s="208">
        <v>298</v>
      </c>
      <c r="AA11" s="207">
        <v>618</v>
      </c>
      <c r="AB11" s="204">
        <v>2.0738255033557</v>
      </c>
      <c r="AC11" s="208">
        <v>33972</v>
      </c>
      <c r="AD11" s="207">
        <v>86414</v>
      </c>
      <c r="AE11" s="204">
        <v>2.54368303308607</v>
      </c>
      <c r="AF11" s="208">
        <v>337</v>
      </c>
      <c r="AG11" s="207">
        <v>655</v>
      </c>
      <c r="AH11" s="204">
        <v>1.9436201780415401</v>
      </c>
      <c r="AI11" s="208">
        <v>111320</v>
      </c>
      <c r="AJ11" s="207">
        <v>216324</v>
      </c>
      <c r="AK11" s="204">
        <v>1.94326266618757</v>
      </c>
      <c r="AL11" s="208">
        <v>2906</v>
      </c>
      <c r="AM11" s="207">
        <v>8029</v>
      </c>
      <c r="AN11" s="204">
        <v>2.7629043358568501</v>
      </c>
      <c r="AO11" s="208">
        <v>4418</v>
      </c>
      <c r="AP11" s="207">
        <v>8409</v>
      </c>
      <c r="AQ11" s="204">
        <v>1.9033499320959699</v>
      </c>
      <c r="AR11" s="208">
        <v>10386</v>
      </c>
      <c r="AS11" s="207">
        <v>20212</v>
      </c>
      <c r="AT11" s="204">
        <v>1.9460812632389799</v>
      </c>
      <c r="AU11" s="208">
        <v>2573</v>
      </c>
      <c r="AV11" s="207">
        <v>6585</v>
      </c>
      <c r="AW11" s="204">
        <v>2.5592693354061402</v>
      </c>
      <c r="AX11" s="208">
        <v>3806</v>
      </c>
      <c r="AY11" s="207">
        <v>8464</v>
      </c>
      <c r="AZ11" s="204">
        <v>2.2238570677877001</v>
      </c>
      <c r="BA11" s="208">
        <v>2571</v>
      </c>
      <c r="BB11" s="207">
        <v>7476</v>
      </c>
      <c r="BC11" s="204">
        <v>2.9078179696616102</v>
      </c>
      <c r="BD11" s="208">
        <v>5999</v>
      </c>
      <c r="BE11" s="207">
        <v>17192</v>
      </c>
      <c r="BF11" s="204">
        <v>2.8658109684947499</v>
      </c>
      <c r="BG11" s="208">
        <v>1411</v>
      </c>
      <c r="BH11" s="207">
        <v>3656</v>
      </c>
      <c r="BI11" s="204">
        <v>2.59107016300496</v>
      </c>
      <c r="BJ11" s="208">
        <v>24380</v>
      </c>
      <c r="BK11" s="207">
        <v>51759</v>
      </c>
      <c r="BL11" s="204">
        <v>2.12301066447908</v>
      </c>
      <c r="BM11" s="208">
        <v>3916</v>
      </c>
      <c r="BN11" s="207">
        <v>7414</v>
      </c>
      <c r="BO11" s="204">
        <v>1.89325842696629</v>
      </c>
      <c r="BP11" s="208">
        <v>57662</v>
      </c>
      <c r="BQ11" s="207">
        <v>134439</v>
      </c>
      <c r="BR11" s="204">
        <v>2.3315008150948602</v>
      </c>
      <c r="BS11" s="208">
        <v>41535</v>
      </c>
      <c r="BT11" s="207">
        <v>113622</v>
      </c>
      <c r="BU11" s="204">
        <v>2.73557240881185</v>
      </c>
      <c r="BV11" s="208">
        <v>5032</v>
      </c>
      <c r="BW11" s="207">
        <v>15304</v>
      </c>
      <c r="BX11" s="204">
        <v>3.0413354531001602</v>
      </c>
      <c r="BY11" s="208">
        <v>261617</v>
      </c>
      <c r="BZ11" s="207">
        <v>455640</v>
      </c>
      <c r="CA11" s="204">
        <v>1.7416299399503901</v>
      </c>
      <c r="CB11" s="192">
        <f t="shared" si="0"/>
        <v>854687</v>
      </c>
      <c r="CC11" s="193">
        <f t="shared" si="1"/>
        <v>1834500</v>
      </c>
      <c r="CD11" s="187">
        <f t="shared" si="2"/>
        <v>2.1463997931406467</v>
      </c>
    </row>
    <row r="12" spans="1:83" s="152" customFormat="1" ht="11.25" customHeight="1" x14ac:dyDescent="0.2">
      <c r="A12" s="212" t="s">
        <v>8</v>
      </c>
      <c r="B12" s="213">
        <v>5348</v>
      </c>
      <c r="C12" s="214">
        <v>13113</v>
      </c>
      <c r="D12" s="215">
        <v>2.4519446522064299</v>
      </c>
      <c r="E12" s="213">
        <v>307</v>
      </c>
      <c r="F12" s="214">
        <v>786</v>
      </c>
      <c r="G12" s="215">
        <v>2.5602605863192198</v>
      </c>
      <c r="H12" s="216">
        <v>274</v>
      </c>
      <c r="I12" s="217">
        <v>634</v>
      </c>
      <c r="J12" s="215">
        <v>2.3138686131386899</v>
      </c>
      <c r="K12" s="216">
        <v>3934</v>
      </c>
      <c r="L12" s="218">
        <v>7481</v>
      </c>
      <c r="M12" s="215">
        <v>1.9016268429079799</v>
      </c>
      <c r="N12" s="219">
        <v>52925</v>
      </c>
      <c r="O12" s="218">
        <v>101277</v>
      </c>
      <c r="P12" s="215">
        <v>1.91359470949457</v>
      </c>
      <c r="Q12" s="219">
        <v>81510</v>
      </c>
      <c r="R12" s="218">
        <v>267949</v>
      </c>
      <c r="S12" s="215">
        <v>3.2873144399460199</v>
      </c>
      <c r="T12" s="219">
        <v>4314</v>
      </c>
      <c r="U12" s="218">
        <v>7358</v>
      </c>
      <c r="V12" s="215">
        <v>1.7056096430227199</v>
      </c>
      <c r="W12" s="219">
        <v>140852</v>
      </c>
      <c r="X12" s="218">
        <v>265874</v>
      </c>
      <c r="Y12" s="215">
        <v>1.88761252946355</v>
      </c>
      <c r="Z12" s="219">
        <v>288</v>
      </c>
      <c r="AA12" s="218">
        <v>517</v>
      </c>
      <c r="AB12" s="215">
        <v>1.7951388888888899</v>
      </c>
      <c r="AC12" s="219">
        <v>38770</v>
      </c>
      <c r="AD12" s="218">
        <v>145245</v>
      </c>
      <c r="AE12" s="215">
        <v>3.7463244776889302</v>
      </c>
      <c r="AF12" s="219">
        <v>386</v>
      </c>
      <c r="AG12" s="218">
        <v>767</v>
      </c>
      <c r="AH12" s="215">
        <v>1.9870466321243501</v>
      </c>
      <c r="AI12" s="219">
        <v>30100</v>
      </c>
      <c r="AJ12" s="218">
        <v>63546</v>
      </c>
      <c r="AK12" s="215">
        <v>2.1111627906976702</v>
      </c>
      <c r="AL12" s="219">
        <v>3084</v>
      </c>
      <c r="AM12" s="218">
        <v>6294</v>
      </c>
      <c r="AN12" s="215">
        <v>2.0408560311284001</v>
      </c>
      <c r="AO12" s="219">
        <v>3451</v>
      </c>
      <c r="AP12" s="218">
        <v>9454</v>
      </c>
      <c r="AQ12" s="215">
        <v>2.73949579831933</v>
      </c>
      <c r="AR12" s="219">
        <v>7224</v>
      </c>
      <c r="AS12" s="218">
        <v>18073</v>
      </c>
      <c r="AT12" s="215">
        <v>2.5017995570321201</v>
      </c>
      <c r="AU12" s="219">
        <v>2593</v>
      </c>
      <c r="AV12" s="218">
        <v>5097</v>
      </c>
      <c r="AW12" s="215">
        <v>1.96567682221365</v>
      </c>
      <c r="AX12" s="219">
        <v>3204</v>
      </c>
      <c r="AY12" s="218">
        <v>7004</v>
      </c>
      <c r="AZ12" s="215">
        <v>2.1860174781523098</v>
      </c>
      <c r="BA12" s="219">
        <v>2835</v>
      </c>
      <c r="BB12" s="218">
        <v>6280</v>
      </c>
      <c r="BC12" s="215">
        <v>2.2151675485008799</v>
      </c>
      <c r="BD12" s="219">
        <v>5734</v>
      </c>
      <c r="BE12" s="218">
        <v>14034</v>
      </c>
      <c r="BF12" s="215">
        <v>2.4475061039414001</v>
      </c>
      <c r="BG12" s="219">
        <v>1670</v>
      </c>
      <c r="BH12" s="218">
        <v>3086</v>
      </c>
      <c r="BI12" s="215">
        <v>1.84790419161677</v>
      </c>
      <c r="BJ12" s="219">
        <v>16992</v>
      </c>
      <c r="BK12" s="218">
        <v>35389</v>
      </c>
      <c r="BL12" s="215">
        <v>2.0826859698681699</v>
      </c>
      <c r="BM12" s="219">
        <v>3519</v>
      </c>
      <c r="BN12" s="218">
        <v>8989</v>
      </c>
      <c r="BO12" s="215">
        <v>2.5544188689968701</v>
      </c>
      <c r="BP12" s="219">
        <v>63439</v>
      </c>
      <c r="BQ12" s="218">
        <v>214803</v>
      </c>
      <c r="BR12" s="215">
        <v>3.3859770803449001</v>
      </c>
      <c r="BS12" s="219">
        <v>54494</v>
      </c>
      <c r="BT12" s="218">
        <v>123364</v>
      </c>
      <c r="BU12" s="215">
        <v>2.2638088596909798</v>
      </c>
      <c r="BV12" s="219">
        <v>7344</v>
      </c>
      <c r="BW12" s="218">
        <v>15545</v>
      </c>
      <c r="BX12" s="215">
        <v>2.1166938997821401</v>
      </c>
      <c r="BY12" s="219">
        <v>169342</v>
      </c>
      <c r="BZ12" s="218">
        <v>291273</v>
      </c>
      <c r="CA12" s="215">
        <v>1.7200281087975799</v>
      </c>
      <c r="CB12" s="192">
        <f t="shared" si="0"/>
        <v>703933</v>
      </c>
      <c r="CC12" s="193">
        <f t="shared" si="1"/>
        <v>1633232</v>
      </c>
      <c r="CD12" s="187">
        <f t="shared" si="2"/>
        <v>2.320152628162055</v>
      </c>
    </row>
    <row r="13" spans="1:83" s="152" customFormat="1" ht="11.25" customHeight="1" x14ac:dyDescent="0.2">
      <c r="A13" s="175" t="s">
        <v>10</v>
      </c>
      <c r="B13" s="202">
        <v>8422</v>
      </c>
      <c r="C13" s="203">
        <v>16124</v>
      </c>
      <c r="D13" s="204">
        <v>1.9145096176680101</v>
      </c>
      <c r="E13" s="208">
        <v>481</v>
      </c>
      <c r="F13" s="207">
        <v>963</v>
      </c>
      <c r="G13" s="204">
        <v>2.0020790020789998</v>
      </c>
      <c r="H13" s="208">
        <v>377</v>
      </c>
      <c r="I13" s="207">
        <v>708</v>
      </c>
      <c r="J13" s="204">
        <v>1.8779840848806399</v>
      </c>
      <c r="K13" s="205">
        <v>3791</v>
      </c>
      <c r="L13" s="207">
        <v>6115</v>
      </c>
      <c r="M13" s="204">
        <v>1.61303086256924</v>
      </c>
      <c r="N13" s="208">
        <v>31878</v>
      </c>
      <c r="O13" s="207">
        <v>52631</v>
      </c>
      <c r="P13" s="204">
        <v>1.65101323796976</v>
      </c>
      <c r="Q13" s="208">
        <v>52707</v>
      </c>
      <c r="R13" s="207">
        <v>115927</v>
      </c>
      <c r="S13" s="204">
        <v>2.1994611721403201</v>
      </c>
      <c r="T13" s="208">
        <v>21335</v>
      </c>
      <c r="U13" s="207">
        <v>33578</v>
      </c>
      <c r="V13" s="204">
        <v>1.5738457932973999</v>
      </c>
      <c r="W13" s="208">
        <v>145074</v>
      </c>
      <c r="X13" s="207">
        <v>239392</v>
      </c>
      <c r="Y13" s="204">
        <v>1.65013717137461</v>
      </c>
      <c r="Z13" s="208">
        <v>421</v>
      </c>
      <c r="AA13" s="207">
        <v>1003</v>
      </c>
      <c r="AB13" s="204">
        <v>2.38242280285036</v>
      </c>
      <c r="AC13" s="208">
        <v>16419</v>
      </c>
      <c r="AD13" s="207">
        <v>49539</v>
      </c>
      <c r="AE13" s="204">
        <v>3.0171752238260501</v>
      </c>
      <c r="AF13" s="208">
        <v>3277</v>
      </c>
      <c r="AG13" s="207">
        <v>5344</v>
      </c>
      <c r="AH13" s="204">
        <v>1.63075984131828</v>
      </c>
      <c r="AI13" s="208">
        <v>17287</v>
      </c>
      <c r="AJ13" s="207">
        <v>27980</v>
      </c>
      <c r="AK13" s="204">
        <v>1.6185572973911</v>
      </c>
      <c r="AL13" s="208">
        <v>17672</v>
      </c>
      <c r="AM13" s="207">
        <v>29326</v>
      </c>
      <c r="AN13" s="204">
        <v>1.6594612947034899</v>
      </c>
      <c r="AO13" s="208">
        <v>2208</v>
      </c>
      <c r="AP13" s="207">
        <v>3409</v>
      </c>
      <c r="AQ13" s="204">
        <v>1.54393115942029</v>
      </c>
      <c r="AR13" s="208">
        <v>2889</v>
      </c>
      <c r="AS13" s="207">
        <v>6718</v>
      </c>
      <c r="AT13" s="204">
        <v>2.3253721010730399</v>
      </c>
      <c r="AU13" s="208">
        <v>2279</v>
      </c>
      <c r="AV13" s="207">
        <v>3397</v>
      </c>
      <c r="AW13" s="204">
        <v>1.4905660377358501</v>
      </c>
      <c r="AX13" s="208">
        <v>2670</v>
      </c>
      <c r="AY13" s="207">
        <v>5099</v>
      </c>
      <c r="AZ13" s="204">
        <v>1.90973782771536</v>
      </c>
      <c r="BA13" s="208">
        <v>4074</v>
      </c>
      <c r="BB13" s="207">
        <v>7212</v>
      </c>
      <c r="BC13" s="204">
        <v>1.77025036818851</v>
      </c>
      <c r="BD13" s="208">
        <v>5563</v>
      </c>
      <c r="BE13" s="207">
        <v>10636</v>
      </c>
      <c r="BF13" s="204">
        <v>1.91191802984001</v>
      </c>
      <c r="BG13" s="208">
        <v>2966</v>
      </c>
      <c r="BH13" s="207">
        <v>5473</v>
      </c>
      <c r="BI13" s="204">
        <v>1.8452461227242101</v>
      </c>
      <c r="BJ13" s="208">
        <v>22279</v>
      </c>
      <c r="BK13" s="207">
        <v>41973</v>
      </c>
      <c r="BL13" s="204">
        <v>1.88397145293774</v>
      </c>
      <c r="BM13" s="208">
        <v>2396</v>
      </c>
      <c r="BN13" s="207">
        <v>4575</v>
      </c>
      <c r="BO13" s="204">
        <v>1.9094323873121899</v>
      </c>
      <c r="BP13" s="208">
        <v>78143</v>
      </c>
      <c r="BQ13" s="207">
        <v>167276</v>
      </c>
      <c r="BR13" s="204">
        <v>2.1406395966369298</v>
      </c>
      <c r="BS13" s="208">
        <v>141502</v>
      </c>
      <c r="BT13" s="207">
        <v>276574</v>
      </c>
      <c r="BU13" s="204">
        <v>1.9545589461633099</v>
      </c>
      <c r="BV13" s="208">
        <v>4000</v>
      </c>
      <c r="BW13" s="207">
        <v>7075</v>
      </c>
      <c r="BX13" s="204">
        <v>1.76875</v>
      </c>
      <c r="BY13" s="208">
        <v>80856</v>
      </c>
      <c r="BZ13" s="207">
        <v>126560</v>
      </c>
      <c r="CA13" s="204">
        <v>1.5652518056792299</v>
      </c>
      <c r="CB13" s="192">
        <f t="shared" si="0"/>
        <v>670966</v>
      </c>
      <c r="CC13" s="193">
        <f t="shared" si="1"/>
        <v>1244607</v>
      </c>
      <c r="CD13" s="187">
        <f t="shared" si="2"/>
        <v>1.8549479407302307</v>
      </c>
    </row>
    <row r="14" spans="1:83" s="152" customFormat="1" ht="11.25" customHeight="1" x14ac:dyDescent="0.2">
      <c r="A14" s="175" t="s">
        <v>29</v>
      </c>
      <c r="B14" s="202">
        <v>20592</v>
      </c>
      <c r="C14" s="203">
        <v>24099</v>
      </c>
      <c r="D14" s="204">
        <v>1.1703088578088601</v>
      </c>
      <c r="E14" s="202">
        <v>122</v>
      </c>
      <c r="F14" s="203">
        <v>486</v>
      </c>
      <c r="G14" s="204">
        <v>3.9836065573770498</v>
      </c>
      <c r="H14" s="205">
        <v>125</v>
      </c>
      <c r="I14" s="206">
        <v>177</v>
      </c>
      <c r="J14" s="204">
        <v>1.4159999999999999</v>
      </c>
      <c r="K14" s="205">
        <v>2531</v>
      </c>
      <c r="L14" s="207">
        <v>3717</v>
      </c>
      <c r="M14" s="204">
        <v>1.4685894903200301</v>
      </c>
      <c r="N14" s="208">
        <v>7880</v>
      </c>
      <c r="O14" s="207">
        <v>14775</v>
      </c>
      <c r="P14" s="204">
        <v>1.875</v>
      </c>
      <c r="Q14" s="208">
        <v>235971</v>
      </c>
      <c r="R14" s="207">
        <v>291919</v>
      </c>
      <c r="S14" s="204">
        <v>1.2370969314025899</v>
      </c>
      <c r="T14" s="208">
        <v>8253</v>
      </c>
      <c r="U14" s="207">
        <v>9453</v>
      </c>
      <c r="V14" s="204">
        <v>1.1454016721192299</v>
      </c>
      <c r="W14" s="208">
        <v>47627</v>
      </c>
      <c r="X14" s="207">
        <v>78318</v>
      </c>
      <c r="Y14" s="204">
        <v>1.6444033846347701</v>
      </c>
      <c r="Z14" s="208">
        <v>52</v>
      </c>
      <c r="AA14" s="207">
        <v>81</v>
      </c>
      <c r="AB14" s="204">
        <v>1.5576923076923099</v>
      </c>
      <c r="AC14" s="208">
        <v>11550</v>
      </c>
      <c r="AD14" s="207">
        <v>19529</v>
      </c>
      <c r="AE14" s="204">
        <v>1.6908225108225099</v>
      </c>
      <c r="AF14" s="208">
        <v>58</v>
      </c>
      <c r="AG14" s="207">
        <v>156</v>
      </c>
      <c r="AH14" s="204">
        <v>2.68965517241379</v>
      </c>
      <c r="AI14" s="208">
        <v>178936</v>
      </c>
      <c r="AJ14" s="207">
        <v>208590</v>
      </c>
      <c r="AK14" s="204">
        <v>1.1657240577636701</v>
      </c>
      <c r="AL14" s="208">
        <v>740</v>
      </c>
      <c r="AM14" s="207">
        <v>1962</v>
      </c>
      <c r="AN14" s="204">
        <v>2.6513513513513498</v>
      </c>
      <c r="AO14" s="208">
        <v>14059</v>
      </c>
      <c r="AP14" s="207">
        <v>17946</v>
      </c>
      <c r="AQ14" s="204">
        <v>1.2764777011167201</v>
      </c>
      <c r="AR14" s="208">
        <v>79240</v>
      </c>
      <c r="AS14" s="207">
        <v>85012</v>
      </c>
      <c r="AT14" s="204">
        <v>1.0728419989904101</v>
      </c>
      <c r="AU14" s="208">
        <v>1431</v>
      </c>
      <c r="AV14" s="207">
        <v>2183</v>
      </c>
      <c r="AW14" s="204">
        <v>1.52550663871419</v>
      </c>
      <c r="AX14" s="208">
        <v>36152</v>
      </c>
      <c r="AY14" s="207">
        <v>37340</v>
      </c>
      <c r="AZ14" s="204">
        <v>1.03286125248949</v>
      </c>
      <c r="BA14" s="208">
        <v>7712</v>
      </c>
      <c r="BB14" s="207">
        <v>11474</v>
      </c>
      <c r="BC14" s="204">
        <v>1.4878112033194999</v>
      </c>
      <c r="BD14" s="208">
        <v>3989</v>
      </c>
      <c r="BE14" s="207">
        <v>8088</v>
      </c>
      <c r="BF14" s="204">
        <v>2.0275758335422398</v>
      </c>
      <c r="BG14" s="208">
        <v>720</v>
      </c>
      <c r="BH14" s="207">
        <v>1264</v>
      </c>
      <c r="BI14" s="204">
        <v>1.75555555555556</v>
      </c>
      <c r="BJ14" s="208">
        <v>18129</v>
      </c>
      <c r="BK14" s="207">
        <v>22655</v>
      </c>
      <c r="BL14" s="204">
        <v>1.2496552484968799</v>
      </c>
      <c r="BM14" s="208">
        <v>22172</v>
      </c>
      <c r="BN14" s="207">
        <v>22477</v>
      </c>
      <c r="BO14" s="204">
        <v>1.0137560887606001</v>
      </c>
      <c r="BP14" s="208">
        <v>26502</v>
      </c>
      <c r="BQ14" s="207">
        <v>38419</v>
      </c>
      <c r="BR14" s="204">
        <v>1.44966417628858</v>
      </c>
      <c r="BS14" s="208">
        <v>39004</v>
      </c>
      <c r="BT14" s="207">
        <v>62932</v>
      </c>
      <c r="BU14" s="204">
        <v>1.61347554097016</v>
      </c>
      <c r="BV14" s="208">
        <v>9402</v>
      </c>
      <c r="BW14" s="207">
        <v>11934</v>
      </c>
      <c r="BX14" s="204">
        <v>1.26930440331844</v>
      </c>
      <c r="BY14" s="208">
        <v>106656</v>
      </c>
      <c r="BZ14" s="207">
        <v>155939</v>
      </c>
      <c r="CA14" s="204">
        <v>1.4620743324332399</v>
      </c>
      <c r="CB14" s="192">
        <f t="shared" si="0"/>
        <v>879605</v>
      </c>
      <c r="CC14" s="193">
        <f t="shared" si="1"/>
        <v>1130925</v>
      </c>
      <c r="CD14" s="187">
        <f t="shared" si="2"/>
        <v>1.2857191580311618</v>
      </c>
    </row>
    <row r="15" spans="1:83" s="152" customFormat="1" ht="11.25" customHeight="1" x14ac:dyDescent="0.2">
      <c r="A15" s="175" t="s">
        <v>9</v>
      </c>
      <c r="B15" s="202">
        <v>9273</v>
      </c>
      <c r="C15" s="203">
        <v>22401</v>
      </c>
      <c r="D15" s="204">
        <v>2.4157230669686198</v>
      </c>
      <c r="E15" s="202">
        <v>510</v>
      </c>
      <c r="F15" s="203">
        <v>1075</v>
      </c>
      <c r="G15" s="204">
        <v>2.1078431372548998</v>
      </c>
      <c r="H15" s="205">
        <v>273</v>
      </c>
      <c r="I15" s="206">
        <v>476</v>
      </c>
      <c r="J15" s="204">
        <v>1.7435897435897401</v>
      </c>
      <c r="K15" s="205">
        <v>4523</v>
      </c>
      <c r="L15" s="207">
        <v>9756</v>
      </c>
      <c r="M15" s="204">
        <v>2.1569754587663099</v>
      </c>
      <c r="N15" s="208">
        <v>21912</v>
      </c>
      <c r="O15" s="207">
        <v>48749</v>
      </c>
      <c r="P15" s="204">
        <v>2.2247626871120798</v>
      </c>
      <c r="Q15" s="208">
        <v>32589</v>
      </c>
      <c r="R15" s="207">
        <v>62403</v>
      </c>
      <c r="S15" s="204">
        <v>1.9148485685354</v>
      </c>
      <c r="T15" s="208">
        <v>7297</v>
      </c>
      <c r="U15" s="207">
        <v>13290</v>
      </c>
      <c r="V15" s="204">
        <v>1.8212964231876101</v>
      </c>
      <c r="W15" s="208">
        <v>49790</v>
      </c>
      <c r="X15" s="207">
        <v>93833</v>
      </c>
      <c r="Y15" s="204">
        <v>1.8845752159068101</v>
      </c>
      <c r="Z15" s="208">
        <v>311</v>
      </c>
      <c r="AA15" s="207">
        <v>546</v>
      </c>
      <c r="AB15" s="204">
        <v>1.7556270096463</v>
      </c>
      <c r="AC15" s="208">
        <v>40088</v>
      </c>
      <c r="AD15" s="207">
        <v>98313</v>
      </c>
      <c r="AE15" s="204">
        <v>2.4524296547595301</v>
      </c>
      <c r="AF15" s="208">
        <v>715</v>
      </c>
      <c r="AG15" s="207">
        <v>1888</v>
      </c>
      <c r="AH15" s="204">
        <v>2.6405594405594401</v>
      </c>
      <c r="AI15" s="208">
        <v>24645</v>
      </c>
      <c r="AJ15" s="207">
        <v>44225</v>
      </c>
      <c r="AK15" s="204">
        <v>1.7944816392777401</v>
      </c>
      <c r="AL15" s="208">
        <v>4644</v>
      </c>
      <c r="AM15" s="207">
        <v>9685</v>
      </c>
      <c r="AN15" s="204">
        <v>2.0854866494401398</v>
      </c>
      <c r="AO15" s="208">
        <v>2987</v>
      </c>
      <c r="AP15" s="207">
        <v>4701</v>
      </c>
      <c r="AQ15" s="204">
        <v>1.5738198861734201</v>
      </c>
      <c r="AR15" s="208">
        <v>2879</v>
      </c>
      <c r="AS15" s="207">
        <v>3924</v>
      </c>
      <c r="AT15" s="204">
        <v>1.3629732546022899</v>
      </c>
      <c r="AU15" s="208">
        <v>2684</v>
      </c>
      <c r="AV15" s="207">
        <v>4439</v>
      </c>
      <c r="AW15" s="204">
        <v>1.6538748137108801</v>
      </c>
      <c r="AX15" s="208">
        <v>3333</v>
      </c>
      <c r="AY15" s="207">
        <v>5977</v>
      </c>
      <c r="AZ15" s="204">
        <v>1.7932793279327901</v>
      </c>
      <c r="BA15" s="208">
        <v>5875</v>
      </c>
      <c r="BB15" s="207">
        <v>11903</v>
      </c>
      <c r="BC15" s="204">
        <v>2.0260425531914898</v>
      </c>
      <c r="BD15" s="208">
        <v>8783</v>
      </c>
      <c r="BE15" s="207">
        <v>18863</v>
      </c>
      <c r="BF15" s="204">
        <v>2.14767163839235</v>
      </c>
      <c r="BG15" s="208">
        <v>4012</v>
      </c>
      <c r="BH15" s="207">
        <v>8760</v>
      </c>
      <c r="BI15" s="204">
        <v>2.18344965104686</v>
      </c>
      <c r="BJ15" s="208">
        <v>95787</v>
      </c>
      <c r="BK15" s="207">
        <v>164234</v>
      </c>
      <c r="BL15" s="204">
        <v>1.7145750467182399</v>
      </c>
      <c r="BM15" s="208">
        <v>2887</v>
      </c>
      <c r="BN15" s="207">
        <v>5877</v>
      </c>
      <c r="BO15" s="204">
        <v>2.03567717353654</v>
      </c>
      <c r="BP15" s="208">
        <v>23887</v>
      </c>
      <c r="BQ15" s="207">
        <v>50993</v>
      </c>
      <c r="BR15" s="204">
        <v>2.1347594926110398</v>
      </c>
      <c r="BS15" s="208">
        <v>43292</v>
      </c>
      <c r="BT15" s="207">
        <v>84190</v>
      </c>
      <c r="BU15" s="204">
        <v>1.9447010995103</v>
      </c>
      <c r="BV15" s="208">
        <v>4031</v>
      </c>
      <c r="BW15" s="207">
        <v>7181</v>
      </c>
      <c r="BX15" s="204">
        <v>1.7814438104688699</v>
      </c>
      <c r="BY15" s="208">
        <v>79958</v>
      </c>
      <c r="BZ15" s="207">
        <v>142145</v>
      </c>
      <c r="CA15" s="204">
        <v>1.7777458165536899</v>
      </c>
      <c r="CB15" s="192">
        <f t="shared" si="0"/>
        <v>476965</v>
      </c>
      <c r="CC15" s="193">
        <f t="shared" si="1"/>
        <v>919827</v>
      </c>
      <c r="CD15" s="187">
        <f t="shared" si="2"/>
        <v>1.9284999947585253</v>
      </c>
    </row>
    <row r="16" spans="1:83" s="152" customFormat="1" ht="11.25" customHeight="1" x14ac:dyDescent="0.2">
      <c r="A16" s="175" t="s">
        <v>34</v>
      </c>
      <c r="B16" s="202">
        <v>5505</v>
      </c>
      <c r="C16" s="203">
        <v>14374</v>
      </c>
      <c r="D16" s="204">
        <v>2.6110808356040001</v>
      </c>
      <c r="E16" s="202">
        <v>57</v>
      </c>
      <c r="F16" s="203">
        <v>179</v>
      </c>
      <c r="G16" s="204">
        <v>3.1403508771929798</v>
      </c>
      <c r="H16" s="208">
        <v>14</v>
      </c>
      <c r="I16" s="207">
        <v>29</v>
      </c>
      <c r="J16" s="204">
        <v>2.0714285714285698</v>
      </c>
      <c r="K16" s="205">
        <v>545</v>
      </c>
      <c r="L16" s="207">
        <v>1800</v>
      </c>
      <c r="M16" s="204">
        <v>3.3027522935779801</v>
      </c>
      <c r="N16" s="208">
        <v>4075</v>
      </c>
      <c r="O16" s="207">
        <v>14627</v>
      </c>
      <c r="P16" s="204">
        <v>3.5894478527607401</v>
      </c>
      <c r="Q16" s="208">
        <v>39194</v>
      </c>
      <c r="R16" s="207">
        <v>94149</v>
      </c>
      <c r="S16" s="204">
        <v>2.4021278767158201</v>
      </c>
      <c r="T16" s="208">
        <v>773</v>
      </c>
      <c r="U16" s="207">
        <v>2304</v>
      </c>
      <c r="V16" s="204">
        <v>2.98059508408797</v>
      </c>
      <c r="W16" s="208">
        <v>13507</v>
      </c>
      <c r="X16" s="207">
        <v>36604</v>
      </c>
      <c r="Y16" s="204">
        <v>2.7100022210705599</v>
      </c>
      <c r="Z16" s="208">
        <v>30</v>
      </c>
      <c r="AA16" s="207">
        <v>49</v>
      </c>
      <c r="AB16" s="204">
        <v>1.63333333333333</v>
      </c>
      <c r="AC16" s="208">
        <v>2921</v>
      </c>
      <c r="AD16" s="207">
        <v>6345</v>
      </c>
      <c r="AE16" s="204">
        <v>2.1722013009243399</v>
      </c>
      <c r="AF16" s="208">
        <v>14</v>
      </c>
      <c r="AG16" s="207">
        <v>41</v>
      </c>
      <c r="AH16" s="204">
        <v>2.9285714285714302</v>
      </c>
      <c r="AI16" s="208">
        <v>29505</v>
      </c>
      <c r="AJ16" s="207">
        <v>66404</v>
      </c>
      <c r="AK16" s="204">
        <v>2.2506015929503498</v>
      </c>
      <c r="AL16" s="208">
        <v>307</v>
      </c>
      <c r="AM16" s="207">
        <v>952</v>
      </c>
      <c r="AN16" s="204">
        <v>3.1009771986970698</v>
      </c>
      <c r="AO16" s="208">
        <v>327</v>
      </c>
      <c r="AP16" s="207">
        <v>731</v>
      </c>
      <c r="AQ16" s="204">
        <v>2.2354740061162102</v>
      </c>
      <c r="AR16" s="208">
        <v>45424</v>
      </c>
      <c r="AS16" s="207">
        <v>93517</v>
      </c>
      <c r="AT16" s="204">
        <v>2.0587574850299402</v>
      </c>
      <c r="AU16" s="208">
        <v>371</v>
      </c>
      <c r="AV16" s="207">
        <v>1203</v>
      </c>
      <c r="AW16" s="204">
        <v>3.2425876010781698</v>
      </c>
      <c r="AX16" s="208">
        <v>2722</v>
      </c>
      <c r="AY16" s="207">
        <v>6770</v>
      </c>
      <c r="AZ16" s="204">
        <v>2.4871418074944902</v>
      </c>
      <c r="BA16" s="208">
        <v>6530</v>
      </c>
      <c r="BB16" s="207">
        <v>16823</v>
      </c>
      <c r="BC16" s="204">
        <v>2.5762633996937199</v>
      </c>
      <c r="BD16" s="208">
        <v>1010</v>
      </c>
      <c r="BE16" s="207">
        <v>5166</v>
      </c>
      <c r="BF16" s="204">
        <v>5.1148514851485096</v>
      </c>
      <c r="BG16" s="208">
        <v>369</v>
      </c>
      <c r="BH16" s="207">
        <v>855</v>
      </c>
      <c r="BI16" s="204">
        <v>2.3170731707317098</v>
      </c>
      <c r="BJ16" s="208">
        <v>3513</v>
      </c>
      <c r="BK16" s="207">
        <v>6738</v>
      </c>
      <c r="BL16" s="204">
        <v>1.91801878736123</v>
      </c>
      <c r="BM16" s="208">
        <v>188</v>
      </c>
      <c r="BN16" s="207">
        <v>613</v>
      </c>
      <c r="BO16" s="204">
        <v>3.2606382978723398</v>
      </c>
      <c r="BP16" s="208">
        <v>6699</v>
      </c>
      <c r="BQ16" s="207">
        <v>15145</v>
      </c>
      <c r="BR16" s="204">
        <v>2.2607851918196702</v>
      </c>
      <c r="BS16" s="208">
        <v>17530</v>
      </c>
      <c r="BT16" s="207">
        <v>38456</v>
      </c>
      <c r="BU16" s="204">
        <v>2.1937250427838002</v>
      </c>
      <c r="BV16" s="208">
        <v>3085</v>
      </c>
      <c r="BW16" s="207">
        <v>7358</v>
      </c>
      <c r="BX16" s="204">
        <v>2.38508914100486</v>
      </c>
      <c r="BY16" s="208">
        <v>81195</v>
      </c>
      <c r="BZ16" s="207">
        <v>167830</v>
      </c>
      <c r="CA16" s="204">
        <v>2.0669991994580901</v>
      </c>
      <c r="CB16" s="192">
        <f t="shared" si="0"/>
        <v>265410</v>
      </c>
      <c r="CC16" s="193">
        <f t="shared" si="1"/>
        <v>599062</v>
      </c>
      <c r="CD16" s="187">
        <f t="shared" si="2"/>
        <v>2.2571191741079839</v>
      </c>
    </row>
    <row r="17" spans="1:82" s="152" customFormat="1" ht="11.25" customHeight="1" x14ac:dyDescent="0.2">
      <c r="A17" s="175" t="s">
        <v>12</v>
      </c>
      <c r="B17" s="202">
        <v>4341</v>
      </c>
      <c r="C17" s="203">
        <v>9309</v>
      </c>
      <c r="D17" s="204">
        <v>2.1444367657221801</v>
      </c>
      <c r="E17" s="208">
        <v>323</v>
      </c>
      <c r="F17" s="207">
        <v>899</v>
      </c>
      <c r="G17" s="204">
        <v>2.7832817337461302</v>
      </c>
      <c r="H17" s="208">
        <v>213</v>
      </c>
      <c r="I17" s="207">
        <v>566</v>
      </c>
      <c r="J17" s="204">
        <v>2.65727699530516</v>
      </c>
      <c r="K17" s="205">
        <v>7977</v>
      </c>
      <c r="L17" s="207">
        <v>10331</v>
      </c>
      <c r="M17" s="204">
        <v>1.2950984079227801</v>
      </c>
      <c r="N17" s="208">
        <v>16795</v>
      </c>
      <c r="O17" s="207">
        <v>26061</v>
      </c>
      <c r="P17" s="204">
        <v>1.55171181899375</v>
      </c>
      <c r="Q17" s="208">
        <v>28061</v>
      </c>
      <c r="R17" s="207">
        <v>81812</v>
      </c>
      <c r="S17" s="204">
        <v>2.9155055058622299</v>
      </c>
      <c r="T17" s="208">
        <v>2975</v>
      </c>
      <c r="U17" s="207">
        <v>5351</v>
      </c>
      <c r="V17" s="204">
        <v>1.79865546218487</v>
      </c>
      <c r="W17" s="208">
        <v>21371</v>
      </c>
      <c r="X17" s="207">
        <v>38503</v>
      </c>
      <c r="Y17" s="204">
        <v>1.80164709185345</v>
      </c>
      <c r="Z17" s="208">
        <v>518</v>
      </c>
      <c r="AA17" s="207">
        <v>1152</v>
      </c>
      <c r="AB17" s="204">
        <v>2.2239382239382199</v>
      </c>
      <c r="AC17" s="208">
        <v>22215</v>
      </c>
      <c r="AD17" s="207">
        <v>92376</v>
      </c>
      <c r="AE17" s="204">
        <v>4.1582714382174197</v>
      </c>
      <c r="AF17" s="208">
        <v>226</v>
      </c>
      <c r="AG17" s="207">
        <v>349</v>
      </c>
      <c r="AH17" s="204">
        <v>1.54424778761062</v>
      </c>
      <c r="AI17" s="208">
        <v>19279</v>
      </c>
      <c r="AJ17" s="207">
        <v>29242</v>
      </c>
      <c r="AK17" s="204">
        <v>1.51677991597075</v>
      </c>
      <c r="AL17" s="208">
        <v>1161</v>
      </c>
      <c r="AM17" s="207">
        <v>2238</v>
      </c>
      <c r="AN17" s="204">
        <v>1.92764857881137</v>
      </c>
      <c r="AO17" s="208">
        <v>7165</v>
      </c>
      <c r="AP17" s="207">
        <v>10782</v>
      </c>
      <c r="AQ17" s="204">
        <v>1.50481507327285</v>
      </c>
      <c r="AR17" s="208">
        <v>3117</v>
      </c>
      <c r="AS17" s="207">
        <v>6989</v>
      </c>
      <c r="AT17" s="204">
        <v>2.2422200834135402</v>
      </c>
      <c r="AU17" s="208">
        <v>1703</v>
      </c>
      <c r="AV17" s="207">
        <v>2981</v>
      </c>
      <c r="AW17" s="204">
        <v>1.7504403992953601</v>
      </c>
      <c r="AX17" s="208">
        <v>3310</v>
      </c>
      <c r="AY17" s="207">
        <v>9992</v>
      </c>
      <c r="AZ17" s="204">
        <v>3.0187311178247702</v>
      </c>
      <c r="BA17" s="208">
        <v>5942</v>
      </c>
      <c r="BB17" s="207">
        <v>8921</v>
      </c>
      <c r="BC17" s="204">
        <v>1.5013463480309699</v>
      </c>
      <c r="BD17" s="208">
        <v>6761</v>
      </c>
      <c r="BE17" s="207">
        <v>16752</v>
      </c>
      <c r="BF17" s="204">
        <v>2.4777399792930002</v>
      </c>
      <c r="BG17" s="208">
        <v>2949</v>
      </c>
      <c r="BH17" s="207">
        <v>5037</v>
      </c>
      <c r="BI17" s="204">
        <v>1.7080366225839301</v>
      </c>
      <c r="BJ17" s="208">
        <v>19285</v>
      </c>
      <c r="BK17" s="207">
        <v>31871</v>
      </c>
      <c r="BL17" s="204">
        <v>1.65263157894737</v>
      </c>
      <c r="BM17" s="208">
        <v>8545</v>
      </c>
      <c r="BN17" s="207">
        <v>11208</v>
      </c>
      <c r="BO17" s="204">
        <v>1.3116442363955501</v>
      </c>
      <c r="BP17" s="208">
        <v>21227</v>
      </c>
      <c r="BQ17" s="207">
        <v>73688</v>
      </c>
      <c r="BR17" s="204">
        <v>3.4714278984312399</v>
      </c>
      <c r="BS17" s="208">
        <v>15817</v>
      </c>
      <c r="BT17" s="207">
        <v>34858</v>
      </c>
      <c r="BU17" s="204">
        <v>2.2038313207308602</v>
      </c>
      <c r="BV17" s="208">
        <v>3417</v>
      </c>
      <c r="BW17" s="207">
        <v>6093</v>
      </c>
      <c r="BX17" s="204">
        <v>1.78314310798946</v>
      </c>
      <c r="BY17" s="208">
        <v>39757</v>
      </c>
      <c r="BZ17" s="207">
        <v>66998</v>
      </c>
      <c r="CA17" s="204">
        <v>1.68518751414845</v>
      </c>
      <c r="CB17" s="192">
        <f t="shared" si="0"/>
        <v>264450</v>
      </c>
      <c r="CC17" s="193">
        <f t="shared" si="1"/>
        <v>584359</v>
      </c>
      <c r="CD17" s="187">
        <f t="shared" si="2"/>
        <v>2.2097145017961806</v>
      </c>
    </row>
    <row r="18" spans="1:82" s="152" customFormat="1" ht="11.25" customHeight="1" x14ac:dyDescent="0.2">
      <c r="A18" s="175" t="s">
        <v>13</v>
      </c>
      <c r="B18" s="202">
        <v>2042</v>
      </c>
      <c r="C18" s="203">
        <v>4107</v>
      </c>
      <c r="D18" s="204">
        <v>2.0112634671890302</v>
      </c>
      <c r="E18" s="208">
        <v>79</v>
      </c>
      <c r="F18" s="207">
        <v>150</v>
      </c>
      <c r="G18" s="204">
        <v>1.89873417721519</v>
      </c>
      <c r="H18" s="208">
        <v>94</v>
      </c>
      <c r="I18" s="207">
        <v>206</v>
      </c>
      <c r="J18" s="204">
        <v>2.1914893617021298</v>
      </c>
      <c r="K18" s="205">
        <v>2860</v>
      </c>
      <c r="L18" s="207">
        <v>3785</v>
      </c>
      <c r="M18" s="204">
        <v>1.32342657342657</v>
      </c>
      <c r="N18" s="208">
        <v>10592</v>
      </c>
      <c r="O18" s="207">
        <v>17010</v>
      </c>
      <c r="P18" s="204">
        <v>1.6059290030211499</v>
      </c>
      <c r="Q18" s="208">
        <v>14680</v>
      </c>
      <c r="R18" s="207">
        <v>46192</v>
      </c>
      <c r="S18" s="204">
        <v>3.14659400544959</v>
      </c>
      <c r="T18" s="208">
        <v>2470</v>
      </c>
      <c r="U18" s="207">
        <v>4587</v>
      </c>
      <c r="V18" s="204">
        <v>1.8570850202429099</v>
      </c>
      <c r="W18" s="208">
        <v>25455</v>
      </c>
      <c r="X18" s="207">
        <v>45640</v>
      </c>
      <c r="Y18" s="204">
        <v>1.7929679827145899</v>
      </c>
      <c r="Z18" s="208">
        <v>100</v>
      </c>
      <c r="AA18" s="207">
        <v>213</v>
      </c>
      <c r="AB18" s="204">
        <v>2.13</v>
      </c>
      <c r="AC18" s="208">
        <v>14104</v>
      </c>
      <c r="AD18" s="207">
        <v>78218</v>
      </c>
      <c r="AE18" s="204">
        <v>5.5458026091888799</v>
      </c>
      <c r="AF18" s="208">
        <v>349</v>
      </c>
      <c r="AG18" s="207">
        <v>542</v>
      </c>
      <c r="AH18" s="204">
        <v>1.55300859598854</v>
      </c>
      <c r="AI18" s="208">
        <v>10194</v>
      </c>
      <c r="AJ18" s="207">
        <v>16403</v>
      </c>
      <c r="AK18" s="204">
        <v>1.60908377476947</v>
      </c>
      <c r="AL18" s="208">
        <v>1811</v>
      </c>
      <c r="AM18" s="207">
        <v>3593</v>
      </c>
      <c r="AN18" s="204">
        <v>1.98398674765323</v>
      </c>
      <c r="AO18" s="208">
        <v>3907</v>
      </c>
      <c r="AP18" s="207">
        <v>5423</v>
      </c>
      <c r="AQ18" s="204">
        <v>1.3880214998720199</v>
      </c>
      <c r="AR18" s="208">
        <v>1391</v>
      </c>
      <c r="AS18" s="207">
        <v>3895</v>
      </c>
      <c r="AT18" s="204">
        <v>2.8001437814521899</v>
      </c>
      <c r="AU18" s="208">
        <v>721</v>
      </c>
      <c r="AV18" s="207">
        <v>1422</v>
      </c>
      <c r="AW18" s="204">
        <v>1.9722607489597801</v>
      </c>
      <c r="AX18" s="208">
        <v>1391</v>
      </c>
      <c r="AY18" s="207">
        <v>3216</v>
      </c>
      <c r="AZ18" s="204">
        <v>2.31200575125809</v>
      </c>
      <c r="BA18" s="208">
        <v>2544</v>
      </c>
      <c r="BB18" s="207">
        <v>3787</v>
      </c>
      <c r="BC18" s="204">
        <v>1.48860062893082</v>
      </c>
      <c r="BD18" s="208">
        <v>2294</v>
      </c>
      <c r="BE18" s="207">
        <v>4903</v>
      </c>
      <c r="BF18" s="204">
        <v>2.13731473408893</v>
      </c>
      <c r="BG18" s="208">
        <v>939</v>
      </c>
      <c r="BH18" s="207">
        <v>1657</v>
      </c>
      <c r="BI18" s="204">
        <v>1.7646432374866901</v>
      </c>
      <c r="BJ18" s="208">
        <v>14917</v>
      </c>
      <c r="BK18" s="207">
        <v>22214</v>
      </c>
      <c r="BL18" s="204">
        <v>1.4891734262921501</v>
      </c>
      <c r="BM18" s="208">
        <v>4100</v>
      </c>
      <c r="BN18" s="207">
        <v>8099</v>
      </c>
      <c r="BO18" s="204">
        <v>1.9753658536585399</v>
      </c>
      <c r="BP18" s="208">
        <v>27880</v>
      </c>
      <c r="BQ18" s="207">
        <v>133091</v>
      </c>
      <c r="BR18" s="204">
        <v>4.7737087517934</v>
      </c>
      <c r="BS18" s="208">
        <v>26789</v>
      </c>
      <c r="BT18" s="207">
        <v>92359</v>
      </c>
      <c r="BU18" s="204">
        <v>3.4476464220389</v>
      </c>
      <c r="BV18" s="208">
        <v>2140</v>
      </c>
      <c r="BW18" s="207">
        <v>3573</v>
      </c>
      <c r="BX18" s="204">
        <v>1.6696261682243001</v>
      </c>
      <c r="BY18" s="208">
        <v>20859</v>
      </c>
      <c r="BZ18" s="207">
        <v>34275</v>
      </c>
      <c r="CA18" s="204">
        <v>1.6431756076513699</v>
      </c>
      <c r="CB18" s="192">
        <f t="shared" si="0"/>
        <v>194702</v>
      </c>
      <c r="CC18" s="193">
        <f t="shared" si="1"/>
        <v>538560</v>
      </c>
      <c r="CD18" s="187">
        <f t="shared" si="2"/>
        <v>2.7660732812195046</v>
      </c>
    </row>
    <row r="19" spans="1:82" s="152" customFormat="1" ht="11.25" customHeight="1" x14ac:dyDescent="0.2">
      <c r="A19" s="175" t="s">
        <v>15</v>
      </c>
      <c r="B19" s="202">
        <v>1735</v>
      </c>
      <c r="C19" s="203">
        <v>5421</v>
      </c>
      <c r="D19" s="204">
        <v>3.1244956772334298</v>
      </c>
      <c r="E19" s="202">
        <v>94</v>
      </c>
      <c r="F19" s="203">
        <v>246</v>
      </c>
      <c r="G19" s="204">
        <v>2.6170212765957399</v>
      </c>
      <c r="H19" s="205">
        <v>82</v>
      </c>
      <c r="I19" s="206">
        <v>177</v>
      </c>
      <c r="J19" s="204">
        <v>2.1585365853658498</v>
      </c>
      <c r="K19" s="205">
        <v>1151</v>
      </c>
      <c r="L19" s="207">
        <v>2791</v>
      </c>
      <c r="M19" s="204">
        <v>2.4248479582971298</v>
      </c>
      <c r="N19" s="208">
        <v>13048</v>
      </c>
      <c r="O19" s="207">
        <v>27206</v>
      </c>
      <c r="P19" s="204">
        <v>2.0850705088902499</v>
      </c>
      <c r="Q19" s="208">
        <v>21891</v>
      </c>
      <c r="R19" s="207">
        <v>44922</v>
      </c>
      <c r="S19" s="204">
        <v>2.0520761956968601</v>
      </c>
      <c r="T19" s="208">
        <v>4751</v>
      </c>
      <c r="U19" s="207">
        <v>7723</v>
      </c>
      <c r="V19" s="204">
        <v>1.6255525152599499</v>
      </c>
      <c r="W19" s="208">
        <v>46753</v>
      </c>
      <c r="X19" s="207">
        <v>92387</v>
      </c>
      <c r="Y19" s="204">
        <v>1.97606570701345</v>
      </c>
      <c r="Z19" s="208">
        <v>113</v>
      </c>
      <c r="AA19" s="207">
        <v>221</v>
      </c>
      <c r="AB19" s="204">
        <v>1.95575221238938</v>
      </c>
      <c r="AC19" s="208">
        <v>4104</v>
      </c>
      <c r="AD19" s="207">
        <v>10741</v>
      </c>
      <c r="AE19" s="204">
        <v>2.6172027290448301</v>
      </c>
      <c r="AF19" s="208">
        <v>316</v>
      </c>
      <c r="AG19" s="207">
        <v>865</v>
      </c>
      <c r="AH19" s="204">
        <v>2.7373417721519</v>
      </c>
      <c r="AI19" s="208">
        <v>8632</v>
      </c>
      <c r="AJ19" s="207">
        <v>16948</v>
      </c>
      <c r="AK19" s="204">
        <v>1.9633920296570899</v>
      </c>
      <c r="AL19" s="208">
        <v>1037</v>
      </c>
      <c r="AM19" s="207">
        <v>1976</v>
      </c>
      <c r="AN19" s="204">
        <v>1.90549662487946</v>
      </c>
      <c r="AO19" s="208">
        <v>536</v>
      </c>
      <c r="AP19" s="207">
        <v>1153</v>
      </c>
      <c r="AQ19" s="204">
        <v>2.1511194029850702</v>
      </c>
      <c r="AR19" s="208">
        <v>1037</v>
      </c>
      <c r="AS19" s="207">
        <v>2232</v>
      </c>
      <c r="AT19" s="204">
        <v>2.1523625843780101</v>
      </c>
      <c r="AU19" s="208">
        <v>1220</v>
      </c>
      <c r="AV19" s="207">
        <v>1749</v>
      </c>
      <c r="AW19" s="204">
        <v>1.43360655737705</v>
      </c>
      <c r="AX19" s="208">
        <v>836</v>
      </c>
      <c r="AY19" s="207">
        <v>1607</v>
      </c>
      <c r="AZ19" s="204">
        <v>1.9222488038277501</v>
      </c>
      <c r="BA19" s="208">
        <v>1026</v>
      </c>
      <c r="BB19" s="207">
        <v>2507</v>
      </c>
      <c r="BC19" s="204">
        <v>2.4434697855750498</v>
      </c>
      <c r="BD19" s="208">
        <v>1889</v>
      </c>
      <c r="BE19" s="207">
        <v>4700</v>
      </c>
      <c r="BF19" s="204">
        <v>2.4880889359449401</v>
      </c>
      <c r="BG19" s="208">
        <v>807</v>
      </c>
      <c r="BH19" s="207">
        <v>2809</v>
      </c>
      <c r="BI19" s="204">
        <v>3.4807930607187099</v>
      </c>
      <c r="BJ19" s="208">
        <v>5964</v>
      </c>
      <c r="BK19" s="207">
        <v>12022</v>
      </c>
      <c r="BL19" s="204">
        <v>2.01576123407109</v>
      </c>
      <c r="BM19" s="208">
        <v>367</v>
      </c>
      <c r="BN19" s="207">
        <v>703</v>
      </c>
      <c r="BO19" s="204">
        <v>1.91553133514986</v>
      </c>
      <c r="BP19" s="208">
        <v>11493</v>
      </c>
      <c r="BQ19" s="207">
        <v>25981</v>
      </c>
      <c r="BR19" s="204">
        <v>2.26059340468111</v>
      </c>
      <c r="BS19" s="208">
        <v>17411</v>
      </c>
      <c r="BT19" s="207">
        <v>38509</v>
      </c>
      <c r="BU19" s="204">
        <v>2.2117626787662998</v>
      </c>
      <c r="BV19" s="208">
        <v>1568</v>
      </c>
      <c r="BW19" s="207">
        <v>3537</v>
      </c>
      <c r="BX19" s="204">
        <v>2.25573979591837</v>
      </c>
      <c r="BY19" s="208">
        <v>63082</v>
      </c>
      <c r="BZ19" s="207">
        <v>108945</v>
      </c>
      <c r="CA19" s="204">
        <v>1.72703782378491</v>
      </c>
      <c r="CB19" s="192">
        <f t="shared" si="0"/>
        <v>210943</v>
      </c>
      <c r="CC19" s="193">
        <f t="shared" si="1"/>
        <v>418078</v>
      </c>
      <c r="CD19" s="187">
        <f t="shared" si="2"/>
        <v>1.9819477299554855</v>
      </c>
    </row>
    <row r="20" spans="1:82" s="152" customFormat="1" ht="11.25" customHeight="1" x14ac:dyDescent="0.2">
      <c r="A20" s="175" t="s">
        <v>108</v>
      </c>
      <c r="B20" s="202">
        <v>141</v>
      </c>
      <c r="C20" s="203">
        <v>537</v>
      </c>
      <c r="D20" s="204">
        <v>3.8085106382978702</v>
      </c>
      <c r="E20" s="202">
        <v>10</v>
      </c>
      <c r="F20" s="203">
        <v>22</v>
      </c>
      <c r="G20" s="204">
        <v>2.2000000000000002</v>
      </c>
      <c r="H20" s="208">
        <v>0</v>
      </c>
      <c r="I20" s="207">
        <v>0</v>
      </c>
      <c r="J20" s="204"/>
      <c r="K20" s="205">
        <v>93</v>
      </c>
      <c r="L20" s="207">
        <v>218</v>
      </c>
      <c r="M20" s="204">
        <v>2.34408602150538</v>
      </c>
      <c r="N20" s="208">
        <v>1339</v>
      </c>
      <c r="O20" s="207">
        <v>3877</v>
      </c>
      <c r="P20" s="204">
        <v>2.8954443614637801</v>
      </c>
      <c r="Q20" s="208">
        <v>42391</v>
      </c>
      <c r="R20" s="207">
        <v>123059</v>
      </c>
      <c r="S20" s="204">
        <v>2.9029510981104498</v>
      </c>
      <c r="T20" s="208">
        <v>132</v>
      </c>
      <c r="U20" s="207">
        <v>301</v>
      </c>
      <c r="V20" s="204">
        <v>2.2803030303030298</v>
      </c>
      <c r="W20" s="208">
        <v>39593</v>
      </c>
      <c r="X20" s="207">
        <v>128225</v>
      </c>
      <c r="Y20" s="204">
        <v>3.2385775263304102</v>
      </c>
      <c r="Z20" s="208">
        <v>77</v>
      </c>
      <c r="AA20" s="207">
        <v>112</v>
      </c>
      <c r="AB20" s="204">
        <v>1.4545454545454499</v>
      </c>
      <c r="AC20" s="208">
        <v>1682</v>
      </c>
      <c r="AD20" s="207">
        <v>5094</v>
      </c>
      <c r="AE20" s="204">
        <v>3.02853745541023</v>
      </c>
      <c r="AF20" s="208">
        <v>4</v>
      </c>
      <c r="AG20" s="207">
        <v>8</v>
      </c>
      <c r="AH20" s="204">
        <v>2</v>
      </c>
      <c r="AI20" s="208">
        <v>5378</v>
      </c>
      <c r="AJ20" s="207">
        <v>15707</v>
      </c>
      <c r="AK20" s="204">
        <v>2.9206024544440301</v>
      </c>
      <c r="AL20" s="208">
        <v>108</v>
      </c>
      <c r="AM20" s="207">
        <v>211</v>
      </c>
      <c r="AN20" s="204">
        <v>1.9537037037036999</v>
      </c>
      <c r="AO20" s="208">
        <v>574</v>
      </c>
      <c r="AP20" s="207">
        <v>1260</v>
      </c>
      <c r="AQ20" s="204">
        <v>2.1951219512195101</v>
      </c>
      <c r="AR20" s="208">
        <v>617</v>
      </c>
      <c r="AS20" s="207">
        <v>1499</v>
      </c>
      <c r="AT20" s="204">
        <v>2.4294975688816902</v>
      </c>
      <c r="AU20" s="208">
        <v>206</v>
      </c>
      <c r="AV20" s="207">
        <v>328</v>
      </c>
      <c r="AW20" s="204">
        <v>1.59223300970874</v>
      </c>
      <c r="AX20" s="208">
        <v>245</v>
      </c>
      <c r="AY20" s="207">
        <v>734</v>
      </c>
      <c r="AZ20" s="204">
        <v>2.9959183673469401</v>
      </c>
      <c r="BA20" s="208">
        <v>113</v>
      </c>
      <c r="BB20" s="207">
        <v>312</v>
      </c>
      <c r="BC20" s="204">
        <v>2.7610619469026498</v>
      </c>
      <c r="BD20" s="208">
        <v>1517</v>
      </c>
      <c r="BE20" s="207">
        <v>9059</v>
      </c>
      <c r="BF20" s="204">
        <v>5.9716545814106796</v>
      </c>
      <c r="BG20" s="208">
        <v>120</v>
      </c>
      <c r="BH20" s="207">
        <v>262</v>
      </c>
      <c r="BI20" s="204">
        <v>2.18333333333333</v>
      </c>
      <c r="BJ20" s="208">
        <v>8627</v>
      </c>
      <c r="BK20" s="207">
        <v>22739</v>
      </c>
      <c r="BL20" s="204">
        <v>2.6357945983539999</v>
      </c>
      <c r="BM20" s="208">
        <v>127</v>
      </c>
      <c r="BN20" s="207">
        <v>275</v>
      </c>
      <c r="BO20" s="204">
        <v>2.1653543307086598</v>
      </c>
      <c r="BP20" s="208">
        <v>1596</v>
      </c>
      <c r="BQ20" s="207">
        <v>6086</v>
      </c>
      <c r="BR20" s="204">
        <v>3.8132832080200498</v>
      </c>
      <c r="BS20" s="208">
        <v>10867</v>
      </c>
      <c r="BT20" s="207">
        <v>38656</v>
      </c>
      <c r="BU20" s="204">
        <v>3.5571914971933398</v>
      </c>
      <c r="BV20" s="208">
        <v>127</v>
      </c>
      <c r="BW20" s="207">
        <v>409</v>
      </c>
      <c r="BX20" s="204">
        <v>3.2204724409448802</v>
      </c>
      <c r="BY20" s="208">
        <v>15451</v>
      </c>
      <c r="BZ20" s="207">
        <v>36196</v>
      </c>
      <c r="CA20" s="204">
        <v>2.34263154488383</v>
      </c>
      <c r="CB20" s="192">
        <f t="shared" si="0"/>
        <v>131135</v>
      </c>
      <c r="CC20" s="193">
        <f t="shared" si="1"/>
        <v>395186</v>
      </c>
      <c r="CD20" s="187">
        <f t="shared" si="2"/>
        <v>3.0135814237236436</v>
      </c>
    </row>
    <row r="21" spans="1:82" s="152" customFormat="1" ht="11.25" customHeight="1" x14ac:dyDescent="0.2">
      <c r="A21" s="175" t="s">
        <v>16</v>
      </c>
      <c r="B21" s="202">
        <v>6203</v>
      </c>
      <c r="C21" s="203">
        <v>13816</v>
      </c>
      <c r="D21" s="204">
        <v>2.2273093664356001</v>
      </c>
      <c r="E21" s="202">
        <v>655</v>
      </c>
      <c r="F21" s="203">
        <v>1814</v>
      </c>
      <c r="G21" s="204">
        <v>2.7694656488549598</v>
      </c>
      <c r="H21" s="205">
        <v>390</v>
      </c>
      <c r="I21" s="206">
        <v>677</v>
      </c>
      <c r="J21" s="204">
        <v>1.7358974358974399</v>
      </c>
      <c r="K21" s="205">
        <v>2056</v>
      </c>
      <c r="L21" s="207">
        <v>4122</v>
      </c>
      <c r="M21" s="204">
        <v>2.0048638132295702</v>
      </c>
      <c r="N21" s="208">
        <v>7683</v>
      </c>
      <c r="O21" s="207">
        <v>15195</v>
      </c>
      <c r="P21" s="204">
        <v>1.97774306911363</v>
      </c>
      <c r="Q21" s="208">
        <v>17857</v>
      </c>
      <c r="R21" s="207">
        <v>37122</v>
      </c>
      <c r="S21" s="204">
        <v>2.0788486307890501</v>
      </c>
      <c r="T21" s="208">
        <v>2338</v>
      </c>
      <c r="U21" s="207">
        <v>5084</v>
      </c>
      <c r="V21" s="204">
        <v>2.1745081266039299</v>
      </c>
      <c r="W21" s="208">
        <v>9332</v>
      </c>
      <c r="X21" s="207">
        <v>20286</v>
      </c>
      <c r="Y21" s="204">
        <v>2.1738105443634801</v>
      </c>
      <c r="Z21" s="208">
        <v>546</v>
      </c>
      <c r="AA21" s="207">
        <v>1404</v>
      </c>
      <c r="AB21" s="204">
        <v>2.5714285714285698</v>
      </c>
      <c r="AC21" s="208">
        <v>18865</v>
      </c>
      <c r="AD21" s="207">
        <v>50917</v>
      </c>
      <c r="AE21" s="204">
        <v>2.6990193479989402</v>
      </c>
      <c r="AF21" s="208">
        <v>192</v>
      </c>
      <c r="AG21" s="207">
        <v>494</v>
      </c>
      <c r="AH21" s="204">
        <v>2.5729166666666701</v>
      </c>
      <c r="AI21" s="208">
        <v>8761</v>
      </c>
      <c r="AJ21" s="207">
        <v>20121</v>
      </c>
      <c r="AK21" s="204">
        <v>2.2966556329186201</v>
      </c>
      <c r="AL21" s="208">
        <v>722</v>
      </c>
      <c r="AM21" s="207">
        <v>1221</v>
      </c>
      <c r="AN21" s="204">
        <v>1.6911357340720199</v>
      </c>
      <c r="AO21" s="208">
        <v>1043</v>
      </c>
      <c r="AP21" s="207">
        <v>2136</v>
      </c>
      <c r="AQ21" s="204">
        <v>2.0479386385426701</v>
      </c>
      <c r="AR21" s="208">
        <v>1616</v>
      </c>
      <c r="AS21" s="207">
        <v>3727</v>
      </c>
      <c r="AT21" s="204">
        <v>2.3063118811881198</v>
      </c>
      <c r="AU21" s="208">
        <v>1215</v>
      </c>
      <c r="AV21" s="207">
        <v>2024</v>
      </c>
      <c r="AW21" s="204">
        <v>1.6658436213991801</v>
      </c>
      <c r="AX21" s="208">
        <v>3673</v>
      </c>
      <c r="AY21" s="207">
        <v>7639</v>
      </c>
      <c r="AZ21" s="204">
        <v>2.0797713041110799</v>
      </c>
      <c r="BA21" s="208">
        <v>3255</v>
      </c>
      <c r="BB21" s="207">
        <v>7524</v>
      </c>
      <c r="BC21" s="204">
        <v>2.3115207373271902</v>
      </c>
      <c r="BD21" s="208">
        <v>8891</v>
      </c>
      <c r="BE21" s="207">
        <v>17474</v>
      </c>
      <c r="BF21" s="204">
        <v>1.96535822742099</v>
      </c>
      <c r="BG21" s="208">
        <v>4027</v>
      </c>
      <c r="BH21" s="207">
        <v>7683</v>
      </c>
      <c r="BI21" s="204">
        <v>1.90787186491185</v>
      </c>
      <c r="BJ21" s="208">
        <v>8073</v>
      </c>
      <c r="BK21" s="207">
        <v>18412</v>
      </c>
      <c r="BL21" s="204">
        <v>2.28068871547132</v>
      </c>
      <c r="BM21" s="208">
        <v>1004</v>
      </c>
      <c r="BN21" s="207">
        <v>1985</v>
      </c>
      <c r="BO21" s="204">
        <v>1.9770916334661399</v>
      </c>
      <c r="BP21" s="208">
        <v>10235</v>
      </c>
      <c r="BQ21" s="207">
        <v>25240</v>
      </c>
      <c r="BR21" s="204">
        <v>2.4660478749389401</v>
      </c>
      <c r="BS21" s="208">
        <v>6078</v>
      </c>
      <c r="BT21" s="207">
        <v>13190</v>
      </c>
      <c r="BU21" s="204">
        <v>2.1701217505758499</v>
      </c>
      <c r="BV21" s="208">
        <v>3121</v>
      </c>
      <c r="BW21" s="207">
        <v>6248</v>
      </c>
      <c r="BX21" s="204">
        <v>2.0019224607497601</v>
      </c>
      <c r="BY21" s="208">
        <v>60469</v>
      </c>
      <c r="BZ21" s="207">
        <v>99529</v>
      </c>
      <c r="CA21" s="204">
        <v>1.6459508177744</v>
      </c>
      <c r="CB21" s="192">
        <f t="shared" si="0"/>
        <v>188300</v>
      </c>
      <c r="CC21" s="193">
        <f t="shared" si="1"/>
        <v>385084</v>
      </c>
      <c r="CD21" s="187">
        <f t="shared" si="2"/>
        <v>2.0450557620817844</v>
      </c>
    </row>
    <row r="22" spans="1:82" s="152" customFormat="1" ht="11.25" customHeight="1" x14ac:dyDescent="0.2">
      <c r="A22" s="175" t="s">
        <v>21</v>
      </c>
      <c r="B22" s="202">
        <v>1021</v>
      </c>
      <c r="C22" s="203">
        <v>3499</v>
      </c>
      <c r="D22" s="204">
        <v>3.42703232125367</v>
      </c>
      <c r="E22" s="202">
        <v>53</v>
      </c>
      <c r="F22" s="203">
        <v>130</v>
      </c>
      <c r="G22" s="204">
        <v>2.4528301886792501</v>
      </c>
      <c r="H22" s="208">
        <v>198</v>
      </c>
      <c r="I22" s="207">
        <v>319</v>
      </c>
      <c r="J22" s="204">
        <v>1.6111111111111101</v>
      </c>
      <c r="K22" s="205">
        <v>234</v>
      </c>
      <c r="L22" s="207">
        <v>583</v>
      </c>
      <c r="M22" s="204">
        <v>2.4914529914529902</v>
      </c>
      <c r="N22" s="208">
        <v>4987</v>
      </c>
      <c r="O22" s="207">
        <v>12449</v>
      </c>
      <c r="P22" s="204">
        <v>2.4962903549228002</v>
      </c>
      <c r="Q22" s="208">
        <v>52333</v>
      </c>
      <c r="R22" s="207">
        <v>87923</v>
      </c>
      <c r="S22" s="204">
        <v>1.6800680259109899</v>
      </c>
      <c r="T22" s="208">
        <v>1156</v>
      </c>
      <c r="U22" s="207">
        <v>1591</v>
      </c>
      <c r="V22" s="204">
        <v>1.37629757785467</v>
      </c>
      <c r="W22" s="208">
        <v>18124</v>
      </c>
      <c r="X22" s="207">
        <v>43618</v>
      </c>
      <c r="Y22" s="204">
        <v>2.4066431251379399</v>
      </c>
      <c r="Z22" s="208">
        <v>19</v>
      </c>
      <c r="AA22" s="207">
        <v>29</v>
      </c>
      <c r="AB22" s="204">
        <v>1.5263157894736801</v>
      </c>
      <c r="AC22" s="208">
        <v>18062</v>
      </c>
      <c r="AD22" s="207">
        <v>31261</v>
      </c>
      <c r="AE22" s="204">
        <v>1.7307607130993199</v>
      </c>
      <c r="AF22" s="208">
        <v>46</v>
      </c>
      <c r="AG22" s="207">
        <v>123</v>
      </c>
      <c r="AH22" s="204">
        <v>2.6739130434782599</v>
      </c>
      <c r="AI22" s="208">
        <v>7081</v>
      </c>
      <c r="AJ22" s="207">
        <v>11637</v>
      </c>
      <c r="AK22" s="204">
        <v>1.6434119474650499</v>
      </c>
      <c r="AL22" s="208">
        <v>599</v>
      </c>
      <c r="AM22" s="207">
        <v>1515</v>
      </c>
      <c r="AN22" s="204">
        <v>2.52921535893155</v>
      </c>
      <c r="AO22" s="208">
        <v>84</v>
      </c>
      <c r="AP22" s="207">
        <v>138</v>
      </c>
      <c r="AQ22" s="204">
        <v>1.6428571428571399</v>
      </c>
      <c r="AR22" s="208">
        <v>1105</v>
      </c>
      <c r="AS22" s="207">
        <v>1273</v>
      </c>
      <c r="AT22" s="204">
        <v>1.1520361990950201</v>
      </c>
      <c r="AU22" s="208">
        <v>496</v>
      </c>
      <c r="AV22" s="207">
        <v>822</v>
      </c>
      <c r="AW22" s="204">
        <v>1.6572580645161299</v>
      </c>
      <c r="AX22" s="208">
        <v>318</v>
      </c>
      <c r="AY22" s="207">
        <v>630</v>
      </c>
      <c r="AZ22" s="204">
        <v>1.9811320754716999</v>
      </c>
      <c r="BA22" s="208">
        <v>344</v>
      </c>
      <c r="BB22" s="207">
        <v>1086</v>
      </c>
      <c r="BC22" s="204">
        <v>3.1569767441860499</v>
      </c>
      <c r="BD22" s="208">
        <v>3491</v>
      </c>
      <c r="BE22" s="207">
        <v>4950</v>
      </c>
      <c r="BF22" s="204">
        <v>1.41793182469207</v>
      </c>
      <c r="BG22" s="208">
        <v>186</v>
      </c>
      <c r="BH22" s="207">
        <v>386</v>
      </c>
      <c r="BI22" s="204">
        <v>2.0752688172043001</v>
      </c>
      <c r="BJ22" s="208">
        <v>2177</v>
      </c>
      <c r="BK22" s="207">
        <v>4177</v>
      </c>
      <c r="BL22" s="204">
        <v>1.9186954524575099</v>
      </c>
      <c r="BM22" s="208">
        <v>376</v>
      </c>
      <c r="BN22" s="207">
        <v>576</v>
      </c>
      <c r="BO22" s="204">
        <v>1.5319148936170199</v>
      </c>
      <c r="BP22" s="208">
        <v>34763</v>
      </c>
      <c r="BQ22" s="207">
        <v>67719</v>
      </c>
      <c r="BR22" s="204">
        <v>1.9480194459626601</v>
      </c>
      <c r="BS22" s="208">
        <v>9040</v>
      </c>
      <c r="BT22" s="207">
        <v>19576</v>
      </c>
      <c r="BU22" s="204">
        <v>2.1654867256637198</v>
      </c>
      <c r="BV22" s="208">
        <v>314</v>
      </c>
      <c r="BW22" s="207">
        <v>811</v>
      </c>
      <c r="BX22" s="204">
        <v>2.5828025477707</v>
      </c>
      <c r="BY22" s="208">
        <v>40960</v>
      </c>
      <c r="BZ22" s="207">
        <v>64232</v>
      </c>
      <c r="CA22" s="204">
        <v>1.5681640625</v>
      </c>
      <c r="CB22" s="192">
        <f t="shared" si="0"/>
        <v>197567</v>
      </c>
      <c r="CC22" s="193">
        <f t="shared" si="1"/>
        <v>361053</v>
      </c>
      <c r="CD22" s="187">
        <f t="shared" si="2"/>
        <v>1.8274964948599715</v>
      </c>
    </row>
    <row r="23" spans="1:82" s="152" customFormat="1" ht="11.25" customHeight="1" x14ac:dyDescent="0.2">
      <c r="A23" s="175" t="s">
        <v>30</v>
      </c>
      <c r="B23" s="202">
        <v>703</v>
      </c>
      <c r="C23" s="203">
        <v>1586</v>
      </c>
      <c r="D23" s="204">
        <v>2.2560455192034099</v>
      </c>
      <c r="E23" s="202">
        <v>33</v>
      </c>
      <c r="F23" s="203">
        <v>64</v>
      </c>
      <c r="G23" s="204">
        <v>1.9393939393939399</v>
      </c>
      <c r="H23" s="205">
        <v>0</v>
      </c>
      <c r="I23" s="206">
        <v>0</v>
      </c>
      <c r="J23" s="204"/>
      <c r="K23" s="205">
        <v>384</v>
      </c>
      <c r="L23" s="207">
        <v>702</v>
      </c>
      <c r="M23" s="204">
        <v>1.828125</v>
      </c>
      <c r="N23" s="208">
        <v>3687</v>
      </c>
      <c r="O23" s="207">
        <v>6008</v>
      </c>
      <c r="P23" s="204">
        <v>1.6295090859777599</v>
      </c>
      <c r="Q23" s="208">
        <v>133258</v>
      </c>
      <c r="R23" s="207">
        <v>177540</v>
      </c>
      <c r="S23" s="204">
        <v>1.3323027510543499</v>
      </c>
      <c r="T23" s="208">
        <v>692</v>
      </c>
      <c r="U23" s="207">
        <v>1029</v>
      </c>
      <c r="V23" s="204">
        <v>1.48699421965318</v>
      </c>
      <c r="W23" s="208">
        <v>7899</v>
      </c>
      <c r="X23" s="207">
        <v>17371</v>
      </c>
      <c r="Y23" s="204">
        <v>2.1991391315356399</v>
      </c>
      <c r="Z23" s="208">
        <v>13</v>
      </c>
      <c r="AA23" s="207">
        <v>45</v>
      </c>
      <c r="AB23" s="204">
        <v>3.4615384615384599</v>
      </c>
      <c r="AC23" s="208">
        <v>1936</v>
      </c>
      <c r="AD23" s="207">
        <v>3579</v>
      </c>
      <c r="AE23" s="204">
        <v>1.84865702479339</v>
      </c>
      <c r="AF23" s="208">
        <v>20</v>
      </c>
      <c r="AG23" s="207">
        <v>34</v>
      </c>
      <c r="AH23" s="204">
        <v>1.7</v>
      </c>
      <c r="AI23" s="208">
        <v>28164</v>
      </c>
      <c r="AJ23" s="207">
        <v>40499</v>
      </c>
      <c r="AK23" s="204">
        <v>1.43797045874166</v>
      </c>
      <c r="AL23" s="208">
        <v>190</v>
      </c>
      <c r="AM23" s="207">
        <v>420</v>
      </c>
      <c r="AN23" s="204">
        <v>2.2105263157894699</v>
      </c>
      <c r="AO23" s="208">
        <v>358</v>
      </c>
      <c r="AP23" s="207">
        <v>470</v>
      </c>
      <c r="AQ23" s="204">
        <v>1.31284916201117</v>
      </c>
      <c r="AR23" s="208">
        <v>5252</v>
      </c>
      <c r="AS23" s="207">
        <v>7090</v>
      </c>
      <c r="AT23" s="204">
        <v>1.3499619192688499</v>
      </c>
      <c r="AU23" s="208">
        <v>155</v>
      </c>
      <c r="AV23" s="207">
        <v>247</v>
      </c>
      <c r="AW23" s="204">
        <v>1.5935483870967699</v>
      </c>
      <c r="AX23" s="208">
        <v>243</v>
      </c>
      <c r="AY23" s="207">
        <v>491</v>
      </c>
      <c r="AZ23" s="204">
        <v>2.0205761316872399</v>
      </c>
      <c r="BA23" s="208">
        <v>397</v>
      </c>
      <c r="BB23" s="207">
        <v>609</v>
      </c>
      <c r="BC23" s="204">
        <v>1.53400503778338</v>
      </c>
      <c r="BD23" s="208">
        <v>767</v>
      </c>
      <c r="BE23" s="207">
        <v>1483</v>
      </c>
      <c r="BF23" s="204">
        <v>1.93350717079531</v>
      </c>
      <c r="BG23" s="208">
        <v>101</v>
      </c>
      <c r="BH23" s="207">
        <v>272</v>
      </c>
      <c r="BI23" s="204">
        <v>2.6930693069306901</v>
      </c>
      <c r="BJ23" s="208">
        <v>2414</v>
      </c>
      <c r="BK23" s="207">
        <v>3097</v>
      </c>
      <c r="BL23" s="204">
        <v>1.28293289146645</v>
      </c>
      <c r="BM23" s="208">
        <v>276</v>
      </c>
      <c r="BN23" s="207">
        <v>309</v>
      </c>
      <c r="BO23" s="204">
        <v>1.1195652173913</v>
      </c>
      <c r="BP23" s="208">
        <v>17324</v>
      </c>
      <c r="BQ23" s="207">
        <v>23973</v>
      </c>
      <c r="BR23" s="204">
        <v>1.38380281690141</v>
      </c>
      <c r="BS23" s="208">
        <v>5806</v>
      </c>
      <c r="BT23" s="207">
        <v>9125</v>
      </c>
      <c r="BU23" s="204">
        <v>1.5716500172235599</v>
      </c>
      <c r="BV23" s="208">
        <v>173</v>
      </c>
      <c r="BW23" s="207">
        <v>376</v>
      </c>
      <c r="BX23" s="204">
        <v>2.1734104046242799</v>
      </c>
      <c r="BY23" s="208">
        <v>31198</v>
      </c>
      <c r="BZ23" s="207">
        <v>43054</v>
      </c>
      <c r="CA23" s="204">
        <v>1.3800243605359299</v>
      </c>
      <c r="CB23" s="192">
        <f t="shared" si="0"/>
        <v>241443</v>
      </c>
      <c r="CC23" s="193">
        <f t="shared" si="1"/>
        <v>339473</v>
      </c>
      <c r="CD23" s="187">
        <f t="shared" si="2"/>
        <v>1.4060171551877669</v>
      </c>
    </row>
    <row r="24" spans="1:82" s="152" customFormat="1" ht="11.25" customHeight="1" x14ac:dyDescent="0.2">
      <c r="A24" s="175" t="s">
        <v>109</v>
      </c>
      <c r="B24" s="202">
        <v>352</v>
      </c>
      <c r="C24" s="203">
        <v>1163</v>
      </c>
      <c r="D24" s="204">
        <v>3.3039772727272698</v>
      </c>
      <c r="E24" s="202">
        <v>23</v>
      </c>
      <c r="F24" s="203">
        <v>54</v>
      </c>
      <c r="G24" s="204">
        <v>2.3478260869565202</v>
      </c>
      <c r="H24" s="208">
        <v>0</v>
      </c>
      <c r="I24" s="207">
        <v>0</v>
      </c>
      <c r="J24" s="204"/>
      <c r="K24" s="205">
        <v>108</v>
      </c>
      <c r="L24" s="207">
        <v>347</v>
      </c>
      <c r="M24" s="204">
        <v>3.2129629629629601</v>
      </c>
      <c r="N24" s="208">
        <v>1294</v>
      </c>
      <c r="O24" s="207">
        <v>4339</v>
      </c>
      <c r="P24" s="204">
        <v>3.3531684698609001</v>
      </c>
      <c r="Q24" s="208">
        <v>24729</v>
      </c>
      <c r="R24" s="207">
        <v>67723</v>
      </c>
      <c r="S24" s="204">
        <v>2.7386064943992898</v>
      </c>
      <c r="T24" s="208">
        <v>140</v>
      </c>
      <c r="U24" s="207">
        <v>248</v>
      </c>
      <c r="V24" s="204">
        <v>1.77142857142857</v>
      </c>
      <c r="W24" s="208">
        <v>28170</v>
      </c>
      <c r="X24" s="207">
        <v>69937</v>
      </c>
      <c r="Y24" s="204">
        <v>2.4826766063187802</v>
      </c>
      <c r="Z24" s="208">
        <v>40</v>
      </c>
      <c r="AA24" s="207">
        <v>46</v>
      </c>
      <c r="AB24" s="204">
        <v>1.1499999999999999</v>
      </c>
      <c r="AC24" s="208">
        <v>2498</v>
      </c>
      <c r="AD24" s="207">
        <v>8782</v>
      </c>
      <c r="AE24" s="204">
        <v>3.5156124899919901</v>
      </c>
      <c r="AF24" s="208">
        <v>0</v>
      </c>
      <c r="AG24" s="207">
        <v>0</v>
      </c>
      <c r="AH24" s="204"/>
      <c r="AI24" s="208">
        <v>10104</v>
      </c>
      <c r="AJ24" s="207">
        <v>28295</v>
      </c>
      <c r="AK24" s="204">
        <v>2.80037608867775</v>
      </c>
      <c r="AL24" s="208">
        <v>149</v>
      </c>
      <c r="AM24" s="207">
        <v>396</v>
      </c>
      <c r="AN24" s="204">
        <v>2.6577181208053702</v>
      </c>
      <c r="AO24" s="208">
        <v>584</v>
      </c>
      <c r="AP24" s="207">
        <v>1388</v>
      </c>
      <c r="AQ24" s="204">
        <v>2.3767123287671201</v>
      </c>
      <c r="AR24" s="208">
        <v>788</v>
      </c>
      <c r="AS24" s="207">
        <v>1985</v>
      </c>
      <c r="AT24" s="204">
        <v>2.5190355329949199</v>
      </c>
      <c r="AU24" s="208">
        <v>167</v>
      </c>
      <c r="AV24" s="207">
        <v>391</v>
      </c>
      <c r="AW24" s="204">
        <v>2.3413173652694601</v>
      </c>
      <c r="AX24" s="208">
        <v>363</v>
      </c>
      <c r="AY24" s="207">
        <v>975</v>
      </c>
      <c r="AZ24" s="204">
        <v>2.6859504132231402</v>
      </c>
      <c r="BA24" s="208">
        <v>102</v>
      </c>
      <c r="BB24" s="207">
        <v>232</v>
      </c>
      <c r="BC24" s="204">
        <v>2.2745098039215699</v>
      </c>
      <c r="BD24" s="208">
        <v>3077</v>
      </c>
      <c r="BE24" s="207">
        <v>8226</v>
      </c>
      <c r="BF24" s="204">
        <v>2.67338316542086</v>
      </c>
      <c r="BG24" s="208">
        <v>79</v>
      </c>
      <c r="BH24" s="207">
        <v>150</v>
      </c>
      <c r="BI24" s="204">
        <v>1.89873417721519</v>
      </c>
      <c r="BJ24" s="208">
        <v>4701</v>
      </c>
      <c r="BK24" s="207">
        <v>10989</v>
      </c>
      <c r="BL24" s="204">
        <v>2.3375877472878099</v>
      </c>
      <c r="BM24" s="208">
        <v>155</v>
      </c>
      <c r="BN24" s="207">
        <v>542</v>
      </c>
      <c r="BO24" s="204">
        <v>3.49677419354839</v>
      </c>
      <c r="BP24" s="208">
        <v>3586</v>
      </c>
      <c r="BQ24" s="207">
        <v>12281</v>
      </c>
      <c r="BR24" s="204">
        <v>3.4247071946458401</v>
      </c>
      <c r="BS24" s="208">
        <v>9157</v>
      </c>
      <c r="BT24" s="207">
        <v>36596</v>
      </c>
      <c r="BU24" s="204">
        <v>3.9965054057005598</v>
      </c>
      <c r="BV24" s="208">
        <v>452</v>
      </c>
      <c r="BW24" s="207">
        <v>1365</v>
      </c>
      <c r="BX24" s="204">
        <v>3.0199115044247802</v>
      </c>
      <c r="BY24" s="208">
        <v>35575</v>
      </c>
      <c r="BZ24" s="207">
        <v>73501</v>
      </c>
      <c r="CA24" s="204">
        <v>2.06608573436402</v>
      </c>
      <c r="CB24" s="192">
        <f t="shared" si="0"/>
        <v>126393</v>
      </c>
      <c r="CC24" s="193">
        <f t="shared" si="1"/>
        <v>329951</v>
      </c>
      <c r="CD24" s="187">
        <f t="shared" si="2"/>
        <v>2.6105164051806669</v>
      </c>
    </row>
    <row r="25" spans="1:82" s="152" customFormat="1" ht="11.25" customHeight="1" x14ac:dyDescent="0.2">
      <c r="A25" s="175" t="s">
        <v>14</v>
      </c>
      <c r="B25" s="202">
        <v>767</v>
      </c>
      <c r="C25" s="203">
        <v>2731</v>
      </c>
      <c r="D25" s="204">
        <v>3.5606258148631</v>
      </c>
      <c r="E25" s="208">
        <v>44</v>
      </c>
      <c r="F25" s="207">
        <v>142</v>
      </c>
      <c r="G25" s="204">
        <v>3.2272727272727302</v>
      </c>
      <c r="H25" s="208">
        <v>0</v>
      </c>
      <c r="I25" s="207">
        <v>0</v>
      </c>
      <c r="J25" s="204"/>
      <c r="K25" s="205">
        <v>441</v>
      </c>
      <c r="L25" s="207">
        <v>1158</v>
      </c>
      <c r="M25" s="204">
        <v>2.6258503401360498</v>
      </c>
      <c r="N25" s="208">
        <v>2693</v>
      </c>
      <c r="O25" s="207">
        <v>6717</v>
      </c>
      <c r="P25" s="204">
        <v>2.4942443371704401</v>
      </c>
      <c r="Q25" s="208">
        <v>7086</v>
      </c>
      <c r="R25" s="207">
        <v>19837</v>
      </c>
      <c r="S25" s="204">
        <v>2.7994637313011599</v>
      </c>
      <c r="T25" s="208">
        <v>1017</v>
      </c>
      <c r="U25" s="207">
        <v>2217</v>
      </c>
      <c r="V25" s="204">
        <v>2.17994100294985</v>
      </c>
      <c r="W25" s="208">
        <v>26860</v>
      </c>
      <c r="X25" s="207">
        <v>59112</v>
      </c>
      <c r="Y25" s="204">
        <v>2.20074460163812</v>
      </c>
      <c r="Z25" s="208">
        <v>38</v>
      </c>
      <c r="AA25" s="207">
        <v>56</v>
      </c>
      <c r="AB25" s="204">
        <v>1.4736842105263199</v>
      </c>
      <c r="AC25" s="208">
        <v>6406</v>
      </c>
      <c r="AD25" s="207">
        <v>34825</v>
      </c>
      <c r="AE25" s="204">
        <v>5.4363097096472099</v>
      </c>
      <c r="AF25" s="208">
        <v>63</v>
      </c>
      <c r="AG25" s="207">
        <v>197</v>
      </c>
      <c r="AH25" s="204">
        <v>3.1269841269841301</v>
      </c>
      <c r="AI25" s="208">
        <v>4451</v>
      </c>
      <c r="AJ25" s="207">
        <v>10135</v>
      </c>
      <c r="AK25" s="204">
        <v>2.2770164008088098</v>
      </c>
      <c r="AL25" s="208">
        <v>549</v>
      </c>
      <c r="AM25" s="207">
        <v>1528</v>
      </c>
      <c r="AN25" s="204">
        <v>2.78324225865209</v>
      </c>
      <c r="AO25" s="208">
        <v>324</v>
      </c>
      <c r="AP25" s="207">
        <v>688</v>
      </c>
      <c r="AQ25" s="204">
        <v>2.12345679012346</v>
      </c>
      <c r="AR25" s="208">
        <v>333</v>
      </c>
      <c r="AS25" s="207">
        <v>744</v>
      </c>
      <c r="AT25" s="204">
        <v>2.2342342342342301</v>
      </c>
      <c r="AU25" s="208">
        <v>288</v>
      </c>
      <c r="AV25" s="207">
        <v>606</v>
      </c>
      <c r="AW25" s="204">
        <v>2.1041666666666701</v>
      </c>
      <c r="AX25" s="208">
        <v>331</v>
      </c>
      <c r="AY25" s="207">
        <v>922</v>
      </c>
      <c r="AZ25" s="204">
        <v>2.7854984894259802</v>
      </c>
      <c r="BA25" s="208">
        <v>386</v>
      </c>
      <c r="BB25" s="207">
        <v>1107</v>
      </c>
      <c r="BC25" s="204">
        <v>2.8678756476683902</v>
      </c>
      <c r="BD25" s="208">
        <v>3407</v>
      </c>
      <c r="BE25" s="207">
        <v>13598</v>
      </c>
      <c r="BF25" s="204">
        <v>3.9911945993542699</v>
      </c>
      <c r="BG25" s="208">
        <v>298</v>
      </c>
      <c r="BH25" s="207">
        <v>714</v>
      </c>
      <c r="BI25" s="204">
        <v>2.3959731543624199</v>
      </c>
      <c r="BJ25" s="208">
        <v>7040</v>
      </c>
      <c r="BK25" s="207">
        <v>18609</v>
      </c>
      <c r="BL25" s="204">
        <v>2.6433238636363598</v>
      </c>
      <c r="BM25" s="208">
        <v>460</v>
      </c>
      <c r="BN25" s="207">
        <v>1535</v>
      </c>
      <c r="BO25" s="204">
        <v>3.3369565217391299</v>
      </c>
      <c r="BP25" s="208">
        <v>8987</v>
      </c>
      <c r="BQ25" s="207">
        <v>39850</v>
      </c>
      <c r="BR25" s="204">
        <v>4.4341827083565102</v>
      </c>
      <c r="BS25" s="208">
        <v>11590</v>
      </c>
      <c r="BT25" s="207">
        <v>34821</v>
      </c>
      <c r="BU25" s="204">
        <v>3.0044003451251098</v>
      </c>
      <c r="BV25" s="208">
        <v>1654</v>
      </c>
      <c r="BW25" s="207">
        <v>4634</v>
      </c>
      <c r="BX25" s="204">
        <v>2.80169286577993</v>
      </c>
      <c r="BY25" s="208">
        <v>33809</v>
      </c>
      <c r="BZ25" s="207">
        <v>67131</v>
      </c>
      <c r="CA25" s="204">
        <v>1.98559555148038</v>
      </c>
      <c r="CB25" s="192">
        <f t="shared" si="0"/>
        <v>119322</v>
      </c>
      <c r="CC25" s="193">
        <f t="shared" si="1"/>
        <v>323614</v>
      </c>
      <c r="CD25" s="187">
        <f t="shared" si="2"/>
        <v>2.712106736393959</v>
      </c>
    </row>
    <row r="26" spans="1:82" s="152" customFormat="1" ht="11.25" customHeight="1" x14ac:dyDescent="0.2">
      <c r="A26" s="175" t="s">
        <v>99</v>
      </c>
      <c r="B26" s="202">
        <v>362</v>
      </c>
      <c r="C26" s="203">
        <v>1081</v>
      </c>
      <c r="D26" s="204">
        <v>2.9861878453038702</v>
      </c>
      <c r="E26" s="202">
        <v>85</v>
      </c>
      <c r="F26" s="203">
        <v>424</v>
      </c>
      <c r="G26" s="204">
        <v>4.9882352941176498</v>
      </c>
      <c r="H26" s="208">
        <v>177</v>
      </c>
      <c r="I26" s="207">
        <v>337</v>
      </c>
      <c r="J26" s="204">
        <v>1.90395480225989</v>
      </c>
      <c r="K26" s="205">
        <v>210</v>
      </c>
      <c r="L26" s="207">
        <v>533</v>
      </c>
      <c r="M26" s="204">
        <v>2.5380952380952402</v>
      </c>
      <c r="N26" s="208">
        <v>4419</v>
      </c>
      <c r="O26" s="207">
        <v>9453</v>
      </c>
      <c r="P26" s="204">
        <v>2.1391717583163601</v>
      </c>
      <c r="Q26" s="208">
        <v>15827</v>
      </c>
      <c r="R26" s="207">
        <v>36782</v>
      </c>
      <c r="S26" s="204">
        <v>2.3240032855247401</v>
      </c>
      <c r="T26" s="208">
        <v>462</v>
      </c>
      <c r="U26" s="207">
        <v>956</v>
      </c>
      <c r="V26" s="204">
        <v>2.06926406926407</v>
      </c>
      <c r="W26" s="208">
        <v>15473</v>
      </c>
      <c r="X26" s="207">
        <v>34875</v>
      </c>
      <c r="Y26" s="204">
        <v>2.2539261940153801</v>
      </c>
      <c r="Z26" s="208">
        <v>57</v>
      </c>
      <c r="AA26" s="207">
        <v>133</v>
      </c>
      <c r="AB26" s="204">
        <v>2.3333333333333299</v>
      </c>
      <c r="AC26" s="208">
        <v>7661</v>
      </c>
      <c r="AD26" s="207">
        <v>16847</v>
      </c>
      <c r="AE26" s="204">
        <v>2.1990601749118901</v>
      </c>
      <c r="AF26" s="208">
        <v>37</v>
      </c>
      <c r="AG26" s="207">
        <v>89</v>
      </c>
      <c r="AH26" s="204">
        <v>2.4054054054054101</v>
      </c>
      <c r="AI26" s="208">
        <v>24111</v>
      </c>
      <c r="AJ26" s="207">
        <v>45202</v>
      </c>
      <c r="AK26" s="204">
        <v>1.87474596657127</v>
      </c>
      <c r="AL26" s="208">
        <v>304</v>
      </c>
      <c r="AM26" s="207">
        <v>608</v>
      </c>
      <c r="AN26" s="204">
        <v>2</v>
      </c>
      <c r="AO26" s="208">
        <v>311</v>
      </c>
      <c r="AP26" s="207">
        <v>698</v>
      </c>
      <c r="AQ26" s="204">
        <v>2.2443729903537002</v>
      </c>
      <c r="AR26" s="208">
        <v>5100</v>
      </c>
      <c r="AS26" s="207">
        <v>10220</v>
      </c>
      <c r="AT26" s="204">
        <v>2.0039215686274501</v>
      </c>
      <c r="AU26" s="208">
        <v>388</v>
      </c>
      <c r="AV26" s="207">
        <v>753</v>
      </c>
      <c r="AW26" s="204">
        <v>1.9407216494845401</v>
      </c>
      <c r="AX26" s="208">
        <v>317</v>
      </c>
      <c r="AY26" s="207">
        <v>667</v>
      </c>
      <c r="AZ26" s="204">
        <v>2.10410094637224</v>
      </c>
      <c r="BA26" s="208">
        <v>227</v>
      </c>
      <c r="BB26" s="207">
        <v>636</v>
      </c>
      <c r="BC26" s="204">
        <v>2.8017621145374401</v>
      </c>
      <c r="BD26" s="208">
        <v>724</v>
      </c>
      <c r="BE26" s="207">
        <v>1946</v>
      </c>
      <c r="BF26" s="204">
        <v>2.6878453038673999</v>
      </c>
      <c r="BG26" s="208">
        <v>216</v>
      </c>
      <c r="BH26" s="207">
        <v>499</v>
      </c>
      <c r="BI26" s="204">
        <v>2.31018518518519</v>
      </c>
      <c r="BJ26" s="208">
        <v>3893</v>
      </c>
      <c r="BK26" s="207">
        <v>7202</v>
      </c>
      <c r="BL26" s="204">
        <v>1.84998715643463</v>
      </c>
      <c r="BM26" s="208">
        <v>372</v>
      </c>
      <c r="BN26" s="207">
        <v>585</v>
      </c>
      <c r="BO26" s="204">
        <v>1.57258064516129</v>
      </c>
      <c r="BP26" s="208">
        <v>8773</v>
      </c>
      <c r="BQ26" s="207">
        <v>21855</v>
      </c>
      <c r="BR26" s="204">
        <v>2.4911660777385198</v>
      </c>
      <c r="BS26" s="208">
        <v>7588</v>
      </c>
      <c r="BT26" s="207">
        <v>18678</v>
      </c>
      <c r="BU26" s="204">
        <v>2.4615181866104399</v>
      </c>
      <c r="BV26" s="208">
        <v>468</v>
      </c>
      <c r="BW26" s="207">
        <v>1667</v>
      </c>
      <c r="BX26" s="204">
        <v>3.56196581196581</v>
      </c>
      <c r="BY26" s="208">
        <v>37486</v>
      </c>
      <c r="BZ26" s="207">
        <v>70837</v>
      </c>
      <c r="CA26" s="204">
        <v>1.8896921517366501</v>
      </c>
      <c r="CB26" s="192">
        <f t="shared" si="0"/>
        <v>135048</v>
      </c>
      <c r="CC26" s="193">
        <f t="shared" si="1"/>
        <v>283563</v>
      </c>
      <c r="CD26" s="187">
        <f t="shared" si="2"/>
        <v>2.0997200995201708</v>
      </c>
    </row>
    <row r="27" spans="1:82" s="152" customFormat="1" ht="11.25" customHeight="1" x14ac:dyDescent="0.2">
      <c r="A27" s="175" t="s">
        <v>23</v>
      </c>
      <c r="B27" s="202">
        <v>469</v>
      </c>
      <c r="C27" s="203">
        <v>1577</v>
      </c>
      <c r="D27" s="204">
        <v>3.36247334754797</v>
      </c>
      <c r="E27" s="202">
        <v>46</v>
      </c>
      <c r="F27" s="203">
        <v>257</v>
      </c>
      <c r="G27" s="204">
        <v>5.5869565217391299</v>
      </c>
      <c r="H27" s="208">
        <v>224</v>
      </c>
      <c r="I27" s="207">
        <v>391</v>
      </c>
      <c r="J27" s="204">
        <v>1.74553571428571</v>
      </c>
      <c r="K27" s="205">
        <v>303</v>
      </c>
      <c r="L27" s="207">
        <v>708</v>
      </c>
      <c r="M27" s="204">
        <v>2.33663366336634</v>
      </c>
      <c r="N27" s="208">
        <v>4909</v>
      </c>
      <c r="O27" s="207">
        <v>11670</v>
      </c>
      <c r="P27" s="204">
        <v>2.3772662456712199</v>
      </c>
      <c r="Q27" s="208">
        <v>9755</v>
      </c>
      <c r="R27" s="207">
        <v>21589</v>
      </c>
      <c r="S27" s="204">
        <v>2.2131214761660698</v>
      </c>
      <c r="T27" s="208">
        <v>783</v>
      </c>
      <c r="U27" s="207">
        <v>1528</v>
      </c>
      <c r="V27" s="204">
        <v>1.9514687100893999</v>
      </c>
      <c r="W27" s="208">
        <v>19771</v>
      </c>
      <c r="X27" s="207">
        <v>45652</v>
      </c>
      <c r="Y27" s="204">
        <v>2.3090384907187298</v>
      </c>
      <c r="Z27" s="208">
        <v>40</v>
      </c>
      <c r="AA27" s="207">
        <v>66</v>
      </c>
      <c r="AB27" s="204">
        <v>1.65</v>
      </c>
      <c r="AC27" s="208">
        <v>3636</v>
      </c>
      <c r="AD27" s="207">
        <v>11391</v>
      </c>
      <c r="AE27" s="204">
        <v>3.1328382838283799</v>
      </c>
      <c r="AF27" s="208">
        <v>71</v>
      </c>
      <c r="AG27" s="207">
        <v>183</v>
      </c>
      <c r="AH27" s="204">
        <v>2.57746478873239</v>
      </c>
      <c r="AI27" s="208">
        <v>7246</v>
      </c>
      <c r="AJ27" s="207">
        <v>14620</v>
      </c>
      <c r="AK27" s="204">
        <v>2.01766491857577</v>
      </c>
      <c r="AL27" s="208">
        <v>695</v>
      </c>
      <c r="AM27" s="207">
        <v>1783</v>
      </c>
      <c r="AN27" s="204">
        <v>2.5654676258992799</v>
      </c>
      <c r="AO27" s="208">
        <v>267</v>
      </c>
      <c r="AP27" s="207">
        <v>530</v>
      </c>
      <c r="AQ27" s="204">
        <v>1.98501872659176</v>
      </c>
      <c r="AR27" s="208">
        <v>1260</v>
      </c>
      <c r="AS27" s="207">
        <v>2550</v>
      </c>
      <c r="AT27" s="204">
        <v>2.0238095238095202</v>
      </c>
      <c r="AU27" s="208">
        <v>243</v>
      </c>
      <c r="AV27" s="207">
        <v>516</v>
      </c>
      <c r="AW27" s="204">
        <v>2.12345679012346</v>
      </c>
      <c r="AX27" s="208">
        <v>613</v>
      </c>
      <c r="AY27" s="207">
        <v>1276</v>
      </c>
      <c r="AZ27" s="204">
        <v>2.0815660685155</v>
      </c>
      <c r="BA27" s="208">
        <v>179</v>
      </c>
      <c r="BB27" s="207">
        <v>491</v>
      </c>
      <c r="BC27" s="204">
        <v>2.7430167597765398</v>
      </c>
      <c r="BD27" s="208">
        <v>815</v>
      </c>
      <c r="BE27" s="207">
        <v>2005</v>
      </c>
      <c r="BF27" s="204">
        <v>2.4601226993865</v>
      </c>
      <c r="BG27" s="208">
        <v>207</v>
      </c>
      <c r="BH27" s="207">
        <v>450</v>
      </c>
      <c r="BI27" s="204">
        <v>2.1739130434782599</v>
      </c>
      <c r="BJ27" s="208">
        <v>3031</v>
      </c>
      <c r="BK27" s="207">
        <v>6084</v>
      </c>
      <c r="BL27" s="204">
        <v>2.0072583305839702</v>
      </c>
      <c r="BM27" s="208">
        <v>268</v>
      </c>
      <c r="BN27" s="207">
        <v>450</v>
      </c>
      <c r="BO27" s="204">
        <v>1.6791044776119399</v>
      </c>
      <c r="BP27" s="208">
        <v>6940</v>
      </c>
      <c r="BQ27" s="207">
        <v>21435</v>
      </c>
      <c r="BR27" s="204">
        <v>3.0886167146974102</v>
      </c>
      <c r="BS27" s="208">
        <v>6702</v>
      </c>
      <c r="BT27" s="207">
        <v>17724</v>
      </c>
      <c r="BU27" s="204">
        <v>2.6445837063563098</v>
      </c>
      <c r="BV27" s="208">
        <v>509</v>
      </c>
      <c r="BW27" s="207">
        <v>1492</v>
      </c>
      <c r="BX27" s="204">
        <v>2.9312377210216098</v>
      </c>
      <c r="BY27" s="208">
        <v>34552</v>
      </c>
      <c r="BZ27" s="207">
        <v>60755</v>
      </c>
      <c r="CA27" s="204">
        <v>1.75836420467701</v>
      </c>
      <c r="CB27" s="192">
        <f t="shared" si="0"/>
        <v>103534</v>
      </c>
      <c r="CC27" s="193">
        <f t="shared" si="1"/>
        <v>227173</v>
      </c>
      <c r="CD27" s="187">
        <f t="shared" si="2"/>
        <v>2.1941874166940329</v>
      </c>
    </row>
    <row r="28" spans="1:82" s="152" customFormat="1" ht="11.25" customHeight="1" x14ac:dyDescent="0.2">
      <c r="A28" s="175" t="s">
        <v>27</v>
      </c>
      <c r="B28" s="202">
        <v>353</v>
      </c>
      <c r="C28" s="203">
        <v>1454</v>
      </c>
      <c r="D28" s="204">
        <v>4.1189801699716702</v>
      </c>
      <c r="E28" s="202">
        <v>49</v>
      </c>
      <c r="F28" s="203">
        <v>221</v>
      </c>
      <c r="G28" s="204">
        <v>4.5102040816326499</v>
      </c>
      <c r="H28" s="208">
        <v>43</v>
      </c>
      <c r="I28" s="207">
        <v>76</v>
      </c>
      <c r="J28" s="204">
        <v>1.7674418604651201</v>
      </c>
      <c r="K28" s="205">
        <v>222</v>
      </c>
      <c r="L28" s="207">
        <v>751</v>
      </c>
      <c r="M28" s="204">
        <v>3.3828828828828801</v>
      </c>
      <c r="N28" s="208">
        <v>2588</v>
      </c>
      <c r="O28" s="207">
        <v>9270</v>
      </c>
      <c r="P28" s="204">
        <v>3.5819165378670799</v>
      </c>
      <c r="Q28" s="208">
        <v>10983</v>
      </c>
      <c r="R28" s="207">
        <v>23766</v>
      </c>
      <c r="S28" s="204">
        <v>2.16388964763726</v>
      </c>
      <c r="T28" s="208">
        <v>558</v>
      </c>
      <c r="U28" s="207">
        <v>1041</v>
      </c>
      <c r="V28" s="204">
        <v>1.86559139784946</v>
      </c>
      <c r="W28" s="208">
        <v>14794</v>
      </c>
      <c r="X28" s="207">
        <v>35081</v>
      </c>
      <c r="Y28" s="204">
        <v>2.3712991753413499</v>
      </c>
      <c r="Z28" s="208">
        <v>7</v>
      </c>
      <c r="AA28" s="207">
        <v>13</v>
      </c>
      <c r="AB28" s="204">
        <v>1.8571428571428601</v>
      </c>
      <c r="AC28" s="208">
        <v>3580</v>
      </c>
      <c r="AD28" s="207">
        <v>11526</v>
      </c>
      <c r="AE28" s="204">
        <v>3.2195530726257</v>
      </c>
      <c r="AF28" s="208">
        <v>29</v>
      </c>
      <c r="AG28" s="207">
        <v>101</v>
      </c>
      <c r="AH28" s="204">
        <v>3.4827586206896601</v>
      </c>
      <c r="AI28" s="208">
        <v>8151</v>
      </c>
      <c r="AJ28" s="207">
        <v>16411</v>
      </c>
      <c r="AK28" s="204">
        <v>2.0133725923199601</v>
      </c>
      <c r="AL28" s="208">
        <v>187</v>
      </c>
      <c r="AM28" s="207">
        <v>424</v>
      </c>
      <c r="AN28" s="204">
        <v>2.2673796791443901</v>
      </c>
      <c r="AO28" s="208">
        <v>249</v>
      </c>
      <c r="AP28" s="207">
        <v>480</v>
      </c>
      <c r="AQ28" s="204">
        <v>1.92771084337349</v>
      </c>
      <c r="AR28" s="208">
        <v>253</v>
      </c>
      <c r="AS28" s="207">
        <v>455</v>
      </c>
      <c r="AT28" s="204">
        <v>1.7984189723320201</v>
      </c>
      <c r="AU28" s="208">
        <v>204</v>
      </c>
      <c r="AV28" s="207">
        <v>440</v>
      </c>
      <c r="AW28" s="204">
        <v>2.15686274509804</v>
      </c>
      <c r="AX28" s="208">
        <v>183</v>
      </c>
      <c r="AY28" s="207">
        <v>407</v>
      </c>
      <c r="AZ28" s="204">
        <v>2.2240437158469901</v>
      </c>
      <c r="BA28" s="208">
        <v>259</v>
      </c>
      <c r="BB28" s="207">
        <v>1117</v>
      </c>
      <c r="BC28" s="204">
        <v>4.3127413127413101</v>
      </c>
      <c r="BD28" s="208">
        <v>457</v>
      </c>
      <c r="BE28" s="207">
        <v>1418</v>
      </c>
      <c r="BF28" s="204">
        <v>3.1028446389496702</v>
      </c>
      <c r="BG28" s="208">
        <v>121</v>
      </c>
      <c r="BH28" s="207">
        <v>306</v>
      </c>
      <c r="BI28" s="204">
        <v>2.5289256198347099</v>
      </c>
      <c r="BJ28" s="208">
        <v>4340</v>
      </c>
      <c r="BK28" s="207">
        <v>8418</v>
      </c>
      <c r="BL28" s="204">
        <v>1.93963133640553</v>
      </c>
      <c r="BM28" s="208">
        <v>146</v>
      </c>
      <c r="BN28" s="207">
        <v>250</v>
      </c>
      <c r="BO28" s="204">
        <v>1.7123287671232901</v>
      </c>
      <c r="BP28" s="208">
        <v>3781</v>
      </c>
      <c r="BQ28" s="207">
        <v>10173</v>
      </c>
      <c r="BR28" s="204">
        <v>2.6905580534250202</v>
      </c>
      <c r="BS28" s="208">
        <v>6299</v>
      </c>
      <c r="BT28" s="207">
        <v>19442</v>
      </c>
      <c r="BU28" s="204">
        <v>3.0865216701063698</v>
      </c>
      <c r="BV28" s="208">
        <v>303</v>
      </c>
      <c r="BW28" s="207">
        <v>1756</v>
      </c>
      <c r="BX28" s="204">
        <v>5.7953795379538002</v>
      </c>
      <c r="BY28" s="208">
        <v>27428</v>
      </c>
      <c r="BZ28" s="207">
        <v>56543</v>
      </c>
      <c r="CA28" s="204">
        <v>2.06150648971854</v>
      </c>
      <c r="CB28" s="192">
        <f t="shared" si="0"/>
        <v>85567</v>
      </c>
      <c r="CC28" s="193">
        <f t="shared" si="1"/>
        <v>201340</v>
      </c>
      <c r="CD28" s="187">
        <f t="shared" si="2"/>
        <v>2.3530099220493881</v>
      </c>
    </row>
    <row r="29" spans="1:82" s="152" customFormat="1" ht="11.25" customHeight="1" x14ac:dyDescent="0.2">
      <c r="A29" s="175" t="s">
        <v>53</v>
      </c>
      <c r="B29" s="202">
        <v>222</v>
      </c>
      <c r="C29" s="203">
        <v>1144</v>
      </c>
      <c r="D29" s="204">
        <v>5.1531531531531503</v>
      </c>
      <c r="E29" s="208">
        <v>8</v>
      </c>
      <c r="F29" s="207">
        <v>27</v>
      </c>
      <c r="G29" s="204">
        <v>3.375</v>
      </c>
      <c r="H29" s="208">
        <v>188</v>
      </c>
      <c r="I29" s="207">
        <v>224</v>
      </c>
      <c r="J29" s="204">
        <v>1.19148936170213</v>
      </c>
      <c r="K29" s="205">
        <v>69</v>
      </c>
      <c r="L29" s="207">
        <v>255</v>
      </c>
      <c r="M29" s="204">
        <v>3.6956521739130399</v>
      </c>
      <c r="N29" s="208">
        <v>1098</v>
      </c>
      <c r="O29" s="207">
        <v>2220</v>
      </c>
      <c r="P29" s="204">
        <v>2.02185792349727</v>
      </c>
      <c r="Q29" s="208">
        <v>31495</v>
      </c>
      <c r="R29" s="207">
        <v>47968</v>
      </c>
      <c r="S29" s="204">
        <v>1.52303540244483</v>
      </c>
      <c r="T29" s="208">
        <v>388</v>
      </c>
      <c r="U29" s="207">
        <v>559</v>
      </c>
      <c r="V29" s="204">
        <v>1.4407216494845401</v>
      </c>
      <c r="W29" s="208">
        <v>5215</v>
      </c>
      <c r="X29" s="207">
        <v>11832</v>
      </c>
      <c r="Y29" s="204">
        <v>2.26883988494727</v>
      </c>
      <c r="Z29" s="208">
        <v>1</v>
      </c>
      <c r="AA29" s="207">
        <v>1</v>
      </c>
      <c r="AB29" s="204">
        <v>1</v>
      </c>
      <c r="AC29" s="208">
        <v>3967</v>
      </c>
      <c r="AD29" s="207">
        <v>5826</v>
      </c>
      <c r="AE29" s="204">
        <v>1.46861608268213</v>
      </c>
      <c r="AF29" s="208">
        <v>10</v>
      </c>
      <c r="AG29" s="207">
        <v>12</v>
      </c>
      <c r="AH29" s="204">
        <v>1.2</v>
      </c>
      <c r="AI29" s="208">
        <v>20282</v>
      </c>
      <c r="AJ29" s="207">
        <v>27542</v>
      </c>
      <c r="AK29" s="204">
        <v>1.35795286460901</v>
      </c>
      <c r="AL29" s="208">
        <v>105</v>
      </c>
      <c r="AM29" s="207">
        <v>142</v>
      </c>
      <c r="AN29" s="204">
        <v>1.35238095238095</v>
      </c>
      <c r="AO29" s="208">
        <v>200</v>
      </c>
      <c r="AP29" s="207">
        <v>266</v>
      </c>
      <c r="AQ29" s="204">
        <v>1.33</v>
      </c>
      <c r="AR29" s="208">
        <v>2073</v>
      </c>
      <c r="AS29" s="207">
        <v>6382</v>
      </c>
      <c r="AT29" s="204">
        <v>3.0786300048239301</v>
      </c>
      <c r="AU29" s="208">
        <v>184</v>
      </c>
      <c r="AV29" s="207">
        <v>287</v>
      </c>
      <c r="AW29" s="204">
        <v>1.5597826086956501</v>
      </c>
      <c r="AX29" s="208">
        <v>221</v>
      </c>
      <c r="AY29" s="207">
        <v>353</v>
      </c>
      <c r="AZ29" s="204">
        <v>1.5972850678732999</v>
      </c>
      <c r="BA29" s="208">
        <v>255</v>
      </c>
      <c r="BB29" s="207">
        <v>650</v>
      </c>
      <c r="BC29" s="204">
        <v>2.5490196078431402</v>
      </c>
      <c r="BD29" s="208">
        <v>626</v>
      </c>
      <c r="BE29" s="207">
        <v>1220</v>
      </c>
      <c r="BF29" s="204">
        <v>1.94888178913738</v>
      </c>
      <c r="BG29" s="208">
        <v>62</v>
      </c>
      <c r="BH29" s="207">
        <v>258</v>
      </c>
      <c r="BI29" s="204">
        <v>4.1612903225806503</v>
      </c>
      <c r="BJ29" s="208">
        <v>3919</v>
      </c>
      <c r="BK29" s="207">
        <v>4579</v>
      </c>
      <c r="BL29" s="204">
        <v>1.16841030875223</v>
      </c>
      <c r="BM29" s="208">
        <v>185</v>
      </c>
      <c r="BN29" s="207">
        <v>413</v>
      </c>
      <c r="BO29" s="204">
        <v>2.2324324324324301</v>
      </c>
      <c r="BP29" s="208">
        <v>11860</v>
      </c>
      <c r="BQ29" s="207">
        <v>17204</v>
      </c>
      <c r="BR29" s="204">
        <v>1.4505902192242801</v>
      </c>
      <c r="BS29" s="208">
        <v>8747</v>
      </c>
      <c r="BT29" s="207">
        <v>12652</v>
      </c>
      <c r="BU29" s="204">
        <v>1.44643877900995</v>
      </c>
      <c r="BV29" s="208">
        <v>128</v>
      </c>
      <c r="BW29" s="207">
        <v>207</v>
      </c>
      <c r="BX29" s="204">
        <v>1.6171875</v>
      </c>
      <c r="BY29" s="208">
        <v>26269</v>
      </c>
      <c r="BZ29" s="207">
        <v>38706</v>
      </c>
      <c r="CA29" s="204">
        <v>1.47344779017092</v>
      </c>
      <c r="CB29" s="192">
        <f t="shared" si="0"/>
        <v>117777</v>
      </c>
      <c r="CC29" s="193">
        <f t="shared" si="1"/>
        <v>180929</v>
      </c>
      <c r="CD29" s="187">
        <f t="shared" si="2"/>
        <v>1.5361997673569543</v>
      </c>
    </row>
    <row r="30" spans="1:82" s="152" customFormat="1" ht="11.25" customHeight="1" x14ac:dyDescent="0.2">
      <c r="A30" s="175" t="s">
        <v>26</v>
      </c>
      <c r="B30" s="202">
        <v>734</v>
      </c>
      <c r="C30" s="203">
        <v>2815</v>
      </c>
      <c r="D30" s="204">
        <v>3.8351498637602202</v>
      </c>
      <c r="E30" s="202">
        <v>77</v>
      </c>
      <c r="F30" s="203">
        <v>159</v>
      </c>
      <c r="G30" s="204">
        <v>2.06493506493507</v>
      </c>
      <c r="H30" s="205">
        <v>68</v>
      </c>
      <c r="I30" s="206">
        <v>131</v>
      </c>
      <c r="J30" s="204">
        <v>1.9264705882352899</v>
      </c>
      <c r="K30" s="205">
        <v>216</v>
      </c>
      <c r="L30" s="207">
        <v>420</v>
      </c>
      <c r="M30" s="204">
        <v>1.94444444444444</v>
      </c>
      <c r="N30" s="208">
        <v>3462</v>
      </c>
      <c r="O30" s="207">
        <v>7246</v>
      </c>
      <c r="P30" s="204">
        <v>2.0930098209127701</v>
      </c>
      <c r="Q30" s="208">
        <v>6727</v>
      </c>
      <c r="R30" s="207">
        <v>16840</v>
      </c>
      <c r="S30" s="204">
        <v>2.5033447301917602</v>
      </c>
      <c r="T30" s="208">
        <v>590</v>
      </c>
      <c r="U30" s="207">
        <v>875</v>
      </c>
      <c r="V30" s="204">
        <v>1.4830508474576301</v>
      </c>
      <c r="W30" s="208">
        <v>10881</v>
      </c>
      <c r="X30" s="207">
        <v>21701</v>
      </c>
      <c r="Y30" s="204">
        <v>1.9943938976197</v>
      </c>
      <c r="Z30" s="208">
        <v>19</v>
      </c>
      <c r="AA30" s="207">
        <v>57</v>
      </c>
      <c r="AB30" s="204">
        <v>3</v>
      </c>
      <c r="AC30" s="208">
        <v>9281</v>
      </c>
      <c r="AD30" s="207">
        <v>27606</v>
      </c>
      <c r="AE30" s="204">
        <v>2.97446395862515</v>
      </c>
      <c r="AF30" s="208">
        <v>42</v>
      </c>
      <c r="AG30" s="207">
        <v>198</v>
      </c>
      <c r="AH30" s="204">
        <v>4.71428571428571</v>
      </c>
      <c r="AI30" s="208">
        <v>3501</v>
      </c>
      <c r="AJ30" s="207">
        <v>7933</v>
      </c>
      <c r="AK30" s="204">
        <v>2.2659240217080798</v>
      </c>
      <c r="AL30" s="208">
        <v>301</v>
      </c>
      <c r="AM30" s="207">
        <v>622</v>
      </c>
      <c r="AN30" s="204">
        <v>2.0664451827242498</v>
      </c>
      <c r="AO30" s="208">
        <v>616</v>
      </c>
      <c r="AP30" s="207">
        <v>996</v>
      </c>
      <c r="AQ30" s="204">
        <v>1.6168831168831199</v>
      </c>
      <c r="AR30" s="208">
        <v>1372</v>
      </c>
      <c r="AS30" s="207">
        <v>3578</v>
      </c>
      <c r="AT30" s="204">
        <v>2.6078717201166199</v>
      </c>
      <c r="AU30" s="208">
        <v>573</v>
      </c>
      <c r="AV30" s="207">
        <v>848</v>
      </c>
      <c r="AW30" s="204">
        <v>1.47993019197208</v>
      </c>
      <c r="AX30" s="208">
        <v>529</v>
      </c>
      <c r="AY30" s="207">
        <v>2195</v>
      </c>
      <c r="AZ30" s="204">
        <v>4.1493383742911201</v>
      </c>
      <c r="BA30" s="208">
        <v>336</v>
      </c>
      <c r="BB30" s="207">
        <v>1237</v>
      </c>
      <c r="BC30" s="204">
        <v>3.68154761904762</v>
      </c>
      <c r="BD30" s="208">
        <v>967</v>
      </c>
      <c r="BE30" s="207">
        <v>2534</v>
      </c>
      <c r="BF30" s="204">
        <v>2.6204756980351598</v>
      </c>
      <c r="BG30" s="208">
        <v>247</v>
      </c>
      <c r="BH30" s="207">
        <v>555</v>
      </c>
      <c r="BI30" s="204">
        <v>2.2469635627530402</v>
      </c>
      <c r="BJ30" s="208">
        <v>3019</v>
      </c>
      <c r="BK30" s="207">
        <v>6560</v>
      </c>
      <c r="BL30" s="204">
        <v>2.1729049354090799</v>
      </c>
      <c r="BM30" s="208">
        <v>217</v>
      </c>
      <c r="BN30" s="207">
        <v>610</v>
      </c>
      <c r="BO30" s="204">
        <v>2.8110599078341001</v>
      </c>
      <c r="BP30" s="208">
        <v>3392</v>
      </c>
      <c r="BQ30" s="207">
        <v>9026</v>
      </c>
      <c r="BR30" s="204">
        <v>2.6609669811320802</v>
      </c>
      <c r="BS30" s="208">
        <v>3213</v>
      </c>
      <c r="BT30" s="207">
        <v>8114</v>
      </c>
      <c r="BU30" s="204">
        <v>2.5253657018362898</v>
      </c>
      <c r="BV30" s="208">
        <v>316</v>
      </c>
      <c r="BW30" s="207">
        <v>719</v>
      </c>
      <c r="BX30" s="204">
        <v>2.2753164556962</v>
      </c>
      <c r="BY30" s="208">
        <v>28390</v>
      </c>
      <c r="BZ30" s="207">
        <v>54270</v>
      </c>
      <c r="CA30" s="204">
        <v>1.9115885875308201</v>
      </c>
      <c r="CB30" s="192">
        <f t="shared" si="0"/>
        <v>79086</v>
      </c>
      <c r="CC30" s="193">
        <f t="shared" si="1"/>
        <v>177845</v>
      </c>
      <c r="CD30" s="187">
        <f t="shared" si="2"/>
        <v>2.2487545203955186</v>
      </c>
    </row>
    <row r="31" spans="1:82" s="152" customFormat="1" ht="11.25" customHeight="1" x14ac:dyDescent="0.2">
      <c r="A31" s="175" t="s">
        <v>18</v>
      </c>
      <c r="B31" s="202">
        <v>1835</v>
      </c>
      <c r="C31" s="203">
        <v>4683</v>
      </c>
      <c r="D31" s="204">
        <v>2.5520435967302499</v>
      </c>
      <c r="E31" s="202">
        <v>91</v>
      </c>
      <c r="F31" s="203">
        <v>130</v>
      </c>
      <c r="G31" s="204">
        <v>1.4285714285714299</v>
      </c>
      <c r="H31" s="205">
        <v>96</v>
      </c>
      <c r="I31" s="206">
        <v>149</v>
      </c>
      <c r="J31" s="204">
        <v>1.5520833333333299</v>
      </c>
      <c r="K31" s="205">
        <v>663</v>
      </c>
      <c r="L31" s="207">
        <v>1268</v>
      </c>
      <c r="M31" s="204">
        <v>1.9125188536953199</v>
      </c>
      <c r="N31" s="208">
        <v>3276</v>
      </c>
      <c r="O31" s="207">
        <v>6488</v>
      </c>
      <c r="P31" s="204">
        <v>1.9804639804639801</v>
      </c>
      <c r="Q31" s="208">
        <v>5165</v>
      </c>
      <c r="R31" s="207">
        <v>11968</v>
      </c>
      <c r="S31" s="204">
        <v>2.3171345595353299</v>
      </c>
      <c r="T31" s="208">
        <v>872</v>
      </c>
      <c r="U31" s="207">
        <v>1302</v>
      </c>
      <c r="V31" s="204">
        <v>1.4931192660550501</v>
      </c>
      <c r="W31" s="208">
        <v>11571</v>
      </c>
      <c r="X31" s="207">
        <v>23768</v>
      </c>
      <c r="Y31" s="204">
        <v>2.0541007691642901</v>
      </c>
      <c r="Z31" s="208">
        <v>91</v>
      </c>
      <c r="AA31" s="207">
        <v>177</v>
      </c>
      <c r="AB31" s="204">
        <v>1.9450549450549499</v>
      </c>
      <c r="AC31" s="208">
        <v>5972</v>
      </c>
      <c r="AD31" s="207">
        <v>19170</v>
      </c>
      <c r="AE31" s="204">
        <v>3.2099799062290701</v>
      </c>
      <c r="AF31" s="208">
        <v>16</v>
      </c>
      <c r="AG31" s="207">
        <v>26</v>
      </c>
      <c r="AH31" s="204">
        <v>1.625</v>
      </c>
      <c r="AI31" s="208">
        <v>2574</v>
      </c>
      <c r="AJ31" s="207">
        <v>5146</v>
      </c>
      <c r="AK31" s="204">
        <v>1.999222999223</v>
      </c>
      <c r="AL31" s="208">
        <v>337</v>
      </c>
      <c r="AM31" s="207">
        <v>585</v>
      </c>
      <c r="AN31" s="204">
        <v>1.7359050445103901</v>
      </c>
      <c r="AO31" s="208">
        <v>296</v>
      </c>
      <c r="AP31" s="207">
        <v>502</v>
      </c>
      <c r="AQ31" s="204">
        <v>1.6959459459459501</v>
      </c>
      <c r="AR31" s="208">
        <v>3234</v>
      </c>
      <c r="AS31" s="207">
        <v>10512</v>
      </c>
      <c r="AT31" s="204">
        <v>3.25046382189239</v>
      </c>
      <c r="AU31" s="208">
        <v>617</v>
      </c>
      <c r="AV31" s="207">
        <v>1111</v>
      </c>
      <c r="AW31" s="204">
        <v>1.8006482982171801</v>
      </c>
      <c r="AX31" s="208">
        <v>437</v>
      </c>
      <c r="AY31" s="207">
        <v>980</v>
      </c>
      <c r="AZ31" s="204">
        <v>2.2425629290617799</v>
      </c>
      <c r="BA31" s="208">
        <v>678</v>
      </c>
      <c r="BB31" s="207">
        <v>1352</v>
      </c>
      <c r="BC31" s="204">
        <v>1.99410029498525</v>
      </c>
      <c r="BD31" s="208">
        <v>1363</v>
      </c>
      <c r="BE31" s="207">
        <v>2652</v>
      </c>
      <c r="BF31" s="204">
        <v>1.9457079970653</v>
      </c>
      <c r="BG31" s="208">
        <v>411</v>
      </c>
      <c r="BH31" s="207">
        <v>699</v>
      </c>
      <c r="BI31" s="204">
        <v>1.7007299270073</v>
      </c>
      <c r="BJ31" s="208">
        <v>3523</v>
      </c>
      <c r="BK31" s="207">
        <v>5849</v>
      </c>
      <c r="BL31" s="204">
        <v>1.66023275617372</v>
      </c>
      <c r="BM31" s="208">
        <v>952</v>
      </c>
      <c r="BN31" s="207">
        <v>2566</v>
      </c>
      <c r="BO31" s="204">
        <v>2.6953781512605</v>
      </c>
      <c r="BP31" s="208">
        <v>6111</v>
      </c>
      <c r="BQ31" s="207">
        <v>21965</v>
      </c>
      <c r="BR31" s="204">
        <v>3.5943380788741601</v>
      </c>
      <c r="BS31" s="208">
        <v>5236</v>
      </c>
      <c r="BT31" s="207">
        <v>12020</v>
      </c>
      <c r="BU31" s="204">
        <v>2.29564553093965</v>
      </c>
      <c r="BV31" s="208">
        <v>836</v>
      </c>
      <c r="BW31" s="207">
        <v>1708</v>
      </c>
      <c r="BX31" s="204">
        <v>2.0430622009569399</v>
      </c>
      <c r="BY31" s="208">
        <v>21073</v>
      </c>
      <c r="BZ31" s="207">
        <v>34182</v>
      </c>
      <c r="CA31" s="204">
        <v>1.6220756418165401</v>
      </c>
      <c r="CB31" s="192">
        <f t="shared" si="0"/>
        <v>77326</v>
      </c>
      <c r="CC31" s="193">
        <f t="shared" si="1"/>
        <v>170958</v>
      </c>
      <c r="CD31" s="187">
        <f t="shared" si="2"/>
        <v>2.2108734448956366</v>
      </c>
    </row>
    <row r="32" spans="1:82" s="152" customFormat="1" ht="11.25" customHeight="1" x14ac:dyDescent="0.2">
      <c r="A32" s="175" t="s">
        <v>33</v>
      </c>
      <c r="B32" s="202">
        <v>2082</v>
      </c>
      <c r="C32" s="203">
        <v>7916</v>
      </c>
      <c r="D32" s="204">
        <v>3.8021133525456299</v>
      </c>
      <c r="E32" s="202">
        <v>159</v>
      </c>
      <c r="F32" s="203">
        <v>629</v>
      </c>
      <c r="G32" s="204">
        <v>3.9559748427672998</v>
      </c>
      <c r="H32" s="208">
        <v>0</v>
      </c>
      <c r="I32" s="207">
        <v>0</v>
      </c>
      <c r="J32" s="204"/>
      <c r="K32" s="205">
        <v>1054</v>
      </c>
      <c r="L32" s="207">
        <v>4564</v>
      </c>
      <c r="M32" s="204">
        <v>4.3301707779886103</v>
      </c>
      <c r="N32" s="208">
        <v>3965</v>
      </c>
      <c r="O32" s="207">
        <v>9156</v>
      </c>
      <c r="P32" s="204">
        <v>2.30920554854981</v>
      </c>
      <c r="Q32" s="208">
        <v>4675</v>
      </c>
      <c r="R32" s="207">
        <v>13613</v>
      </c>
      <c r="S32" s="204">
        <v>2.91187165775401</v>
      </c>
      <c r="T32" s="208">
        <v>1019</v>
      </c>
      <c r="U32" s="207">
        <v>1971</v>
      </c>
      <c r="V32" s="204">
        <v>1.9342492639843001</v>
      </c>
      <c r="W32" s="208">
        <v>6604</v>
      </c>
      <c r="X32" s="207">
        <v>13903</v>
      </c>
      <c r="Y32" s="204">
        <v>2.1052392489400402</v>
      </c>
      <c r="Z32" s="208">
        <v>90</v>
      </c>
      <c r="AA32" s="207">
        <v>234</v>
      </c>
      <c r="AB32" s="204">
        <v>2.6</v>
      </c>
      <c r="AC32" s="208">
        <v>4471</v>
      </c>
      <c r="AD32" s="207">
        <v>18848</v>
      </c>
      <c r="AE32" s="204">
        <v>4.2156117199731602</v>
      </c>
      <c r="AF32" s="208">
        <v>83</v>
      </c>
      <c r="AG32" s="207">
        <v>208</v>
      </c>
      <c r="AH32" s="204">
        <v>2.50602409638554</v>
      </c>
      <c r="AI32" s="208">
        <v>2443</v>
      </c>
      <c r="AJ32" s="207">
        <v>6628</v>
      </c>
      <c r="AK32" s="204">
        <v>2.7130577159230498</v>
      </c>
      <c r="AL32" s="208">
        <v>422</v>
      </c>
      <c r="AM32" s="207">
        <v>1728</v>
      </c>
      <c r="AN32" s="204">
        <v>4.0947867298578204</v>
      </c>
      <c r="AO32" s="208">
        <v>311</v>
      </c>
      <c r="AP32" s="207">
        <v>581</v>
      </c>
      <c r="AQ32" s="204">
        <v>1.8681672025723499</v>
      </c>
      <c r="AR32" s="208">
        <v>869</v>
      </c>
      <c r="AS32" s="207">
        <v>1550</v>
      </c>
      <c r="AT32" s="204">
        <v>1.7836593785960899</v>
      </c>
      <c r="AU32" s="208">
        <v>489</v>
      </c>
      <c r="AV32" s="207">
        <v>1178</v>
      </c>
      <c r="AW32" s="204">
        <v>2.4089979550102201</v>
      </c>
      <c r="AX32" s="208">
        <v>1211</v>
      </c>
      <c r="AY32" s="207">
        <v>1943</v>
      </c>
      <c r="AZ32" s="204">
        <v>1.6044591246903399</v>
      </c>
      <c r="BA32" s="208">
        <v>1038</v>
      </c>
      <c r="BB32" s="207">
        <v>7179</v>
      </c>
      <c r="BC32" s="204">
        <v>6.9161849710982697</v>
      </c>
      <c r="BD32" s="208">
        <v>1574</v>
      </c>
      <c r="BE32" s="207">
        <v>5303</v>
      </c>
      <c r="BF32" s="204">
        <v>3.3691232528589601</v>
      </c>
      <c r="BG32" s="208">
        <v>784</v>
      </c>
      <c r="BH32" s="207">
        <v>4936</v>
      </c>
      <c r="BI32" s="204">
        <v>6.2959183673469399</v>
      </c>
      <c r="BJ32" s="208">
        <v>2502</v>
      </c>
      <c r="BK32" s="207">
        <v>4682</v>
      </c>
      <c r="BL32" s="204">
        <v>1.87130295763389</v>
      </c>
      <c r="BM32" s="208">
        <v>238</v>
      </c>
      <c r="BN32" s="207">
        <v>580</v>
      </c>
      <c r="BO32" s="204">
        <v>2.4369747899159702</v>
      </c>
      <c r="BP32" s="208">
        <v>2573</v>
      </c>
      <c r="BQ32" s="207">
        <v>6380</v>
      </c>
      <c r="BR32" s="204">
        <v>2.4795958025650999</v>
      </c>
      <c r="BS32" s="208">
        <v>5156</v>
      </c>
      <c r="BT32" s="207">
        <v>13864</v>
      </c>
      <c r="BU32" s="204">
        <v>2.688906128782</v>
      </c>
      <c r="BV32" s="208">
        <v>703</v>
      </c>
      <c r="BW32" s="207">
        <v>1553</v>
      </c>
      <c r="BX32" s="204">
        <v>2.2091038406827899</v>
      </c>
      <c r="BY32" s="208">
        <v>19035</v>
      </c>
      <c r="BZ32" s="207">
        <v>38402</v>
      </c>
      <c r="CA32" s="204">
        <v>2.0174415550302101</v>
      </c>
      <c r="CB32" s="192">
        <f t="shared" si="0"/>
        <v>63550</v>
      </c>
      <c r="CC32" s="193">
        <f t="shared" si="1"/>
        <v>167529</v>
      </c>
      <c r="CD32" s="187">
        <f t="shared" si="2"/>
        <v>2.6361762391817467</v>
      </c>
    </row>
    <row r="33" spans="1:82" s="152" customFormat="1" ht="11.25" customHeight="1" x14ac:dyDescent="0.2">
      <c r="A33" s="175" t="s">
        <v>52</v>
      </c>
      <c r="B33" s="202">
        <v>88</v>
      </c>
      <c r="C33" s="203">
        <v>388</v>
      </c>
      <c r="D33" s="204">
        <v>4.4090909090909101</v>
      </c>
      <c r="E33" s="202">
        <v>9</v>
      </c>
      <c r="F33" s="203">
        <v>24</v>
      </c>
      <c r="G33" s="204">
        <v>2.6666666666666701</v>
      </c>
      <c r="H33" s="205">
        <v>0</v>
      </c>
      <c r="I33" s="206">
        <v>0</v>
      </c>
      <c r="J33" s="204"/>
      <c r="K33" s="205">
        <v>61</v>
      </c>
      <c r="L33" s="207">
        <v>225</v>
      </c>
      <c r="M33" s="204">
        <v>3.6885245901639299</v>
      </c>
      <c r="N33" s="208">
        <v>929</v>
      </c>
      <c r="O33" s="207">
        <v>1701</v>
      </c>
      <c r="P33" s="204">
        <v>1.8310010764262601</v>
      </c>
      <c r="Q33" s="208">
        <v>40566</v>
      </c>
      <c r="R33" s="207">
        <v>53535</v>
      </c>
      <c r="S33" s="204">
        <v>1.3197012276290501</v>
      </c>
      <c r="T33" s="208">
        <v>192</v>
      </c>
      <c r="U33" s="207">
        <v>256</v>
      </c>
      <c r="V33" s="204">
        <v>1.3333333333333299</v>
      </c>
      <c r="W33" s="208">
        <v>2661</v>
      </c>
      <c r="X33" s="207">
        <v>5480</v>
      </c>
      <c r="Y33" s="204">
        <v>2.0593761743705401</v>
      </c>
      <c r="Z33" s="208">
        <v>4</v>
      </c>
      <c r="AA33" s="207">
        <v>10</v>
      </c>
      <c r="AB33" s="204">
        <v>2.5</v>
      </c>
      <c r="AC33" s="208">
        <v>7549</v>
      </c>
      <c r="AD33" s="207">
        <v>9046</v>
      </c>
      <c r="AE33" s="204">
        <v>1.1983044111802901</v>
      </c>
      <c r="AF33" s="208">
        <v>2</v>
      </c>
      <c r="AG33" s="207">
        <v>4</v>
      </c>
      <c r="AH33" s="204">
        <v>2</v>
      </c>
      <c r="AI33" s="208">
        <v>21332</v>
      </c>
      <c r="AJ33" s="207">
        <v>24686</v>
      </c>
      <c r="AK33" s="204">
        <v>1.15722857678605</v>
      </c>
      <c r="AL33" s="208">
        <v>83</v>
      </c>
      <c r="AM33" s="207">
        <v>229</v>
      </c>
      <c r="AN33" s="204">
        <v>2.7590361445783098</v>
      </c>
      <c r="AO33" s="208">
        <v>390</v>
      </c>
      <c r="AP33" s="207">
        <v>447</v>
      </c>
      <c r="AQ33" s="204">
        <v>1.1461538461538501</v>
      </c>
      <c r="AR33" s="208">
        <v>255</v>
      </c>
      <c r="AS33" s="207">
        <v>341</v>
      </c>
      <c r="AT33" s="204">
        <v>1.33725490196078</v>
      </c>
      <c r="AU33" s="208">
        <v>246</v>
      </c>
      <c r="AV33" s="207">
        <v>314</v>
      </c>
      <c r="AW33" s="204">
        <v>1.27642276422764</v>
      </c>
      <c r="AX33" s="208">
        <v>525</v>
      </c>
      <c r="AY33" s="207">
        <v>581</v>
      </c>
      <c r="AZ33" s="204">
        <v>1.10666666666667</v>
      </c>
      <c r="BA33" s="208">
        <v>298</v>
      </c>
      <c r="BB33" s="207">
        <v>457</v>
      </c>
      <c r="BC33" s="204">
        <v>1.5335570469798701</v>
      </c>
      <c r="BD33" s="208">
        <v>573</v>
      </c>
      <c r="BE33" s="207">
        <v>1038</v>
      </c>
      <c r="BF33" s="204">
        <v>1.8115183246073301</v>
      </c>
      <c r="BG33" s="208">
        <v>84</v>
      </c>
      <c r="BH33" s="207">
        <v>186</v>
      </c>
      <c r="BI33" s="204">
        <v>2.21428571428571</v>
      </c>
      <c r="BJ33" s="208">
        <v>5218</v>
      </c>
      <c r="BK33" s="207">
        <v>5658</v>
      </c>
      <c r="BL33" s="204">
        <v>1.0843234955921801</v>
      </c>
      <c r="BM33" s="208">
        <v>114</v>
      </c>
      <c r="BN33" s="207">
        <v>160</v>
      </c>
      <c r="BO33" s="204">
        <v>1.40350877192982</v>
      </c>
      <c r="BP33" s="208">
        <v>14435</v>
      </c>
      <c r="BQ33" s="207">
        <v>21791</v>
      </c>
      <c r="BR33" s="204">
        <v>1.5095947350190499</v>
      </c>
      <c r="BS33" s="208">
        <v>4556</v>
      </c>
      <c r="BT33" s="207">
        <v>6010</v>
      </c>
      <c r="BU33" s="204">
        <v>1.3191395961369601</v>
      </c>
      <c r="BV33" s="208">
        <v>184</v>
      </c>
      <c r="BW33" s="207">
        <v>299</v>
      </c>
      <c r="BX33" s="204">
        <v>1.625</v>
      </c>
      <c r="BY33" s="208">
        <v>11149</v>
      </c>
      <c r="BZ33" s="207">
        <v>15727</v>
      </c>
      <c r="CA33" s="204">
        <v>1.41061978652794</v>
      </c>
      <c r="CB33" s="192">
        <f t="shared" si="0"/>
        <v>111503</v>
      </c>
      <c r="CC33" s="193">
        <f t="shared" si="1"/>
        <v>148593</v>
      </c>
      <c r="CD33" s="187">
        <f t="shared" si="2"/>
        <v>1.3326367900415235</v>
      </c>
    </row>
    <row r="34" spans="1:82" s="152" customFormat="1" ht="11.25" customHeight="1" x14ac:dyDescent="0.2">
      <c r="A34" s="175" t="s">
        <v>47</v>
      </c>
      <c r="B34" s="202">
        <v>108</v>
      </c>
      <c r="C34" s="203">
        <v>283</v>
      </c>
      <c r="D34" s="204">
        <v>2.6203703703703698</v>
      </c>
      <c r="E34" s="202">
        <v>8</v>
      </c>
      <c r="F34" s="203">
        <v>9</v>
      </c>
      <c r="G34" s="204">
        <v>1.125</v>
      </c>
      <c r="H34" s="205">
        <v>0</v>
      </c>
      <c r="I34" s="206">
        <v>0</v>
      </c>
      <c r="J34" s="204"/>
      <c r="K34" s="205">
        <v>129</v>
      </c>
      <c r="L34" s="207">
        <v>447</v>
      </c>
      <c r="M34" s="204">
        <v>3.46511627906977</v>
      </c>
      <c r="N34" s="208">
        <v>1152</v>
      </c>
      <c r="O34" s="207">
        <v>3153</v>
      </c>
      <c r="P34" s="204">
        <v>2.7369791666666701</v>
      </c>
      <c r="Q34" s="208">
        <v>19277</v>
      </c>
      <c r="R34" s="207">
        <v>32254</v>
      </c>
      <c r="S34" s="204">
        <v>1.6731856616693499</v>
      </c>
      <c r="T34" s="208">
        <v>143</v>
      </c>
      <c r="U34" s="207">
        <v>231</v>
      </c>
      <c r="V34" s="204">
        <v>1.6153846153846201</v>
      </c>
      <c r="W34" s="208">
        <v>4932</v>
      </c>
      <c r="X34" s="207">
        <v>9743</v>
      </c>
      <c r="Y34" s="204">
        <v>1.9754663422546599</v>
      </c>
      <c r="Z34" s="208">
        <v>4</v>
      </c>
      <c r="AA34" s="207">
        <v>12</v>
      </c>
      <c r="AB34" s="204">
        <v>3</v>
      </c>
      <c r="AC34" s="208">
        <v>4111</v>
      </c>
      <c r="AD34" s="207">
        <v>6714</v>
      </c>
      <c r="AE34" s="204">
        <v>1.6331792751155401</v>
      </c>
      <c r="AF34" s="208">
        <v>34</v>
      </c>
      <c r="AG34" s="207">
        <v>153</v>
      </c>
      <c r="AH34" s="204">
        <v>4.5</v>
      </c>
      <c r="AI34" s="208">
        <v>17431</v>
      </c>
      <c r="AJ34" s="207">
        <v>22927</v>
      </c>
      <c r="AK34" s="204">
        <v>1.3153003270036101</v>
      </c>
      <c r="AL34" s="208">
        <v>192</v>
      </c>
      <c r="AM34" s="207">
        <v>442</v>
      </c>
      <c r="AN34" s="204">
        <v>2.3020833333333299</v>
      </c>
      <c r="AO34" s="208">
        <v>311</v>
      </c>
      <c r="AP34" s="207">
        <v>426</v>
      </c>
      <c r="AQ34" s="204">
        <v>1.36977491961415</v>
      </c>
      <c r="AR34" s="208">
        <v>799</v>
      </c>
      <c r="AS34" s="207">
        <v>1086</v>
      </c>
      <c r="AT34" s="204">
        <v>1.3591989987484401</v>
      </c>
      <c r="AU34" s="208">
        <v>165</v>
      </c>
      <c r="AV34" s="207">
        <v>246</v>
      </c>
      <c r="AW34" s="204">
        <v>1.4909090909090901</v>
      </c>
      <c r="AX34" s="208">
        <v>3189</v>
      </c>
      <c r="AY34" s="207">
        <v>3415</v>
      </c>
      <c r="AZ34" s="204">
        <v>1.0708686108498</v>
      </c>
      <c r="BA34" s="208">
        <v>151</v>
      </c>
      <c r="BB34" s="207">
        <v>396</v>
      </c>
      <c r="BC34" s="204">
        <v>2.6225165562913899</v>
      </c>
      <c r="BD34" s="208">
        <v>1447</v>
      </c>
      <c r="BE34" s="207">
        <v>1862</v>
      </c>
      <c r="BF34" s="204">
        <v>1.2868002764340001</v>
      </c>
      <c r="BG34" s="208">
        <v>53</v>
      </c>
      <c r="BH34" s="207">
        <v>89</v>
      </c>
      <c r="BI34" s="204">
        <v>1.67924528301887</v>
      </c>
      <c r="BJ34" s="208">
        <v>1118</v>
      </c>
      <c r="BK34" s="207">
        <v>1821</v>
      </c>
      <c r="BL34" s="204">
        <v>1.62880143112701</v>
      </c>
      <c r="BM34" s="208">
        <v>999</v>
      </c>
      <c r="BN34" s="207">
        <v>1091</v>
      </c>
      <c r="BO34" s="204">
        <v>1.09209209209209</v>
      </c>
      <c r="BP34" s="208">
        <v>12077</v>
      </c>
      <c r="BQ34" s="207">
        <v>18759</v>
      </c>
      <c r="BR34" s="204">
        <v>1.5532831001076399</v>
      </c>
      <c r="BS34" s="208">
        <v>2647</v>
      </c>
      <c r="BT34" s="207">
        <v>5365</v>
      </c>
      <c r="BU34" s="204">
        <v>2.0268228182848498</v>
      </c>
      <c r="BV34" s="208">
        <v>102</v>
      </c>
      <c r="BW34" s="207">
        <v>408</v>
      </c>
      <c r="BX34" s="204">
        <v>4</v>
      </c>
      <c r="BY34" s="208">
        <v>18408</v>
      </c>
      <c r="BZ34" s="207">
        <v>35720</v>
      </c>
      <c r="CA34" s="204">
        <v>1.9404606692742301</v>
      </c>
      <c r="CB34" s="192">
        <f t="shared" si="0"/>
        <v>88987</v>
      </c>
      <c r="CC34" s="193">
        <f t="shared" si="1"/>
        <v>147052</v>
      </c>
      <c r="CD34" s="187">
        <f t="shared" si="2"/>
        <v>1.6525110409385642</v>
      </c>
    </row>
    <row r="35" spans="1:82" s="152" customFormat="1" ht="11.25" customHeight="1" x14ac:dyDescent="0.2">
      <c r="A35" s="175" t="s">
        <v>39</v>
      </c>
      <c r="B35" s="202">
        <v>302</v>
      </c>
      <c r="C35" s="203">
        <v>1406</v>
      </c>
      <c r="D35" s="204">
        <v>4.6556291390728504</v>
      </c>
      <c r="E35" s="202">
        <v>15</v>
      </c>
      <c r="F35" s="203">
        <v>72</v>
      </c>
      <c r="G35" s="204">
        <v>4.8</v>
      </c>
      <c r="H35" s="208">
        <v>337</v>
      </c>
      <c r="I35" s="207">
        <v>494</v>
      </c>
      <c r="J35" s="204">
        <v>1.46587537091988</v>
      </c>
      <c r="K35" s="205">
        <v>175</v>
      </c>
      <c r="L35" s="207">
        <v>428</v>
      </c>
      <c r="M35" s="204">
        <v>2.4457142857142902</v>
      </c>
      <c r="N35" s="208">
        <v>1333</v>
      </c>
      <c r="O35" s="207">
        <v>3261</v>
      </c>
      <c r="P35" s="204">
        <v>2.4463615903976001</v>
      </c>
      <c r="Q35" s="208">
        <v>9260</v>
      </c>
      <c r="R35" s="207">
        <v>16257</v>
      </c>
      <c r="S35" s="204">
        <v>1.7556155507559399</v>
      </c>
      <c r="T35" s="208">
        <v>311</v>
      </c>
      <c r="U35" s="207">
        <v>444</v>
      </c>
      <c r="V35" s="204">
        <v>1.4276527331189699</v>
      </c>
      <c r="W35" s="208">
        <v>15109</v>
      </c>
      <c r="X35" s="207">
        <v>42075</v>
      </c>
      <c r="Y35" s="204">
        <v>2.7847640479184599</v>
      </c>
      <c r="Z35" s="208">
        <v>9</v>
      </c>
      <c r="AA35" s="207">
        <v>22</v>
      </c>
      <c r="AB35" s="204">
        <v>2.4444444444444402</v>
      </c>
      <c r="AC35" s="208">
        <v>961</v>
      </c>
      <c r="AD35" s="207">
        <v>2648</v>
      </c>
      <c r="AE35" s="204">
        <v>2.7554630593132199</v>
      </c>
      <c r="AF35" s="208">
        <v>14</v>
      </c>
      <c r="AG35" s="207">
        <v>26</v>
      </c>
      <c r="AH35" s="204">
        <v>1.8571428571428601</v>
      </c>
      <c r="AI35" s="208">
        <v>7322</v>
      </c>
      <c r="AJ35" s="207">
        <v>9772</v>
      </c>
      <c r="AK35" s="204">
        <v>1.3346080305927299</v>
      </c>
      <c r="AL35" s="208">
        <v>192</v>
      </c>
      <c r="AM35" s="207">
        <v>476</v>
      </c>
      <c r="AN35" s="204">
        <v>2.4791666666666701</v>
      </c>
      <c r="AO35" s="208">
        <v>155</v>
      </c>
      <c r="AP35" s="207">
        <v>312</v>
      </c>
      <c r="AQ35" s="204">
        <v>2.0129032258064501</v>
      </c>
      <c r="AR35" s="208">
        <v>424</v>
      </c>
      <c r="AS35" s="207">
        <v>641</v>
      </c>
      <c r="AT35" s="204">
        <v>1.51179245283019</v>
      </c>
      <c r="AU35" s="208">
        <v>226</v>
      </c>
      <c r="AV35" s="207">
        <v>365</v>
      </c>
      <c r="AW35" s="204">
        <v>1.6150442477876099</v>
      </c>
      <c r="AX35" s="208">
        <v>571</v>
      </c>
      <c r="AY35" s="207">
        <v>2801</v>
      </c>
      <c r="AZ35" s="204">
        <v>4.9054290718038498</v>
      </c>
      <c r="BA35" s="208">
        <v>1126</v>
      </c>
      <c r="BB35" s="207">
        <v>1441</v>
      </c>
      <c r="BC35" s="204">
        <v>1.2797513321492</v>
      </c>
      <c r="BD35" s="208">
        <v>886</v>
      </c>
      <c r="BE35" s="207">
        <v>1654</v>
      </c>
      <c r="BF35" s="204">
        <v>1.8668171557562101</v>
      </c>
      <c r="BG35" s="208">
        <v>122</v>
      </c>
      <c r="BH35" s="207">
        <v>315</v>
      </c>
      <c r="BI35" s="204">
        <v>2.58196721311475</v>
      </c>
      <c r="BJ35" s="208">
        <v>2641</v>
      </c>
      <c r="BK35" s="207">
        <v>5817</v>
      </c>
      <c r="BL35" s="204">
        <v>2.2025747822794401</v>
      </c>
      <c r="BM35" s="208">
        <v>43</v>
      </c>
      <c r="BN35" s="207">
        <v>114</v>
      </c>
      <c r="BO35" s="204">
        <v>2.6511627906976698</v>
      </c>
      <c r="BP35" s="208">
        <v>1844</v>
      </c>
      <c r="BQ35" s="207">
        <v>3943</v>
      </c>
      <c r="BR35" s="204">
        <v>2.1382863340563998</v>
      </c>
      <c r="BS35" s="208">
        <v>3411</v>
      </c>
      <c r="BT35" s="207">
        <v>10341</v>
      </c>
      <c r="BU35" s="204">
        <v>3.0316622691292898</v>
      </c>
      <c r="BV35" s="208">
        <v>252</v>
      </c>
      <c r="BW35" s="207">
        <v>796</v>
      </c>
      <c r="BX35" s="204">
        <v>3.1587301587301599</v>
      </c>
      <c r="BY35" s="208">
        <v>17290</v>
      </c>
      <c r="BZ35" s="207">
        <v>32987</v>
      </c>
      <c r="CA35" s="204">
        <v>1.90786581839213</v>
      </c>
      <c r="CB35" s="192">
        <f t="shared" si="0"/>
        <v>64331</v>
      </c>
      <c r="CC35" s="193">
        <f t="shared" si="1"/>
        <v>138908</v>
      </c>
      <c r="CD35" s="187">
        <f t="shared" si="2"/>
        <v>2.1592700253377064</v>
      </c>
    </row>
    <row r="36" spans="1:82" s="152" customFormat="1" ht="11.25" customHeight="1" x14ac:dyDescent="0.2">
      <c r="A36" s="175" t="s">
        <v>54</v>
      </c>
      <c r="B36" s="202">
        <v>209</v>
      </c>
      <c r="C36" s="203">
        <v>762</v>
      </c>
      <c r="D36" s="204">
        <v>3.6459330143540698</v>
      </c>
      <c r="E36" s="208">
        <v>25</v>
      </c>
      <c r="F36" s="207">
        <v>124</v>
      </c>
      <c r="G36" s="204">
        <v>4.96</v>
      </c>
      <c r="H36" s="208">
        <v>0</v>
      </c>
      <c r="I36" s="207">
        <v>0</v>
      </c>
      <c r="J36" s="204"/>
      <c r="K36" s="208">
        <v>115</v>
      </c>
      <c r="L36" s="207">
        <v>380</v>
      </c>
      <c r="M36" s="204">
        <v>3.3043478260869601</v>
      </c>
      <c r="N36" s="208">
        <v>1669</v>
      </c>
      <c r="O36" s="207">
        <v>5085</v>
      </c>
      <c r="P36" s="204">
        <v>3.0467345715997598</v>
      </c>
      <c r="Q36" s="208">
        <v>10391</v>
      </c>
      <c r="R36" s="207">
        <v>20250</v>
      </c>
      <c r="S36" s="204">
        <v>1.9488018477528599</v>
      </c>
      <c r="T36" s="208">
        <v>91</v>
      </c>
      <c r="U36" s="207">
        <v>199</v>
      </c>
      <c r="V36" s="204">
        <v>2.1868131868131901</v>
      </c>
      <c r="W36" s="208">
        <v>5823</v>
      </c>
      <c r="X36" s="207">
        <v>15902</v>
      </c>
      <c r="Y36" s="204">
        <v>2.7308947278035398</v>
      </c>
      <c r="Z36" s="208">
        <v>6</v>
      </c>
      <c r="AA36" s="207">
        <v>25</v>
      </c>
      <c r="AB36" s="204">
        <v>4.1666666666666696</v>
      </c>
      <c r="AC36" s="208">
        <v>1755</v>
      </c>
      <c r="AD36" s="207">
        <v>5031</v>
      </c>
      <c r="AE36" s="204">
        <v>2.8666666666666698</v>
      </c>
      <c r="AF36" s="208">
        <v>2</v>
      </c>
      <c r="AG36" s="207">
        <v>2</v>
      </c>
      <c r="AH36" s="204">
        <v>1</v>
      </c>
      <c r="AI36" s="208">
        <v>7474</v>
      </c>
      <c r="AJ36" s="207">
        <v>14517</v>
      </c>
      <c r="AK36" s="204">
        <v>1.9423334225314399</v>
      </c>
      <c r="AL36" s="208">
        <v>179</v>
      </c>
      <c r="AM36" s="207">
        <v>651</v>
      </c>
      <c r="AN36" s="204">
        <v>3.6368715083798899</v>
      </c>
      <c r="AO36" s="208">
        <v>644</v>
      </c>
      <c r="AP36" s="207">
        <v>971</v>
      </c>
      <c r="AQ36" s="204">
        <v>1.50776397515528</v>
      </c>
      <c r="AR36" s="208">
        <v>468</v>
      </c>
      <c r="AS36" s="207">
        <v>882</v>
      </c>
      <c r="AT36" s="204">
        <v>1.8846153846153799</v>
      </c>
      <c r="AU36" s="208">
        <v>159</v>
      </c>
      <c r="AV36" s="207">
        <v>446</v>
      </c>
      <c r="AW36" s="204">
        <v>2.8050314465408799</v>
      </c>
      <c r="AX36" s="208">
        <v>751</v>
      </c>
      <c r="AY36" s="207">
        <v>1370</v>
      </c>
      <c r="AZ36" s="204">
        <v>1.8242343541944099</v>
      </c>
      <c r="BA36" s="208">
        <v>71</v>
      </c>
      <c r="BB36" s="207">
        <v>219</v>
      </c>
      <c r="BC36" s="204">
        <v>3.0845070422535201</v>
      </c>
      <c r="BD36" s="208">
        <v>585</v>
      </c>
      <c r="BE36" s="207">
        <v>1762</v>
      </c>
      <c r="BF36" s="204">
        <v>3.0119658119658101</v>
      </c>
      <c r="BG36" s="208">
        <v>60</v>
      </c>
      <c r="BH36" s="207">
        <v>181</v>
      </c>
      <c r="BI36" s="204">
        <v>3.0166666666666702</v>
      </c>
      <c r="BJ36" s="208">
        <v>1039</v>
      </c>
      <c r="BK36" s="207">
        <v>2160</v>
      </c>
      <c r="BL36" s="204">
        <v>2.0789220404234801</v>
      </c>
      <c r="BM36" s="208">
        <v>63</v>
      </c>
      <c r="BN36" s="207">
        <v>132</v>
      </c>
      <c r="BO36" s="204">
        <v>2.0952380952380998</v>
      </c>
      <c r="BP36" s="208">
        <v>3742</v>
      </c>
      <c r="BQ36" s="207">
        <v>8598</v>
      </c>
      <c r="BR36" s="204">
        <v>2.29770176376269</v>
      </c>
      <c r="BS36" s="208">
        <v>2464</v>
      </c>
      <c r="BT36" s="207">
        <v>6728</v>
      </c>
      <c r="BU36" s="204">
        <v>2.7305194805194799</v>
      </c>
      <c r="BV36" s="208">
        <v>292</v>
      </c>
      <c r="BW36" s="207">
        <v>1065</v>
      </c>
      <c r="BX36" s="204">
        <v>3.6472602739725999</v>
      </c>
      <c r="BY36" s="208">
        <v>26587</v>
      </c>
      <c r="BZ36" s="207">
        <v>49502</v>
      </c>
      <c r="CA36" s="204">
        <v>1.86188738857336</v>
      </c>
      <c r="CB36" s="192">
        <f t="shared" si="0"/>
        <v>64664</v>
      </c>
      <c r="CC36" s="193">
        <f t="shared" si="1"/>
        <v>136944</v>
      </c>
      <c r="CD36" s="187">
        <f t="shared" si="2"/>
        <v>2.1177780527032044</v>
      </c>
    </row>
    <row r="37" spans="1:82" s="152" customFormat="1" ht="11.25" customHeight="1" x14ac:dyDescent="0.2">
      <c r="A37" s="175" t="s">
        <v>37</v>
      </c>
      <c r="B37" s="202">
        <v>291</v>
      </c>
      <c r="C37" s="203">
        <v>1670</v>
      </c>
      <c r="D37" s="204">
        <v>5.7388316151202696</v>
      </c>
      <c r="E37" s="202">
        <v>19</v>
      </c>
      <c r="F37" s="203">
        <v>86</v>
      </c>
      <c r="G37" s="204">
        <v>4.5263157894736796</v>
      </c>
      <c r="H37" s="208">
        <v>35</v>
      </c>
      <c r="I37" s="207">
        <v>50</v>
      </c>
      <c r="J37" s="204">
        <v>1.4285714285714299</v>
      </c>
      <c r="K37" s="205">
        <v>96</v>
      </c>
      <c r="L37" s="207">
        <v>224</v>
      </c>
      <c r="M37" s="204">
        <v>2.3333333333333299</v>
      </c>
      <c r="N37" s="208">
        <v>1268</v>
      </c>
      <c r="O37" s="207">
        <v>4816</v>
      </c>
      <c r="P37" s="204">
        <v>3.7981072555205002</v>
      </c>
      <c r="Q37" s="208">
        <v>1488</v>
      </c>
      <c r="R37" s="207">
        <v>5025</v>
      </c>
      <c r="S37" s="204">
        <v>3.3770161290322598</v>
      </c>
      <c r="T37" s="208">
        <v>182</v>
      </c>
      <c r="U37" s="207">
        <v>400</v>
      </c>
      <c r="V37" s="204">
        <v>2.1978021978022002</v>
      </c>
      <c r="W37" s="208">
        <v>17663</v>
      </c>
      <c r="X37" s="207">
        <v>70214</v>
      </c>
      <c r="Y37" s="204">
        <v>3.9752024004982198</v>
      </c>
      <c r="Z37" s="208">
        <v>3</v>
      </c>
      <c r="AA37" s="207">
        <v>3</v>
      </c>
      <c r="AB37" s="204">
        <v>1</v>
      </c>
      <c r="AC37" s="208">
        <v>474</v>
      </c>
      <c r="AD37" s="207">
        <v>1427</v>
      </c>
      <c r="AE37" s="204">
        <v>3.0105485232067499</v>
      </c>
      <c r="AF37" s="208">
        <v>51</v>
      </c>
      <c r="AG37" s="207">
        <v>98</v>
      </c>
      <c r="AH37" s="204">
        <v>1.92156862745098</v>
      </c>
      <c r="AI37" s="208">
        <v>1052</v>
      </c>
      <c r="AJ37" s="207">
        <v>2546</v>
      </c>
      <c r="AK37" s="204">
        <v>2.4201520912547498</v>
      </c>
      <c r="AL37" s="208">
        <v>111</v>
      </c>
      <c r="AM37" s="207">
        <v>385</v>
      </c>
      <c r="AN37" s="204">
        <v>3.4684684684684699</v>
      </c>
      <c r="AO37" s="208">
        <v>34</v>
      </c>
      <c r="AP37" s="207">
        <v>58</v>
      </c>
      <c r="AQ37" s="204">
        <v>1.70588235294118</v>
      </c>
      <c r="AR37" s="208">
        <v>69</v>
      </c>
      <c r="AS37" s="207">
        <v>104</v>
      </c>
      <c r="AT37" s="204">
        <v>1.50724637681159</v>
      </c>
      <c r="AU37" s="208">
        <v>93</v>
      </c>
      <c r="AV37" s="207">
        <v>273</v>
      </c>
      <c r="AW37" s="204">
        <v>2.9354838709677402</v>
      </c>
      <c r="AX37" s="208">
        <v>68</v>
      </c>
      <c r="AY37" s="207">
        <v>216</v>
      </c>
      <c r="AZ37" s="204">
        <v>3.1764705882352899</v>
      </c>
      <c r="BA37" s="208">
        <v>157</v>
      </c>
      <c r="BB37" s="207">
        <v>443</v>
      </c>
      <c r="BC37" s="204">
        <v>2.8216560509554101</v>
      </c>
      <c r="BD37" s="208">
        <v>591</v>
      </c>
      <c r="BE37" s="207">
        <v>1418</v>
      </c>
      <c r="BF37" s="204">
        <v>2.3993231810490698</v>
      </c>
      <c r="BG37" s="208">
        <v>70</v>
      </c>
      <c r="BH37" s="207">
        <v>258</v>
      </c>
      <c r="BI37" s="204">
        <v>3.6857142857142899</v>
      </c>
      <c r="BJ37" s="208">
        <v>1036</v>
      </c>
      <c r="BK37" s="207">
        <v>2562</v>
      </c>
      <c r="BL37" s="204">
        <v>2.4729729729729701</v>
      </c>
      <c r="BM37" s="208">
        <v>14</v>
      </c>
      <c r="BN37" s="207">
        <v>16</v>
      </c>
      <c r="BO37" s="204">
        <v>1.1428571428571399</v>
      </c>
      <c r="BP37" s="208">
        <v>1080</v>
      </c>
      <c r="BQ37" s="207">
        <v>3783</v>
      </c>
      <c r="BR37" s="204">
        <v>3.50277777777778</v>
      </c>
      <c r="BS37" s="208">
        <v>4376</v>
      </c>
      <c r="BT37" s="207">
        <v>21621</v>
      </c>
      <c r="BU37" s="204">
        <v>4.9408135283363803</v>
      </c>
      <c r="BV37" s="208">
        <v>187</v>
      </c>
      <c r="BW37" s="207">
        <v>554</v>
      </c>
      <c r="BX37" s="204">
        <v>2.9625668449197899</v>
      </c>
      <c r="BY37" s="208">
        <v>6563</v>
      </c>
      <c r="BZ37" s="207">
        <v>14928</v>
      </c>
      <c r="CA37" s="204">
        <v>2.27456955660521</v>
      </c>
      <c r="CB37" s="192">
        <f t="shared" si="0"/>
        <v>37071</v>
      </c>
      <c r="CC37" s="193">
        <f t="shared" si="1"/>
        <v>133178</v>
      </c>
      <c r="CD37" s="187">
        <f t="shared" si="2"/>
        <v>3.5925116668015429</v>
      </c>
    </row>
    <row r="38" spans="1:82" s="152" customFormat="1" ht="11.25" customHeight="1" x14ac:dyDescent="0.2">
      <c r="A38" s="175" t="s">
        <v>22</v>
      </c>
      <c r="B38" s="202">
        <v>570</v>
      </c>
      <c r="C38" s="203">
        <v>1108</v>
      </c>
      <c r="D38" s="204">
        <v>1.94385964912281</v>
      </c>
      <c r="E38" s="202">
        <v>68</v>
      </c>
      <c r="F38" s="203">
        <v>190</v>
      </c>
      <c r="G38" s="204">
        <v>2.7941176470588198</v>
      </c>
      <c r="H38" s="205">
        <v>435</v>
      </c>
      <c r="I38" s="206">
        <v>934</v>
      </c>
      <c r="J38" s="204">
        <v>2.1471264367816101</v>
      </c>
      <c r="K38" s="208">
        <v>779</v>
      </c>
      <c r="L38" s="207">
        <v>1227</v>
      </c>
      <c r="M38" s="204">
        <v>1.5750962772785599</v>
      </c>
      <c r="N38" s="208">
        <v>1412</v>
      </c>
      <c r="O38" s="207">
        <v>2661</v>
      </c>
      <c r="P38" s="204">
        <v>1.8845609065155799</v>
      </c>
      <c r="Q38" s="208">
        <v>10593</v>
      </c>
      <c r="R38" s="207">
        <v>18390</v>
      </c>
      <c r="S38" s="204">
        <v>1.7360521098838899</v>
      </c>
      <c r="T38" s="208">
        <v>455</v>
      </c>
      <c r="U38" s="207">
        <v>754</v>
      </c>
      <c r="V38" s="204">
        <v>1.6571428571428599</v>
      </c>
      <c r="W38" s="208">
        <v>7028</v>
      </c>
      <c r="X38" s="207">
        <v>18283</v>
      </c>
      <c r="Y38" s="204">
        <v>2.6014513375071102</v>
      </c>
      <c r="Z38" s="208">
        <v>85</v>
      </c>
      <c r="AA38" s="207">
        <v>279</v>
      </c>
      <c r="AB38" s="204">
        <v>3.28235294117647</v>
      </c>
      <c r="AC38" s="208">
        <v>2244</v>
      </c>
      <c r="AD38" s="207">
        <v>7032</v>
      </c>
      <c r="AE38" s="204">
        <v>3.1336898395721899</v>
      </c>
      <c r="AF38" s="208">
        <v>51</v>
      </c>
      <c r="AG38" s="207">
        <v>104</v>
      </c>
      <c r="AH38" s="204">
        <v>2.0392156862745101</v>
      </c>
      <c r="AI38" s="208">
        <v>3029</v>
      </c>
      <c r="AJ38" s="207">
        <v>7774</v>
      </c>
      <c r="AK38" s="204">
        <v>2.5665236051502101</v>
      </c>
      <c r="AL38" s="208">
        <v>120</v>
      </c>
      <c r="AM38" s="207">
        <v>291</v>
      </c>
      <c r="AN38" s="204">
        <v>2.4249999999999998</v>
      </c>
      <c r="AO38" s="208">
        <v>1085</v>
      </c>
      <c r="AP38" s="207">
        <v>1827</v>
      </c>
      <c r="AQ38" s="204">
        <v>1.6838709677419399</v>
      </c>
      <c r="AR38" s="208">
        <v>104</v>
      </c>
      <c r="AS38" s="207">
        <v>213</v>
      </c>
      <c r="AT38" s="204">
        <v>2.0480769230769198</v>
      </c>
      <c r="AU38" s="208">
        <v>260</v>
      </c>
      <c r="AV38" s="207">
        <v>524</v>
      </c>
      <c r="AW38" s="204">
        <v>2.0153846153846202</v>
      </c>
      <c r="AX38" s="208">
        <v>476</v>
      </c>
      <c r="AY38" s="207">
        <v>843</v>
      </c>
      <c r="AZ38" s="204">
        <v>1.77100840336134</v>
      </c>
      <c r="BA38" s="208">
        <v>435</v>
      </c>
      <c r="BB38" s="207">
        <v>863</v>
      </c>
      <c r="BC38" s="204">
        <v>1.98390804597701</v>
      </c>
      <c r="BD38" s="208">
        <v>1498</v>
      </c>
      <c r="BE38" s="207">
        <v>3090</v>
      </c>
      <c r="BF38" s="204">
        <v>2.0627503337783701</v>
      </c>
      <c r="BG38" s="208">
        <v>452</v>
      </c>
      <c r="BH38" s="207">
        <v>1745</v>
      </c>
      <c r="BI38" s="204">
        <v>3.8606194690265498</v>
      </c>
      <c r="BJ38" s="208">
        <v>2776</v>
      </c>
      <c r="BK38" s="207">
        <v>5306</v>
      </c>
      <c r="BL38" s="204">
        <v>1.9113832853025901</v>
      </c>
      <c r="BM38" s="208">
        <v>218</v>
      </c>
      <c r="BN38" s="207">
        <v>1075</v>
      </c>
      <c r="BO38" s="204">
        <v>4.9311926605504599</v>
      </c>
      <c r="BP38" s="208">
        <v>3420</v>
      </c>
      <c r="BQ38" s="207">
        <v>8317</v>
      </c>
      <c r="BR38" s="204">
        <v>2.43187134502924</v>
      </c>
      <c r="BS38" s="208">
        <v>3544</v>
      </c>
      <c r="BT38" s="207">
        <v>11317</v>
      </c>
      <c r="BU38" s="204">
        <v>3.1932844243792302</v>
      </c>
      <c r="BV38" s="208">
        <v>572</v>
      </c>
      <c r="BW38" s="207">
        <v>875</v>
      </c>
      <c r="BX38" s="204">
        <v>1.52972027972028</v>
      </c>
      <c r="BY38" s="208">
        <v>19760</v>
      </c>
      <c r="BZ38" s="207">
        <v>31002</v>
      </c>
      <c r="CA38" s="204">
        <v>1.5689271255060699</v>
      </c>
      <c r="CB38" s="192">
        <f t="shared" si="0"/>
        <v>61469</v>
      </c>
      <c r="CC38" s="193">
        <f t="shared" si="1"/>
        <v>126024</v>
      </c>
      <c r="CD38" s="187">
        <f t="shared" si="2"/>
        <v>2.0502041679545786</v>
      </c>
    </row>
    <row r="39" spans="1:82" s="152" customFormat="1" ht="11.25" customHeight="1" x14ac:dyDescent="0.2">
      <c r="A39" s="175" t="s">
        <v>40</v>
      </c>
      <c r="B39" s="202">
        <v>566</v>
      </c>
      <c r="C39" s="203">
        <v>2325</v>
      </c>
      <c r="D39" s="204">
        <v>4.1077738515901103</v>
      </c>
      <c r="E39" s="208">
        <v>49</v>
      </c>
      <c r="F39" s="207">
        <v>191</v>
      </c>
      <c r="G39" s="204">
        <v>3.8979591836734699</v>
      </c>
      <c r="H39" s="208">
        <v>0</v>
      </c>
      <c r="I39" s="207">
        <v>0</v>
      </c>
      <c r="J39" s="204"/>
      <c r="K39" s="205">
        <v>455</v>
      </c>
      <c r="L39" s="207">
        <v>1037</v>
      </c>
      <c r="M39" s="204">
        <v>2.2791208791208799</v>
      </c>
      <c r="N39" s="208">
        <v>2406</v>
      </c>
      <c r="O39" s="207">
        <v>4977</v>
      </c>
      <c r="P39" s="204">
        <v>2.0685785536159602</v>
      </c>
      <c r="Q39" s="208">
        <v>3225</v>
      </c>
      <c r="R39" s="207">
        <v>7149</v>
      </c>
      <c r="S39" s="204">
        <v>2.21674418604651</v>
      </c>
      <c r="T39" s="208">
        <v>1697</v>
      </c>
      <c r="U39" s="207">
        <v>3356</v>
      </c>
      <c r="V39" s="204">
        <v>1.97760754272245</v>
      </c>
      <c r="W39" s="208">
        <v>18102</v>
      </c>
      <c r="X39" s="207">
        <v>31195</v>
      </c>
      <c r="Y39" s="204">
        <v>1.72329024417191</v>
      </c>
      <c r="Z39" s="208">
        <v>25</v>
      </c>
      <c r="AA39" s="207">
        <v>98</v>
      </c>
      <c r="AB39" s="204">
        <v>3.92</v>
      </c>
      <c r="AC39" s="208">
        <v>1153</v>
      </c>
      <c r="AD39" s="207">
        <v>4040</v>
      </c>
      <c r="AE39" s="204">
        <v>3.5039028620988701</v>
      </c>
      <c r="AF39" s="208">
        <v>186</v>
      </c>
      <c r="AG39" s="207">
        <v>565</v>
      </c>
      <c r="AH39" s="204">
        <v>3.0376344086021501</v>
      </c>
      <c r="AI39" s="208">
        <v>2371</v>
      </c>
      <c r="AJ39" s="207">
        <v>5122</v>
      </c>
      <c r="AK39" s="204">
        <v>2.1602699283003002</v>
      </c>
      <c r="AL39" s="208">
        <v>631</v>
      </c>
      <c r="AM39" s="207">
        <v>1219</v>
      </c>
      <c r="AN39" s="204">
        <v>1.9318541996830401</v>
      </c>
      <c r="AO39" s="208">
        <v>189</v>
      </c>
      <c r="AP39" s="207">
        <v>479</v>
      </c>
      <c r="AQ39" s="204">
        <v>2.53439153439153</v>
      </c>
      <c r="AR39" s="208">
        <v>88</v>
      </c>
      <c r="AS39" s="207">
        <v>202</v>
      </c>
      <c r="AT39" s="204">
        <v>2.2954545454545499</v>
      </c>
      <c r="AU39" s="208">
        <v>88</v>
      </c>
      <c r="AV39" s="207">
        <v>361</v>
      </c>
      <c r="AW39" s="204">
        <v>4.1022727272727302</v>
      </c>
      <c r="AX39" s="208">
        <v>233</v>
      </c>
      <c r="AY39" s="207">
        <v>550</v>
      </c>
      <c r="AZ39" s="204">
        <v>2.3605150214592299</v>
      </c>
      <c r="BA39" s="208">
        <v>198</v>
      </c>
      <c r="BB39" s="207">
        <v>581</v>
      </c>
      <c r="BC39" s="204">
        <v>2.9343434343434298</v>
      </c>
      <c r="BD39" s="208">
        <v>459</v>
      </c>
      <c r="BE39" s="207">
        <v>1090</v>
      </c>
      <c r="BF39" s="204">
        <v>2.37472766884532</v>
      </c>
      <c r="BG39" s="208">
        <v>190</v>
      </c>
      <c r="BH39" s="207">
        <v>920</v>
      </c>
      <c r="BI39" s="204">
        <v>4.8421052631578902</v>
      </c>
      <c r="BJ39" s="208">
        <v>2465</v>
      </c>
      <c r="BK39" s="207">
        <v>4642</v>
      </c>
      <c r="BL39" s="204">
        <v>1.88316430020284</v>
      </c>
      <c r="BM39" s="208">
        <v>181</v>
      </c>
      <c r="BN39" s="207">
        <v>602</v>
      </c>
      <c r="BO39" s="204">
        <v>3.3259668508287299</v>
      </c>
      <c r="BP39" s="208">
        <v>2256</v>
      </c>
      <c r="BQ39" s="207">
        <v>5414</v>
      </c>
      <c r="BR39" s="204">
        <v>2.3998226950354602</v>
      </c>
      <c r="BS39" s="208">
        <v>7693</v>
      </c>
      <c r="BT39" s="207">
        <v>22187</v>
      </c>
      <c r="BU39" s="204">
        <v>2.8840504354608099</v>
      </c>
      <c r="BV39" s="208">
        <v>430</v>
      </c>
      <c r="BW39" s="207">
        <v>1539</v>
      </c>
      <c r="BX39" s="204">
        <v>3.5790697674418599</v>
      </c>
      <c r="BY39" s="208">
        <v>11869</v>
      </c>
      <c r="BZ39" s="207">
        <v>23449</v>
      </c>
      <c r="CA39" s="204">
        <v>1.97565085516893</v>
      </c>
      <c r="CB39" s="192">
        <f t="shared" si="0"/>
        <v>57205</v>
      </c>
      <c r="CC39" s="193">
        <f t="shared" si="1"/>
        <v>123290</v>
      </c>
      <c r="CD39" s="187">
        <f t="shared" si="2"/>
        <v>2.1552311860851323</v>
      </c>
    </row>
    <row r="40" spans="1:82" s="152" customFormat="1" ht="11.25" customHeight="1" x14ac:dyDescent="0.2">
      <c r="A40" s="175" t="s">
        <v>20</v>
      </c>
      <c r="B40" s="202">
        <v>651</v>
      </c>
      <c r="C40" s="203">
        <v>2092</v>
      </c>
      <c r="D40" s="204">
        <v>3.2135176651305701</v>
      </c>
      <c r="E40" s="202">
        <v>33</v>
      </c>
      <c r="F40" s="203">
        <v>94</v>
      </c>
      <c r="G40" s="204">
        <v>2.84848484848485</v>
      </c>
      <c r="H40" s="208">
        <v>0</v>
      </c>
      <c r="I40" s="207">
        <v>0</v>
      </c>
      <c r="J40" s="204"/>
      <c r="K40" s="205">
        <v>583</v>
      </c>
      <c r="L40" s="207">
        <v>901</v>
      </c>
      <c r="M40" s="204">
        <v>1.5454545454545501</v>
      </c>
      <c r="N40" s="208">
        <v>3604</v>
      </c>
      <c r="O40" s="207">
        <v>7305</v>
      </c>
      <c r="P40" s="204">
        <v>2.02691453940067</v>
      </c>
      <c r="Q40" s="208">
        <v>2837</v>
      </c>
      <c r="R40" s="207">
        <v>6972</v>
      </c>
      <c r="S40" s="204">
        <v>2.4575255551639099</v>
      </c>
      <c r="T40" s="208">
        <v>212</v>
      </c>
      <c r="U40" s="207">
        <v>377</v>
      </c>
      <c r="V40" s="204">
        <v>1.77830188679245</v>
      </c>
      <c r="W40" s="208">
        <v>12443</v>
      </c>
      <c r="X40" s="207">
        <v>25869</v>
      </c>
      <c r="Y40" s="204">
        <v>2.07900024109941</v>
      </c>
      <c r="Z40" s="208">
        <v>25</v>
      </c>
      <c r="AA40" s="207">
        <v>60</v>
      </c>
      <c r="AB40" s="204">
        <v>2.4</v>
      </c>
      <c r="AC40" s="208">
        <v>2251</v>
      </c>
      <c r="AD40" s="207">
        <v>8164</v>
      </c>
      <c r="AE40" s="204">
        <v>3.6268325188805002</v>
      </c>
      <c r="AF40" s="208">
        <v>52</v>
      </c>
      <c r="AG40" s="207">
        <v>96</v>
      </c>
      <c r="AH40" s="204">
        <v>1.84615384615385</v>
      </c>
      <c r="AI40" s="208">
        <v>1484</v>
      </c>
      <c r="AJ40" s="207">
        <v>2910</v>
      </c>
      <c r="AK40" s="204">
        <v>1.9609164420485199</v>
      </c>
      <c r="AL40" s="208">
        <v>282</v>
      </c>
      <c r="AM40" s="207">
        <v>717</v>
      </c>
      <c r="AN40" s="204">
        <v>2.5425531914893602</v>
      </c>
      <c r="AO40" s="208">
        <v>106</v>
      </c>
      <c r="AP40" s="207">
        <v>214</v>
      </c>
      <c r="AQ40" s="204">
        <v>2.0188679245282999</v>
      </c>
      <c r="AR40" s="208">
        <v>117</v>
      </c>
      <c r="AS40" s="207">
        <v>307</v>
      </c>
      <c r="AT40" s="204">
        <v>2.6239316239316199</v>
      </c>
      <c r="AU40" s="208">
        <v>147</v>
      </c>
      <c r="AV40" s="207">
        <v>439</v>
      </c>
      <c r="AW40" s="204">
        <v>2.9863945578231301</v>
      </c>
      <c r="AX40" s="208">
        <v>161</v>
      </c>
      <c r="AY40" s="207">
        <v>300</v>
      </c>
      <c r="AZ40" s="204">
        <v>1.86335403726708</v>
      </c>
      <c r="BA40" s="208">
        <v>339</v>
      </c>
      <c r="BB40" s="207">
        <v>1104</v>
      </c>
      <c r="BC40" s="204">
        <v>3.25663716814159</v>
      </c>
      <c r="BD40" s="208">
        <v>680</v>
      </c>
      <c r="BE40" s="207">
        <v>1607</v>
      </c>
      <c r="BF40" s="204">
        <v>2.3632352941176502</v>
      </c>
      <c r="BG40" s="208">
        <v>230</v>
      </c>
      <c r="BH40" s="207">
        <v>1309</v>
      </c>
      <c r="BI40" s="204">
        <v>5.6913043478260903</v>
      </c>
      <c r="BJ40" s="208">
        <v>2019</v>
      </c>
      <c r="BK40" s="207">
        <v>4311</v>
      </c>
      <c r="BL40" s="204">
        <v>2.1352154531946499</v>
      </c>
      <c r="BM40" s="208">
        <v>78</v>
      </c>
      <c r="BN40" s="207">
        <v>176</v>
      </c>
      <c r="BO40" s="204">
        <v>2.2564102564102599</v>
      </c>
      <c r="BP40" s="208">
        <v>894</v>
      </c>
      <c r="BQ40" s="207">
        <v>3303</v>
      </c>
      <c r="BR40" s="204">
        <v>3.69463087248322</v>
      </c>
      <c r="BS40" s="208">
        <v>3195</v>
      </c>
      <c r="BT40" s="207">
        <v>9239</v>
      </c>
      <c r="BU40" s="204">
        <v>2.89170579029734</v>
      </c>
      <c r="BV40" s="208">
        <v>336</v>
      </c>
      <c r="BW40" s="207">
        <v>821</v>
      </c>
      <c r="BX40" s="204">
        <v>2.44345238095238</v>
      </c>
      <c r="BY40" s="208">
        <v>20886</v>
      </c>
      <c r="BZ40" s="207">
        <v>37201</v>
      </c>
      <c r="CA40" s="204">
        <v>1.78114526477066</v>
      </c>
      <c r="CB40" s="192">
        <f t="shared" si="0"/>
        <v>53645</v>
      </c>
      <c r="CC40" s="193">
        <f t="shared" si="1"/>
        <v>115888</v>
      </c>
      <c r="CD40" s="187">
        <f t="shared" si="2"/>
        <v>2.1602758877807813</v>
      </c>
    </row>
    <row r="41" spans="1:82" s="152" customFormat="1" ht="11.25" customHeight="1" x14ac:dyDescent="0.25">
      <c r="A41" s="221" t="s">
        <v>28</v>
      </c>
      <c r="B41" s="208">
        <v>991</v>
      </c>
      <c r="C41" s="207">
        <v>2073</v>
      </c>
      <c r="D41" s="222">
        <v>2.0918264379414699</v>
      </c>
      <c r="E41" s="208">
        <v>93</v>
      </c>
      <c r="F41" s="207">
        <v>229</v>
      </c>
      <c r="G41" s="222">
        <v>2.4623655913978499</v>
      </c>
      <c r="H41" s="208">
        <v>60</v>
      </c>
      <c r="I41" s="207">
        <v>93</v>
      </c>
      <c r="J41" s="222">
        <v>1.55</v>
      </c>
      <c r="K41" s="223">
        <v>517</v>
      </c>
      <c r="L41" s="207">
        <v>850</v>
      </c>
      <c r="M41" s="222">
        <v>1.64410058027079</v>
      </c>
      <c r="N41" s="208">
        <v>3585</v>
      </c>
      <c r="O41" s="207">
        <v>7206</v>
      </c>
      <c r="P41" s="222">
        <v>2.0100418410041798</v>
      </c>
      <c r="Q41" s="208">
        <v>4031</v>
      </c>
      <c r="R41" s="207">
        <v>10404</v>
      </c>
      <c r="S41" s="222">
        <v>2.5809972711486</v>
      </c>
      <c r="T41" s="208">
        <v>648</v>
      </c>
      <c r="U41" s="207">
        <v>1140</v>
      </c>
      <c r="V41" s="222">
        <v>1.75925925925926</v>
      </c>
      <c r="W41" s="208">
        <v>6847</v>
      </c>
      <c r="X41" s="207">
        <v>13417</v>
      </c>
      <c r="Y41" s="222">
        <v>1.9595443259821801</v>
      </c>
      <c r="Z41" s="208">
        <v>143</v>
      </c>
      <c r="AA41" s="207">
        <v>268</v>
      </c>
      <c r="AB41" s="222">
        <v>1.87412587412587</v>
      </c>
      <c r="AC41" s="208">
        <v>4096</v>
      </c>
      <c r="AD41" s="207">
        <v>11259</v>
      </c>
      <c r="AE41" s="222">
        <v>2.748779296875</v>
      </c>
      <c r="AF41" s="208">
        <v>26</v>
      </c>
      <c r="AG41" s="207">
        <v>72</v>
      </c>
      <c r="AH41" s="222">
        <v>2.7692307692307701</v>
      </c>
      <c r="AI41" s="208">
        <v>1764</v>
      </c>
      <c r="AJ41" s="207">
        <v>3497</v>
      </c>
      <c r="AK41" s="222">
        <v>1.9824263038548799</v>
      </c>
      <c r="AL41" s="208">
        <v>460</v>
      </c>
      <c r="AM41" s="207">
        <v>1086</v>
      </c>
      <c r="AN41" s="222">
        <v>2.3608695652173899</v>
      </c>
      <c r="AO41" s="208">
        <v>437</v>
      </c>
      <c r="AP41" s="207">
        <v>571</v>
      </c>
      <c r="AQ41" s="222">
        <v>1.3066361556064101</v>
      </c>
      <c r="AR41" s="208">
        <v>748</v>
      </c>
      <c r="AS41" s="207">
        <v>1706</v>
      </c>
      <c r="AT41" s="222">
        <v>2.2807486631015998</v>
      </c>
      <c r="AU41" s="208">
        <v>431</v>
      </c>
      <c r="AV41" s="207">
        <v>695</v>
      </c>
      <c r="AW41" s="222">
        <v>1.6125290023201899</v>
      </c>
      <c r="AX41" s="208">
        <v>368</v>
      </c>
      <c r="AY41" s="207">
        <v>792</v>
      </c>
      <c r="AZ41" s="222">
        <v>2.1521739130434798</v>
      </c>
      <c r="BA41" s="208">
        <v>727</v>
      </c>
      <c r="BB41" s="207">
        <v>1301</v>
      </c>
      <c r="BC41" s="222">
        <v>1.7895460797799201</v>
      </c>
      <c r="BD41" s="208">
        <v>1546</v>
      </c>
      <c r="BE41" s="207">
        <v>2966</v>
      </c>
      <c r="BF41" s="222">
        <v>1.9184993531694701</v>
      </c>
      <c r="BG41" s="208">
        <v>552</v>
      </c>
      <c r="BH41" s="207">
        <v>908</v>
      </c>
      <c r="BI41" s="222">
        <v>1.64492753623188</v>
      </c>
      <c r="BJ41" s="208">
        <v>3058</v>
      </c>
      <c r="BK41" s="207">
        <v>6790</v>
      </c>
      <c r="BL41" s="222">
        <v>2.2204054937867901</v>
      </c>
      <c r="BM41" s="208">
        <v>430</v>
      </c>
      <c r="BN41" s="207">
        <v>1012</v>
      </c>
      <c r="BO41" s="222">
        <v>2.35348837209302</v>
      </c>
      <c r="BP41" s="208">
        <v>3212</v>
      </c>
      <c r="BQ41" s="207">
        <v>8872</v>
      </c>
      <c r="BR41" s="222">
        <v>2.7621419676214201</v>
      </c>
      <c r="BS41" s="208">
        <v>4016</v>
      </c>
      <c r="BT41" s="207">
        <v>9087</v>
      </c>
      <c r="BU41" s="222">
        <v>2.2626992031872502</v>
      </c>
      <c r="BV41" s="208">
        <v>981</v>
      </c>
      <c r="BW41" s="207">
        <v>1800</v>
      </c>
      <c r="BX41" s="222">
        <v>1.8348623853210999</v>
      </c>
      <c r="BY41" s="208">
        <v>11483</v>
      </c>
      <c r="BZ41" s="207">
        <v>18496</v>
      </c>
      <c r="CA41" s="222">
        <v>1.6107289035966199</v>
      </c>
      <c r="CB41" s="192">
        <f t="shared" si="0"/>
        <v>51250</v>
      </c>
      <c r="CC41" s="193">
        <f t="shared" si="1"/>
        <v>106590</v>
      </c>
      <c r="CD41" s="187">
        <f t="shared" si="2"/>
        <v>2.0798048780487806</v>
      </c>
    </row>
    <row r="42" spans="1:82" s="152" customFormat="1" ht="11.25" customHeight="1" x14ac:dyDescent="0.2">
      <c r="A42" s="175" t="s">
        <v>44</v>
      </c>
      <c r="B42" s="202">
        <v>1005</v>
      </c>
      <c r="C42" s="203">
        <v>2819</v>
      </c>
      <c r="D42" s="204">
        <v>2.8049751243781098</v>
      </c>
      <c r="E42" s="202">
        <v>91</v>
      </c>
      <c r="F42" s="203">
        <v>363</v>
      </c>
      <c r="G42" s="204">
        <v>3.9890109890109899</v>
      </c>
      <c r="H42" s="205">
        <v>0</v>
      </c>
      <c r="I42" s="206">
        <v>0</v>
      </c>
      <c r="J42" s="204"/>
      <c r="K42" s="205">
        <v>621</v>
      </c>
      <c r="L42" s="207">
        <v>1021</v>
      </c>
      <c r="M42" s="204">
        <v>1.64412238325282</v>
      </c>
      <c r="N42" s="208">
        <v>1722</v>
      </c>
      <c r="O42" s="207">
        <v>4690</v>
      </c>
      <c r="P42" s="204">
        <v>2.72357723577236</v>
      </c>
      <c r="Q42" s="208">
        <v>4351</v>
      </c>
      <c r="R42" s="207">
        <v>10183</v>
      </c>
      <c r="S42" s="204">
        <v>2.3403815214893098</v>
      </c>
      <c r="T42" s="208">
        <v>655</v>
      </c>
      <c r="U42" s="207">
        <v>1436</v>
      </c>
      <c r="V42" s="204">
        <v>2.1923664122137398</v>
      </c>
      <c r="W42" s="208">
        <v>3956</v>
      </c>
      <c r="X42" s="207">
        <v>8797</v>
      </c>
      <c r="Y42" s="204">
        <v>2.2237108190091002</v>
      </c>
      <c r="Z42" s="208">
        <v>58</v>
      </c>
      <c r="AA42" s="207">
        <v>183</v>
      </c>
      <c r="AB42" s="204">
        <v>3.1551724137931001</v>
      </c>
      <c r="AC42" s="208">
        <v>4342</v>
      </c>
      <c r="AD42" s="207">
        <v>13759</v>
      </c>
      <c r="AE42" s="204">
        <v>3.16881621372639</v>
      </c>
      <c r="AF42" s="208">
        <v>21</v>
      </c>
      <c r="AG42" s="207">
        <v>49</v>
      </c>
      <c r="AH42" s="204">
        <v>2.3333333333333299</v>
      </c>
      <c r="AI42" s="208">
        <v>2150</v>
      </c>
      <c r="AJ42" s="207">
        <v>7339</v>
      </c>
      <c r="AK42" s="204">
        <v>3.41348837209302</v>
      </c>
      <c r="AL42" s="208">
        <v>240</v>
      </c>
      <c r="AM42" s="207">
        <v>469</v>
      </c>
      <c r="AN42" s="204">
        <v>1.9541666666666699</v>
      </c>
      <c r="AO42" s="208">
        <v>363</v>
      </c>
      <c r="AP42" s="207">
        <v>701</v>
      </c>
      <c r="AQ42" s="204">
        <v>1.9311294765840199</v>
      </c>
      <c r="AR42" s="208">
        <v>434</v>
      </c>
      <c r="AS42" s="207">
        <v>939</v>
      </c>
      <c r="AT42" s="204">
        <v>2.1635944700460801</v>
      </c>
      <c r="AU42" s="208">
        <v>408</v>
      </c>
      <c r="AV42" s="207">
        <v>792</v>
      </c>
      <c r="AW42" s="204">
        <v>1.9411764705882399</v>
      </c>
      <c r="AX42" s="208">
        <v>521</v>
      </c>
      <c r="AY42" s="207">
        <v>1280</v>
      </c>
      <c r="AZ42" s="204">
        <v>2.45681381957773</v>
      </c>
      <c r="BA42" s="208">
        <v>1023</v>
      </c>
      <c r="BB42" s="207">
        <v>3913</v>
      </c>
      <c r="BC42" s="204">
        <v>3.8250244379276599</v>
      </c>
      <c r="BD42" s="208">
        <v>1229</v>
      </c>
      <c r="BE42" s="207">
        <v>4434</v>
      </c>
      <c r="BF42" s="204">
        <v>3.6078112286411699</v>
      </c>
      <c r="BG42" s="208">
        <v>935</v>
      </c>
      <c r="BH42" s="207">
        <v>2099</v>
      </c>
      <c r="BI42" s="204">
        <v>2.24491978609626</v>
      </c>
      <c r="BJ42" s="208">
        <v>1458</v>
      </c>
      <c r="BK42" s="207">
        <v>3202</v>
      </c>
      <c r="BL42" s="204">
        <v>2.1961591220850498</v>
      </c>
      <c r="BM42" s="208">
        <v>505</v>
      </c>
      <c r="BN42" s="207">
        <v>950</v>
      </c>
      <c r="BO42" s="204">
        <v>1.88118811881188</v>
      </c>
      <c r="BP42" s="208">
        <v>3406</v>
      </c>
      <c r="BQ42" s="207">
        <v>8397</v>
      </c>
      <c r="BR42" s="204">
        <v>2.4653552554315898</v>
      </c>
      <c r="BS42" s="208">
        <v>3234</v>
      </c>
      <c r="BT42" s="207">
        <v>8441</v>
      </c>
      <c r="BU42" s="204">
        <v>2.6100803957946801</v>
      </c>
      <c r="BV42" s="208">
        <v>706</v>
      </c>
      <c r="BW42" s="207">
        <v>1729</v>
      </c>
      <c r="BX42" s="204">
        <v>2.4490084985835701</v>
      </c>
      <c r="BY42" s="208">
        <v>8482</v>
      </c>
      <c r="BZ42" s="207">
        <v>15675</v>
      </c>
      <c r="CA42" s="204">
        <v>1.8480311247347301</v>
      </c>
      <c r="CB42" s="192">
        <f t="shared" si="0"/>
        <v>41916</v>
      </c>
      <c r="CC42" s="193">
        <f t="shared" si="1"/>
        <v>103660</v>
      </c>
      <c r="CD42" s="187">
        <f t="shared" si="2"/>
        <v>2.4730413207367117</v>
      </c>
    </row>
    <row r="43" spans="1:82" s="152" customFormat="1" ht="11.25" customHeight="1" x14ac:dyDescent="0.2">
      <c r="A43" s="175" t="s">
        <v>112</v>
      </c>
      <c r="B43" s="202">
        <v>26</v>
      </c>
      <c r="C43" s="203">
        <v>85</v>
      </c>
      <c r="D43" s="204">
        <v>3.2692307692307701</v>
      </c>
      <c r="E43" s="208">
        <v>3</v>
      </c>
      <c r="F43" s="207">
        <v>3</v>
      </c>
      <c r="G43" s="204">
        <v>1</v>
      </c>
      <c r="H43" s="208">
        <v>0</v>
      </c>
      <c r="I43" s="207">
        <v>0</v>
      </c>
      <c r="J43" s="204"/>
      <c r="K43" s="208">
        <v>36</v>
      </c>
      <c r="L43" s="207">
        <v>86</v>
      </c>
      <c r="M43" s="204">
        <v>2.3888888888888902</v>
      </c>
      <c r="N43" s="208">
        <v>306</v>
      </c>
      <c r="O43" s="207">
        <v>1025</v>
      </c>
      <c r="P43" s="204">
        <v>3.3496732026143801</v>
      </c>
      <c r="Q43" s="208">
        <v>5750</v>
      </c>
      <c r="R43" s="207">
        <v>17158</v>
      </c>
      <c r="S43" s="204">
        <v>2.984</v>
      </c>
      <c r="T43" s="208">
        <v>12</v>
      </c>
      <c r="U43" s="207">
        <v>26</v>
      </c>
      <c r="V43" s="204">
        <v>2.1666666666666701</v>
      </c>
      <c r="W43" s="208">
        <v>8232</v>
      </c>
      <c r="X43" s="207">
        <v>23996</v>
      </c>
      <c r="Y43" s="204">
        <v>2.9149659863945598</v>
      </c>
      <c r="Z43" s="208">
        <v>0</v>
      </c>
      <c r="AA43" s="207">
        <v>0</v>
      </c>
      <c r="AB43" s="204"/>
      <c r="AC43" s="208">
        <v>527</v>
      </c>
      <c r="AD43" s="207">
        <v>2037</v>
      </c>
      <c r="AE43" s="204">
        <v>3.86527514231499</v>
      </c>
      <c r="AF43" s="208">
        <v>1</v>
      </c>
      <c r="AG43" s="207">
        <v>3</v>
      </c>
      <c r="AH43" s="204">
        <v>3</v>
      </c>
      <c r="AI43" s="208">
        <v>3013</v>
      </c>
      <c r="AJ43" s="207">
        <v>11378</v>
      </c>
      <c r="AK43" s="204">
        <v>3.77630268835048</v>
      </c>
      <c r="AL43" s="208">
        <v>58</v>
      </c>
      <c r="AM43" s="207">
        <v>201</v>
      </c>
      <c r="AN43" s="204">
        <v>3.4655172413793101</v>
      </c>
      <c r="AO43" s="208">
        <v>205</v>
      </c>
      <c r="AP43" s="207">
        <v>476</v>
      </c>
      <c r="AQ43" s="204">
        <v>2.3219512195121901</v>
      </c>
      <c r="AR43" s="208">
        <v>111</v>
      </c>
      <c r="AS43" s="207">
        <v>350</v>
      </c>
      <c r="AT43" s="204">
        <v>3.1531531531531498</v>
      </c>
      <c r="AU43" s="208">
        <v>23</v>
      </c>
      <c r="AV43" s="207">
        <v>54</v>
      </c>
      <c r="AW43" s="204">
        <v>2.3478260869565202</v>
      </c>
      <c r="AX43" s="208">
        <v>50</v>
      </c>
      <c r="AY43" s="207">
        <v>150</v>
      </c>
      <c r="AZ43" s="204">
        <v>3</v>
      </c>
      <c r="BA43" s="208">
        <v>10</v>
      </c>
      <c r="BB43" s="207">
        <v>22</v>
      </c>
      <c r="BC43" s="204">
        <v>2.2000000000000002</v>
      </c>
      <c r="BD43" s="208">
        <v>512</v>
      </c>
      <c r="BE43" s="207">
        <v>1854</v>
      </c>
      <c r="BF43" s="204">
        <v>3.62109375</v>
      </c>
      <c r="BG43" s="208">
        <v>29</v>
      </c>
      <c r="BH43" s="207">
        <v>137</v>
      </c>
      <c r="BI43" s="204">
        <v>4.7241379310344804</v>
      </c>
      <c r="BJ43" s="208">
        <v>1351</v>
      </c>
      <c r="BK43" s="207">
        <v>4292</v>
      </c>
      <c r="BL43" s="204">
        <v>3.1769059955588501</v>
      </c>
      <c r="BM43" s="208">
        <v>45</v>
      </c>
      <c r="BN43" s="207">
        <v>108</v>
      </c>
      <c r="BO43" s="204">
        <v>2.4</v>
      </c>
      <c r="BP43" s="208">
        <v>605</v>
      </c>
      <c r="BQ43" s="207">
        <v>1540</v>
      </c>
      <c r="BR43" s="204">
        <v>2.5454545454545499</v>
      </c>
      <c r="BS43" s="208">
        <v>1569</v>
      </c>
      <c r="BT43" s="207">
        <v>6012</v>
      </c>
      <c r="BU43" s="204">
        <v>3.8317399617590802</v>
      </c>
      <c r="BV43" s="208">
        <v>17</v>
      </c>
      <c r="BW43" s="207">
        <v>111</v>
      </c>
      <c r="BX43" s="204">
        <v>6.5294117647058796</v>
      </c>
      <c r="BY43" s="208">
        <v>10467</v>
      </c>
      <c r="BZ43" s="207">
        <v>26118</v>
      </c>
      <c r="CA43" s="204">
        <v>2.4952708512467798</v>
      </c>
      <c r="CB43" s="192">
        <f t="shared" si="0"/>
        <v>32958</v>
      </c>
      <c r="CC43" s="193">
        <f t="shared" si="1"/>
        <v>97222</v>
      </c>
      <c r="CD43" s="187">
        <f t="shared" si="2"/>
        <v>2.9498755992475272</v>
      </c>
    </row>
    <row r="44" spans="1:82" s="152" customFormat="1" ht="11.25" customHeight="1" x14ac:dyDescent="0.2">
      <c r="A44" s="224" t="s">
        <v>36</v>
      </c>
      <c r="B44" s="219">
        <v>593</v>
      </c>
      <c r="C44" s="218">
        <v>1266</v>
      </c>
      <c r="D44" s="225">
        <v>2.1349072512647602</v>
      </c>
      <c r="E44" s="219">
        <v>57</v>
      </c>
      <c r="F44" s="218">
        <v>188</v>
      </c>
      <c r="G44" s="225">
        <v>3.29824561403509</v>
      </c>
      <c r="H44" s="226">
        <v>0</v>
      </c>
      <c r="I44" s="227">
        <v>0</v>
      </c>
      <c r="J44" s="204"/>
      <c r="K44" s="226">
        <v>257</v>
      </c>
      <c r="L44" s="218">
        <v>538</v>
      </c>
      <c r="M44" s="225">
        <v>2.09338521400778</v>
      </c>
      <c r="N44" s="219">
        <v>1555</v>
      </c>
      <c r="O44" s="218">
        <v>3181</v>
      </c>
      <c r="P44" s="225">
        <v>2.04565916398714</v>
      </c>
      <c r="Q44" s="219">
        <v>3326</v>
      </c>
      <c r="R44" s="218">
        <v>8095</v>
      </c>
      <c r="S44" s="225">
        <v>2.4338544798556798</v>
      </c>
      <c r="T44" s="219">
        <v>413</v>
      </c>
      <c r="U44" s="218">
        <v>848</v>
      </c>
      <c r="V44" s="225">
        <v>2.0532687651331698</v>
      </c>
      <c r="W44" s="219">
        <v>7016</v>
      </c>
      <c r="X44" s="218">
        <v>14682</v>
      </c>
      <c r="Y44" s="225">
        <v>2.09264538198404</v>
      </c>
      <c r="Z44" s="219">
        <v>38</v>
      </c>
      <c r="AA44" s="218">
        <v>51</v>
      </c>
      <c r="AB44" s="225">
        <v>1.34210526315789</v>
      </c>
      <c r="AC44" s="219">
        <v>3686</v>
      </c>
      <c r="AD44" s="218">
        <v>10655</v>
      </c>
      <c r="AE44" s="225">
        <v>2.8906673901248001</v>
      </c>
      <c r="AF44" s="219">
        <v>16</v>
      </c>
      <c r="AG44" s="218">
        <v>24</v>
      </c>
      <c r="AH44" s="225">
        <v>1.5</v>
      </c>
      <c r="AI44" s="219">
        <v>1727</v>
      </c>
      <c r="AJ44" s="218">
        <v>3810</v>
      </c>
      <c r="AK44" s="225">
        <v>2.2061378112333498</v>
      </c>
      <c r="AL44" s="219">
        <v>142</v>
      </c>
      <c r="AM44" s="218">
        <v>249</v>
      </c>
      <c r="AN44" s="225">
        <v>1.7535211267605599</v>
      </c>
      <c r="AO44" s="219">
        <v>102</v>
      </c>
      <c r="AP44" s="218">
        <v>180</v>
      </c>
      <c r="AQ44" s="225">
        <v>1.76470588235294</v>
      </c>
      <c r="AR44" s="219">
        <v>1013</v>
      </c>
      <c r="AS44" s="218">
        <v>3264</v>
      </c>
      <c r="AT44" s="225">
        <v>3.2221125370187602</v>
      </c>
      <c r="AU44" s="219">
        <v>252</v>
      </c>
      <c r="AV44" s="218">
        <v>459</v>
      </c>
      <c r="AW44" s="225">
        <v>1.8214285714285701</v>
      </c>
      <c r="AX44" s="219">
        <v>227</v>
      </c>
      <c r="AY44" s="218">
        <v>421</v>
      </c>
      <c r="AZ44" s="225">
        <v>1.85462555066079</v>
      </c>
      <c r="BA44" s="219">
        <v>272</v>
      </c>
      <c r="BB44" s="218">
        <v>537</v>
      </c>
      <c r="BC44" s="225">
        <v>1.9742647058823499</v>
      </c>
      <c r="BD44" s="219">
        <v>862</v>
      </c>
      <c r="BE44" s="218">
        <v>1801</v>
      </c>
      <c r="BF44" s="225">
        <v>2.0893271461716898</v>
      </c>
      <c r="BG44" s="219">
        <v>395</v>
      </c>
      <c r="BH44" s="218">
        <v>539</v>
      </c>
      <c r="BI44" s="225">
        <v>1.36455696202532</v>
      </c>
      <c r="BJ44" s="219">
        <v>1595</v>
      </c>
      <c r="BK44" s="218">
        <v>2764</v>
      </c>
      <c r="BL44" s="225">
        <v>1.7329153605015699</v>
      </c>
      <c r="BM44" s="219">
        <v>515</v>
      </c>
      <c r="BN44" s="218">
        <v>954</v>
      </c>
      <c r="BO44" s="225">
        <v>1.8524271844660201</v>
      </c>
      <c r="BP44" s="219">
        <v>4895</v>
      </c>
      <c r="BQ44" s="218">
        <v>16406</v>
      </c>
      <c r="BR44" s="225">
        <v>3.3515832482124601</v>
      </c>
      <c r="BS44" s="219">
        <v>2387</v>
      </c>
      <c r="BT44" s="218">
        <v>5247</v>
      </c>
      <c r="BU44" s="225">
        <v>2.1981566820276499</v>
      </c>
      <c r="BV44" s="219">
        <v>326</v>
      </c>
      <c r="BW44" s="218">
        <v>1212</v>
      </c>
      <c r="BX44" s="225">
        <v>3.7177914110429402</v>
      </c>
      <c r="BY44" s="219">
        <v>9924</v>
      </c>
      <c r="BZ44" s="218">
        <v>16817</v>
      </c>
      <c r="CA44" s="225">
        <v>1.69457879887142</v>
      </c>
      <c r="CB44" s="192">
        <f t="shared" si="0"/>
        <v>41591</v>
      </c>
      <c r="CC44" s="193">
        <f t="shared" si="1"/>
        <v>94188</v>
      </c>
      <c r="CD44" s="187">
        <f t="shared" si="2"/>
        <v>2.2646245581976872</v>
      </c>
    </row>
    <row r="45" spans="1:82" s="152" customFormat="1" ht="11.25" customHeight="1" x14ac:dyDescent="0.2">
      <c r="A45" s="175" t="s">
        <v>19</v>
      </c>
      <c r="B45" s="202">
        <v>350</v>
      </c>
      <c r="C45" s="203">
        <v>679</v>
      </c>
      <c r="D45" s="204">
        <v>1.94</v>
      </c>
      <c r="E45" s="208">
        <v>42</v>
      </c>
      <c r="F45" s="207">
        <v>126</v>
      </c>
      <c r="G45" s="204">
        <v>3</v>
      </c>
      <c r="H45" s="208">
        <v>0</v>
      </c>
      <c r="I45" s="207">
        <v>0</v>
      </c>
      <c r="J45" s="204"/>
      <c r="K45" s="205">
        <v>398</v>
      </c>
      <c r="L45" s="207">
        <v>636</v>
      </c>
      <c r="M45" s="204">
        <v>1.59798994974874</v>
      </c>
      <c r="N45" s="208">
        <v>1995</v>
      </c>
      <c r="O45" s="207">
        <v>2863</v>
      </c>
      <c r="P45" s="204">
        <v>1.4350877192982501</v>
      </c>
      <c r="Q45" s="208">
        <v>4851</v>
      </c>
      <c r="R45" s="207">
        <v>14310</v>
      </c>
      <c r="S45" s="204">
        <v>2.9499072356215201</v>
      </c>
      <c r="T45" s="208">
        <v>630</v>
      </c>
      <c r="U45" s="207">
        <v>1115</v>
      </c>
      <c r="V45" s="204">
        <v>1.76984126984127</v>
      </c>
      <c r="W45" s="208">
        <v>4350</v>
      </c>
      <c r="X45" s="207">
        <v>7465</v>
      </c>
      <c r="Y45" s="204">
        <v>1.71609195402299</v>
      </c>
      <c r="Z45" s="208">
        <v>47</v>
      </c>
      <c r="AA45" s="207">
        <v>153</v>
      </c>
      <c r="AB45" s="204">
        <v>3.2553191489361701</v>
      </c>
      <c r="AC45" s="208">
        <v>3041</v>
      </c>
      <c r="AD45" s="207">
        <v>14340</v>
      </c>
      <c r="AE45" s="204">
        <v>4.7155540940480103</v>
      </c>
      <c r="AF45" s="208">
        <v>38</v>
      </c>
      <c r="AG45" s="207">
        <v>73</v>
      </c>
      <c r="AH45" s="204">
        <v>1.92105263157895</v>
      </c>
      <c r="AI45" s="208">
        <v>2091</v>
      </c>
      <c r="AJ45" s="207">
        <v>3802</v>
      </c>
      <c r="AK45" s="204">
        <v>1.8182687709230001</v>
      </c>
      <c r="AL45" s="208">
        <v>208</v>
      </c>
      <c r="AM45" s="207">
        <v>345</v>
      </c>
      <c r="AN45" s="204">
        <v>1.65865384615385</v>
      </c>
      <c r="AO45" s="208">
        <v>569</v>
      </c>
      <c r="AP45" s="207">
        <v>1006</v>
      </c>
      <c r="AQ45" s="204">
        <v>1.76801405975395</v>
      </c>
      <c r="AR45" s="208">
        <v>657</v>
      </c>
      <c r="AS45" s="207">
        <v>2128</v>
      </c>
      <c r="AT45" s="204">
        <v>3.2389649923896502</v>
      </c>
      <c r="AU45" s="208">
        <v>142</v>
      </c>
      <c r="AV45" s="207">
        <v>276</v>
      </c>
      <c r="AW45" s="204">
        <v>1.94366197183099</v>
      </c>
      <c r="AX45" s="208">
        <v>378</v>
      </c>
      <c r="AY45" s="207">
        <v>777</v>
      </c>
      <c r="AZ45" s="204">
        <v>2.0555555555555598</v>
      </c>
      <c r="BA45" s="208">
        <v>442</v>
      </c>
      <c r="BB45" s="207">
        <v>629</v>
      </c>
      <c r="BC45" s="204">
        <v>1.42307692307692</v>
      </c>
      <c r="BD45" s="208">
        <v>679</v>
      </c>
      <c r="BE45" s="207">
        <v>1593</v>
      </c>
      <c r="BF45" s="204">
        <v>2.3460972017673001</v>
      </c>
      <c r="BG45" s="208">
        <v>214</v>
      </c>
      <c r="BH45" s="207">
        <v>432</v>
      </c>
      <c r="BI45" s="204">
        <v>2.0186915887850501</v>
      </c>
      <c r="BJ45" s="208">
        <v>3012</v>
      </c>
      <c r="BK45" s="207">
        <v>6920</v>
      </c>
      <c r="BL45" s="204">
        <v>2.2974767596281498</v>
      </c>
      <c r="BM45" s="208">
        <v>385</v>
      </c>
      <c r="BN45" s="207">
        <v>674</v>
      </c>
      <c r="BO45" s="204">
        <v>1.7506493506493499</v>
      </c>
      <c r="BP45" s="208">
        <v>2680</v>
      </c>
      <c r="BQ45" s="207">
        <v>10771</v>
      </c>
      <c r="BR45" s="204">
        <v>4.0190298507462696</v>
      </c>
      <c r="BS45" s="208">
        <v>2886</v>
      </c>
      <c r="BT45" s="207">
        <v>6186</v>
      </c>
      <c r="BU45" s="204">
        <v>2.1434511434511401</v>
      </c>
      <c r="BV45" s="208">
        <v>217</v>
      </c>
      <c r="BW45" s="207">
        <v>473</v>
      </c>
      <c r="BX45" s="204">
        <v>2.1797235023041499</v>
      </c>
      <c r="BY45" s="208">
        <v>6941</v>
      </c>
      <c r="BZ45" s="207">
        <v>12379</v>
      </c>
      <c r="CA45" s="204">
        <v>1.7834605964558401</v>
      </c>
      <c r="CB45" s="192">
        <f t="shared" si="0"/>
        <v>37243</v>
      </c>
      <c r="CC45" s="193">
        <f t="shared" si="1"/>
        <v>90151</v>
      </c>
      <c r="CD45" s="187">
        <f t="shared" si="2"/>
        <v>2.4206159546760464</v>
      </c>
    </row>
    <row r="46" spans="1:82" s="152" customFormat="1" x14ac:dyDescent="0.2">
      <c r="A46" s="175" t="s">
        <v>42</v>
      </c>
      <c r="B46" s="202">
        <v>505</v>
      </c>
      <c r="C46" s="203">
        <v>1671</v>
      </c>
      <c r="D46" s="204">
        <v>3.3089108910891101</v>
      </c>
      <c r="E46" s="202">
        <v>21</v>
      </c>
      <c r="F46" s="203">
        <v>97</v>
      </c>
      <c r="G46" s="204">
        <v>4.6190476190476204</v>
      </c>
      <c r="H46" s="205">
        <v>0</v>
      </c>
      <c r="I46" s="206">
        <v>0</v>
      </c>
      <c r="J46" s="204"/>
      <c r="K46" s="205">
        <v>277</v>
      </c>
      <c r="L46" s="207">
        <v>618</v>
      </c>
      <c r="M46" s="204">
        <v>2.2310469314079402</v>
      </c>
      <c r="N46" s="208">
        <v>1630</v>
      </c>
      <c r="O46" s="207">
        <v>3985</v>
      </c>
      <c r="P46" s="204">
        <v>2.44478527607362</v>
      </c>
      <c r="Q46" s="208">
        <v>2365</v>
      </c>
      <c r="R46" s="207">
        <v>5777</v>
      </c>
      <c r="S46" s="204">
        <v>2.4427061310782201</v>
      </c>
      <c r="T46" s="208">
        <v>494</v>
      </c>
      <c r="U46" s="207">
        <v>1082</v>
      </c>
      <c r="V46" s="204">
        <v>2.1902834008097201</v>
      </c>
      <c r="W46" s="208">
        <v>5623</v>
      </c>
      <c r="X46" s="207">
        <v>12275</v>
      </c>
      <c r="Y46" s="204">
        <v>2.1829983994309101</v>
      </c>
      <c r="Z46" s="208">
        <v>25</v>
      </c>
      <c r="AA46" s="207">
        <v>72</v>
      </c>
      <c r="AB46" s="204">
        <v>2.88</v>
      </c>
      <c r="AC46" s="208">
        <v>1152</v>
      </c>
      <c r="AD46" s="207">
        <v>4174</v>
      </c>
      <c r="AE46" s="204">
        <v>3.6232638888888902</v>
      </c>
      <c r="AF46" s="208">
        <v>46</v>
      </c>
      <c r="AG46" s="207">
        <v>357</v>
      </c>
      <c r="AH46" s="204">
        <v>7.7608695652173898</v>
      </c>
      <c r="AI46" s="208">
        <v>1397</v>
      </c>
      <c r="AJ46" s="207">
        <v>4779</v>
      </c>
      <c r="AK46" s="204">
        <v>3.4209019327129599</v>
      </c>
      <c r="AL46" s="208">
        <v>205</v>
      </c>
      <c r="AM46" s="207">
        <v>777</v>
      </c>
      <c r="AN46" s="204">
        <v>3.7902439024390202</v>
      </c>
      <c r="AO46" s="208">
        <v>255</v>
      </c>
      <c r="AP46" s="207">
        <v>334</v>
      </c>
      <c r="AQ46" s="204">
        <v>1.3098039215686299</v>
      </c>
      <c r="AR46" s="208">
        <v>206</v>
      </c>
      <c r="AS46" s="207">
        <v>323</v>
      </c>
      <c r="AT46" s="204">
        <v>1.5679611650485401</v>
      </c>
      <c r="AU46" s="208">
        <v>140</v>
      </c>
      <c r="AV46" s="207">
        <v>1325</v>
      </c>
      <c r="AW46" s="204">
        <v>9.46428571428571</v>
      </c>
      <c r="AX46" s="208">
        <v>251</v>
      </c>
      <c r="AY46" s="207">
        <v>782</v>
      </c>
      <c r="AZ46" s="204">
        <v>3.1155378486055798</v>
      </c>
      <c r="BA46" s="208">
        <v>213</v>
      </c>
      <c r="BB46" s="207">
        <v>398</v>
      </c>
      <c r="BC46" s="204">
        <v>1.8685446009389699</v>
      </c>
      <c r="BD46" s="208">
        <v>680</v>
      </c>
      <c r="BE46" s="207">
        <v>1489</v>
      </c>
      <c r="BF46" s="204">
        <v>2.1897058823529401</v>
      </c>
      <c r="BG46" s="208">
        <v>191</v>
      </c>
      <c r="BH46" s="207">
        <v>939</v>
      </c>
      <c r="BI46" s="204">
        <v>4.9162303664921501</v>
      </c>
      <c r="BJ46" s="208">
        <v>2227</v>
      </c>
      <c r="BK46" s="207">
        <v>5203</v>
      </c>
      <c r="BL46" s="204">
        <v>2.3363268971710802</v>
      </c>
      <c r="BM46" s="208">
        <v>58</v>
      </c>
      <c r="BN46" s="207">
        <v>116</v>
      </c>
      <c r="BO46" s="204">
        <v>2</v>
      </c>
      <c r="BP46" s="208">
        <v>1797</v>
      </c>
      <c r="BQ46" s="207">
        <v>4421</v>
      </c>
      <c r="BR46" s="204">
        <v>2.46021146355036</v>
      </c>
      <c r="BS46" s="208">
        <v>3753</v>
      </c>
      <c r="BT46" s="207">
        <v>9376</v>
      </c>
      <c r="BU46" s="204">
        <v>2.4982680522248901</v>
      </c>
      <c r="BV46" s="208">
        <v>461</v>
      </c>
      <c r="BW46" s="207">
        <v>1194</v>
      </c>
      <c r="BX46" s="204">
        <v>2.5900216919739698</v>
      </c>
      <c r="BY46" s="208">
        <v>11941</v>
      </c>
      <c r="BZ46" s="207">
        <v>26761</v>
      </c>
      <c r="CA46" s="204">
        <v>2.2411020852524901</v>
      </c>
      <c r="CB46" s="192">
        <f t="shared" si="0"/>
        <v>35913</v>
      </c>
      <c r="CC46" s="193">
        <f t="shared" si="1"/>
        <v>88325</v>
      </c>
      <c r="CD46" s="187">
        <f t="shared" si="2"/>
        <v>2.4594158104307633</v>
      </c>
    </row>
    <row r="47" spans="1:82" s="152" customFormat="1" ht="11.25" customHeight="1" x14ac:dyDescent="0.2">
      <c r="A47" s="175" t="s">
        <v>24</v>
      </c>
      <c r="B47" s="202">
        <v>261</v>
      </c>
      <c r="C47" s="203">
        <v>700</v>
      </c>
      <c r="D47" s="204">
        <v>2.6819923371647501</v>
      </c>
      <c r="E47" s="208">
        <v>19</v>
      </c>
      <c r="F47" s="207">
        <v>77</v>
      </c>
      <c r="G47" s="204">
        <v>4.0526315789473699</v>
      </c>
      <c r="H47" s="208">
        <v>0</v>
      </c>
      <c r="I47" s="207">
        <v>0</v>
      </c>
      <c r="J47" s="204"/>
      <c r="K47" s="205">
        <v>266</v>
      </c>
      <c r="L47" s="207">
        <v>519</v>
      </c>
      <c r="M47" s="204">
        <v>1.9511278195488699</v>
      </c>
      <c r="N47" s="208">
        <v>1486</v>
      </c>
      <c r="O47" s="207">
        <v>3577</v>
      </c>
      <c r="P47" s="204">
        <v>2.4071332436069999</v>
      </c>
      <c r="Q47" s="208">
        <v>1894</v>
      </c>
      <c r="R47" s="207">
        <v>5244</v>
      </c>
      <c r="S47" s="204">
        <v>2.7687434002111901</v>
      </c>
      <c r="T47" s="208">
        <v>135</v>
      </c>
      <c r="U47" s="207">
        <v>367</v>
      </c>
      <c r="V47" s="204">
        <v>2.7185185185185201</v>
      </c>
      <c r="W47" s="208">
        <v>9480</v>
      </c>
      <c r="X47" s="207">
        <v>21114</v>
      </c>
      <c r="Y47" s="204">
        <v>2.2272151898734198</v>
      </c>
      <c r="Z47" s="208">
        <v>11</v>
      </c>
      <c r="AA47" s="207">
        <v>22</v>
      </c>
      <c r="AB47" s="204">
        <v>2</v>
      </c>
      <c r="AC47" s="208">
        <v>998</v>
      </c>
      <c r="AD47" s="207">
        <v>3739</v>
      </c>
      <c r="AE47" s="204">
        <v>3.74649298597194</v>
      </c>
      <c r="AF47" s="208">
        <v>7</v>
      </c>
      <c r="AG47" s="207">
        <v>16</v>
      </c>
      <c r="AH47" s="204">
        <v>2.28571428571429</v>
      </c>
      <c r="AI47" s="208">
        <v>1475</v>
      </c>
      <c r="AJ47" s="207">
        <v>3179</v>
      </c>
      <c r="AK47" s="204">
        <v>2.15525423728814</v>
      </c>
      <c r="AL47" s="208">
        <v>108</v>
      </c>
      <c r="AM47" s="207">
        <v>311</v>
      </c>
      <c r="AN47" s="204">
        <v>2.8796296296296302</v>
      </c>
      <c r="AO47" s="208">
        <v>108</v>
      </c>
      <c r="AP47" s="207">
        <v>182</v>
      </c>
      <c r="AQ47" s="204">
        <v>1.68518518518519</v>
      </c>
      <c r="AR47" s="208">
        <v>119</v>
      </c>
      <c r="AS47" s="207">
        <v>198</v>
      </c>
      <c r="AT47" s="204">
        <v>1.6638655462184899</v>
      </c>
      <c r="AU47" s="208">
        <v>104</v>
      </c>
      <c r="AV47" s="207">
        <v>289</v>
      </c>
      <c r="AW47" s="204">
        <v>2.7788461538461502</v>
      </c>
      <c r="AX47" s="208">
        <v>155</v>
      </c>
      <c r="AY47" s="207">
        <v>259</v>
      </c>
      <c r="AZ47" s="204">
        <v>1.67096774193548</v>
      </c>
      <c r="BA47" s="208">
        <v>112</v>
      </c>
      <c r="BB47" s="207">
        <v>211</v>
      </c>
      <c r="BC47" s="204">
        <v>1.8839285714285701</v>
      </c>
      <c r="BD47" s="208">
        <v>391</v>
      </c>
      <c r="BE47" s="207">
        <v>1039</v>
      </c>
      <c r="BF47" s="204">
        <v>2.65728900255754</v>
      </c>
      <c r="BG47" s="208">
        <v>91</v>
      </c>
      <c r="BH47" s="207">
        <v>389</v>
      </c>
      <c r="BI47" s="204">
        <v>4.2747252747252702</v>
      </c>
      <c r="BJ47" s="208">
        <v>1504</v>
      </c>
      <c r="BK47" s="207">
        <v>2688</v>
      </c>
      <c r="BL47" s="204">
        <v>1.7872340425531901</v>
      </c>
      <c r="BM47" s="208">
        <v>73</v>
      </c>
      <c r="BN47" s="207">
        <v>156</v>
      </c>
      <c r="BO47" s="204">
        <v>2.13698630136986</v>
      </c>
      <c r="BP47" s="208">
        <v>966</v>
      </c>
      <c r="BQ47" s="207">
        <v>3515</v>
      </c>
      <c r="BR47" s="204">
        <v>3.6387163561076599</v>
      </c>
      <c r="BS47" s="208">
        <v>4089</v>
      </c>
      <c r="BT47" s="207">
        <v>11148</v>
      </c>
      <c r="BU47" s="204">
        <v>2.72633895818048</v>
      </c>
      <c r="BV47" s="208">
        <v>431</v>
      </c>
      <c r="BW47" s="207">
        <v>1334</v>
      </c>
      <c r="BX47" s="204">
        <v>3.0951276102088201</v>
      </c>
      <c r="BY47" s="208">
        <v>14060</v>
      </c>
      <c r="BZ47" s="207">
        <v>27793</v>
      </c>
      <c r="CA47" s="204">
        <v>1.9767425320056899</v>
      </c>
      <c r="CB47" s="192">
        <f t="shared" si="0"/>
        <v>38343</v>
      </c>
      <c r="CC47" s="193">
        <f t="shared" si="1"/>
        <v>88066</v>
      </c>
      <c r="CD47" s="187">
        <f t="shared" si="2"/>
        <v>2.2967947213311426</v>
      </c>
    </row>
    <row r="48" spans="1:82" s="152" customFormat="1" ht="11.25" customHeight="1" x14ac:dyDescent="0.2">
      <c r="A48" s="175" t="s">
        <v>113</v>
      </c>
      <c r="B48" s="202">
        <v>35</v>
      </c>
      <c r="C48" s="203">
        <v>131</v>
      </c>
      <c r="D48" s="204">
        <v>3.7428571428571402</v>
      </c>
      <c r="E48" s="202">
        <v>4</v>
      </c>
      <c r="F48" s="203">
        <v>8</v>
      </c>
      <c r="G48" s="204">
        <v>2</v>
      </c>
      <c r="H48" s="208">
        <v>0</v>
      </c>
      <c r="I48" s="207">
        <v>0</v>
      </c>
      <c r="J48" s="204"/>
      <c r="K48" s="205">
        <v>43</v>
      </c>
      <c r="L48" s="207">
        <v>101</v>
      </c>
      <c r="M48" s="204">
        <v>2.3488372093023302</v>
      </c>
      <c r="N48" s="208">
        <v>537</v>
      </c>
      <c r="O48" s="207">
        <v>1255</v>
      </c>
      <c r="P48" s="204">
        <v>2.3370577281191798</v>
      </c>
      <c r="Q48" s="208">
        <v>8959</v>
      </c>
      <c r="R48" s="207">
        <v>22930</v>
      </c>
      <c r="S48" s="204">
        <v>2.5594374372139699</v>
      </c>
      <c r="T48" s="208">
        <v>51</v>
      </c>
      <c r="U48" s="207">
        <v>351</v>
      </c>
      <c r="V48" s="204">
        <v>6.8823529411764701</v>
      </c>
      <c r="W48" s="208">
        <v>7192</v>
      </c>
      <c r="X48" s="207">
        <v>19675</v>
      </c>
      <c r="Y48" s="204">
        <v>2.7356785317018901</v>
      </c>
      <c r="Z48" s="208">
        <v>10</v>
      </c>
      <c r="AA48" s="207">
        <v>26</v>
      </c>
      <c r="AB48" s="204">
        <v>2.6</v>
      </c>
      <c r="AC48" s="208">
        <v>383</v>
      </c>
      <c r="AD48" s="207">
        <v>1157</v>
      </c>
      <c r="AE48" s="204">
        <v>3.0208877284595301</v>
      </c>
      <c r="AF48" s="208">
        <v>0</v>
      </c>
      <c r="AG48" s="207">
        <v>0</v>
      </c>
      <c r="AH48" s="204"/>
      <c r="AI48" s="208">
        <v>1880</v>
      </c>
      <c r="AJ48" s="207">
        <v>4438</v>
      </c>
      <c r="AK48" s="204">
        <v>2.3606382978723399</v>
      </c>
      <c r="AL48" s="208">
        <v>28</v>
      </c>
      <c r="AM48" s="207">
        <v>53</v>
      </c>
      <c r="AN48" s="204">
        <v>1.8928571428571399</v>
      </c>
      <c r="AO48" s="208">
        <v>170</v>
      </c>
      <c r="AP48" s="207">
        <v>424</v>
      </c>
      <c r="AQ48" s="204">
        <v>2.49411764705882</v>
      </c>
      <c r="AR48" s="208">
        <v>229</v>
      </c>
      <c r="AS48" s="207">
        <v>616</v>
      </c>
      <c r="AT48" s="204">
        <v>2.6899563318777302</v>
      </c>
      <c r="AU48" s="208">
        <v>44</v>
      </c>
      <c r="AV48" s="207">
        <v>56</v>
      </c>
      <c r="AW48" s="204">
        <v>1.27272727272727</v>
      </c>
      <c r="AX48" s="208">
        <v>41</v>
      </c>
      <c r="AY48" s="207">
        <v>106</v>
      </c>
      <c r="AZ48" s="204">
        <v>2.5853658536585402</v>
      </c>
      <c r="BA48" s="208">
        <v>18</v>
      </c>
      <c r="BB48" s="207">
        <v>29</v>
      </c>
      <c r="BC48" s="204">
        <v>1.6111111111111101</v>
      </c>
      <c r="BD48" s="208">
        <v>582</v>
      </c>
      <c r="BE48" s="207">
        <v>1607</v>
      </c>
      <c r="BF48" s="204">
        <v>2.7611683848797299</v>
      </c>
      <c r="BG48" s="208">
        <v>21</v>
      </c>
      <c r="BH48" s="207">
        <v>36</v>
      </c>
      <c r="BI48" s="204">
        <v>1.71428571428571</v>
      </c>
      <c r="BJ48" s="208">
        <v>2342</v>
      </c>
      <c r="BK48" s="207">
        <v>5788</v>
      </c>
      <c r="BL48" s="204">
        <v>2.4713919726729299</v>
      </c>
      <c r="BM48" s="208">
        <v>24</v>
      </c>
      <c r="BN48" s="207">
        <v>51</v>
      </c>
      <c r="BO48" s="204">
        <v>2.125</v>
      </c>
      <c r="BP48" s="208">
        <v>885</v>
      </c>
      <c r="BQ48" s="207">
        <v>4763</v>
      </c>
      <c r="BR48" s="204">
        <v>5.3819209039547999</v>
      </c>
      <c r="BS48" s="208">
        <v>2614</v>
      </c>
      <c r="BT48" s="207">
        <v>11164</v>
      </c>
      <c r="BU48" s="204">
        <v>4.2708492731446102</v>
      </c>
      <c r="BV48" s="208">
        <v>35</v>
      </c>
      <c r="BW48" s="207">
        <v>102</v>
      </c>
      <c r="BX48" s="204">
        <v>2.9142857142857101</v>
      </c>
      <c r="BY48" s="208">
        <v>5500</v>
      </c>
      <c r="BZ48" s="207">
        <v>12858</v>
      </c>
      <c r="CA48" s="204">
        <v>2.33781818181818</v>
      </c>
      <c r="CB48" s="192">
        <f t="shared" si="0"/>
        <v>31627</v>
      </c>
      <c r="CC48" s="193">
        <f t="shared" si="1"/>
        <v>87725</v>
      </c>
      <c r="CD48" s="187">
        <f t="shared" si="2"/>
        <v>2.7737376292408387</v>
      </c>
    </row>
    <row r="49" spans="1:82" s="152" customFormat="1" ht="11.25" customHeight="1" x14ac:dyDescent="0.2">
      <c r="A49" s="175" t="s">
        <v>45</v>
      </c>
      <c r="B49" s="202">
        <v>158</v>
      </c>
      <c r="C49" s="203">
        <v>698</v>
      </c>
      <c r="D49" s="204">
        <v>4.4177215189873396</v>
      </c>
      <c r="E49" s="208">
        <v>2</v>
      </c>
      <c r="F49" s="207">
        <v>2</v>
      </c>
      <c r="G49" s="204">
        <v>1</v>
      </c>
      <c r="H49" s="208">
        <v>0</v>
      </c>
      <c r="I49" s="207">
        <v>0</v>
      </c>
      <c r="J49" s="204"/>
      <c r="K49" s="205">
        <v>78</v>
      </c>
      <c r="L49" s="207">
        <v>243</v>
      </c>
      <c r="M49" s="204">
        <v>3.1153846153846199</v>
      </c>
      <c r="N49" s="208">
        <v>803</v>
      </c>
      <c r="O49" s="207">
        <v>2060</v>
      </c>
      <c r="P49" s="204">
        <v>2.5653798256538001</v>
      </c>
      <c r="Q49" s="208">
        <v>2030</v>
      </c>
      <c r="R49" s="207">
        <v>5582</v>
      </c>
      <c r="S49" s="204">
        <v>2.7497536945812802</v>
      </c>
      <c r="T49" s="208">
        <v>70</v>
      </c>
      <c r="U49" s="207">
        <v>121</v>
      </c>
      <c r="V49" s="204">
        <v>1.72857142857143</v>
      </c>
      <c r="W49" s="208">
        <v>11829</v>
      </c>
      <c r="X49" s="207">
        <v>39075</v>
      </c>
      <c r="Y49" s="204">
        <v>3.3033223433933601</v>
      </c>
      <c r="Z49" s="208">
        <v>11</v>
      </c>
      <c r="AA49" s="207">
        <v>35</v>
      </c>
      <c r="AB49" s="204">
        <v>3.1818181818181799</v>
      </c>
      <c r="AC49" s="208">
        <v>620</v>
      </c>
      <c r="AD49" s="207">
        <v>1969</v>
      </c>
      <c r="AE49" s="204">
        <v>3.1758064516129001</v>
      </c>
      <c r="AF49" s="208">
        <v>16</v>
      </c>
      <c r="AG49" s="207">
        <v>22</v>
      </c>
      <c r="AH49" s="204">
        <v>1.375</v>
      </c>
      <c r="AI49" s="208">
        <v>926</v>
      </c>
      <c r="AJ49" s="207">
        <v>2098</v>
      </c>
      <c r="AK49" s="204">
        <v>2.2656587473002201</v>
      </c>
      <c r="AL49" s="208">
        <v>129</v>
      </c>
      <c r="AM49" s="207">
        <v>287</v>
      </c>
      <c r="AN49" s="204">
        <v>2.2248062015503902</v>
      </c>
      <c r="AO49" s="208">
        <v>52</v>
      </c>
      <c r="AP49" s="207">
        <v>96</v>
      </c>
      <c r="AQ49" s="204">
        <v>1.84615384615385</v>
      </c>
      <c r="AR49" s="208">
        <v>57</v>
      </c>
      <c r="AS49" s="207">
        <v>137</v>
      </c>
      <c r="AT49" s="204">
        <v>2.40350877192982</v>
      </c>
      <c r="AU49" s="208">
        <v>59</v>
      </c>
      <c r="AV49" s="207">
        <v>142</v>
      </c>
      <c r="AW49" s="204">
        <v>2.4067796610169498</v>
      </c>
      <c r="AX49" s="208">
        <v>56</v>
      </c>
      <c r="AY49" s="207">
        <v>190</v>
      </c>
      <c r="AZ49" s="204">
        <v>3.3928571428571401</v>
      </c>
      <c r="BA49" s="208">
        <v>74</v>
      </c>
      <c r="BB49" s="207">
        <v>186</v>
      </c>
      <c r="BC49" s="204">
        <v>2.51351351351351</v>
      </c>
      <c r="BD49" s="208">
        <v>291</v>
      </c>
      <c r="BE49" s="207">
        <v>917</v>
      </c>
      <c r="BF49" s="204">
        <v>3.1512027491408898</v>
      </c>
      <c r="BG49" s="208">
        <v>53</v>
      </c>
      <c r="BH49" s="207">
        <v>259</v>
      </c>
      <c r="BI49" s="204">
        <v>4.88679245283019</v>
      </c>
      <c r="BJ49" s="208">
        <v>1172</v>
      </c>
      <c r="BK49" s="207">
        <v>2988</v>
      </c>
      <c r="BL49" s="204">
        <v>2.5494880546075098</v>
      </c>
      <c r="BM49" s="208">
        <v>30</v>
      </c>
      <c r="BN49" s="207">
        <v>105</v>
      </c>
      <c r="BO49" s="204">
        <v>3.5</v>
      </c>
      <c r="BP49" s="208">
        <v>1371</v>
      </c>
      <c r="BQ49" s="207">
        <v>4559</v>
      </c>
      <c r="BR49" s="204">
        <v>3.3253099927060501</v>
      </c>
      <c r="BS49" s="208">
        <v>2395</v>
      </c>
      <c r="BT49" s="207">
        <v>7965</v>
      </c>
      <c r="BU49" s="204">
        <v>3.32567849686848</v>
      </c>
      <c r="BV49" s="208">
        <v>137</v>
      </c>
      <c r="BW49" s="207">
        <v>594</v>
      </c>
      <c r="BX49" s="204">
        <v>4.3357664233576596</v>
      </c>
      <c r="BY49" s="208">
        <v>7523</v>
      </c>
      <c r="BZ49" s="207">
        <v>16080</v>
      </c>
      <c r="CA49" s="204">
        <v>2.1374451681509998</v>
      </c>
      <c r="CB49" s="192">
        <f t="shared" si="0"/>
        <v>29942</v>
      </c>
      <c r="CC49" s="193">
        <f t="shared" si="1"/>
        <v>86410</v>
      </c>
      <c r="CD49" s="187">
        <f t="shared" si="2"/>
        <v>2.8859127646783782</v>
      </c>
    </row>
    <row r="50" spans="1:82" s="152" customFormat="1" ht="11.25" customHeight="1" x14ac:dyDescent="0.2">
      <c r="A50" s="175" t="s">
        <v>46</v>
      </c>
      <c r="B50" s="202">
        <v>907</v>
      </c>
      <c r="C50" s="203">
        <v>3347</v>
      </c>
      <c r="D50" s="204">
        <v>3.6901874310915099</v>
      </c>
      <c r="E50" s="202">
        <v>44</v>
      </c>
      <c r="F50" s="203">
        <v>126</v>
      </c>
      <c r="G50" s="204">
        <v>2.8636363636363602</v>
      </c>
      <c r="H50" s="205">
        <v>36</v>
      </c>
      <c r="I50" s="206">
        <v>57</v>
      </c>
      <c r="J50" s="204">
        <v>1.5833333333333299</v>
      </c>
      <c r="K50" s="205">
        <v>398</v>
      </c>
      <c r="L50" s="207">
        <v>1342</v>
      </c>
      <c r="M50" s="204">
        <v>3.3718592964824099</v>
      </c>
      <c r="N50" s="208">
        <v>1893</v>
      </c>
      <c r="O50" s="207">
        <v>4674</v>
      </c>
      <c r="P50" s="204">
        <v>2.4690966719492899</v>
      </c>
      <c r="Q50" s="208">
        <v>2380</v>
      </c>
      <c r="R50" s="207">
        <v>5323</v>
      </c>
      <c r="S50" s="204">
        <v>2.23655462184874</v>
      </c>
      <c r="T50" s="208">
        <v>437</v>
      </c>
      <c r="U50" s="207">
        <v>1198</v>
      </c>
      <c r="V50" s="204">
        <v>2.7414187643020602</v>
      </c>
      <c r="W50" s="208">
        <v>4259</v>
      </c>
      <c r="X50" s="207">
        <v>9478</v>
      </c>
      <c r="Y50" s="204">
        <v>2.2254050246536701</v>
      </c>
      <c r="Z50" s="208">
        <v>63</v>
      </c>
      <c r="AA50" s="207">
        <v>118</v>
      </c>
      <c r="AB50" s="204">
        <v>1.8730158730158699</v>
      </c>
      <c r="AC50" s="208">
        <v>1108</v>
      </c>
      <c r="AD50" s="207">
        <v>2799</v>
      </c>
      <c r="AE50" s="204">
        <v>2.5261732851985599</v>
      </c>
      <c r="AF50" s="208">
        <v>15</v>
      </c>
      <c r="AG50" s="207">
        <v>34</v>
      </c>
      <c r="AH50" s="204">
        <v>2.2666666666666702</v>
      </c>
      <c r="AI50" s="208">
        <v>1682</v>
      </c>
      <c r="AJ50" s="207">
        <v>4479</v>
      </c>
      <c r="AK50" s="204">
        <v>2.6629013079667101</v>
      </c>
      <c r="AL50" s="208">
        <v>133</v>
      </c>
      <c r="AM50" s="207">
        <v>318</v>
      </c>
      <c r="AN50" s="204">
        <v>2.3909774436090201</v>
      </c>
      <c r="AO50" s="208">
        <v>316</v>
      </c>
      <c r="AP50" s="207">
        <v>622</v>
      </c>
      <c r="AQ50" s="204">
        <v>1.96835443037975</v>
      </c>
      <c r="AR50" s="208">
        <v>415</v>
      </c>
      <c r="AS50" s="207">
        <v>662</v>
      </c>
      <c r="AT50" s="204">
        <v>1.59518072289157</v>
      </c>
      <c r="AU50" s="208">
        <v>137</v>
      </c>
      <c r="AV50" s="207">
        <v>388</v>
      </c>
      <c r="AW50" s="204">
        <v>2.8321167883211702</v>
      </c>
      <c r="AX50" s="208">
        <v>178</v>
      </c>
      <c r="AY50" s="207">
        <v>508</v>
      </c>
      <c r="AZ50" s="204">
        <v>2.8539325842696601</v>
      </c>
      <c r="BA50" s="208">
        <v>403</v>
      </c>
      <c r="BB50" s="207">
        <v>1960</v>
      </c>
      <c r="BC50" s="204">
        <v>4.8635235732009896</v>
      </c>
      <c r="BD50" s="208">
        <v>755</v>
      </c>
      <c r="BE50" s="207">
        <v>2596</v>
      </c>
      <c r="BF50" s="204">
        <v>3.4384105960264901</v>
      </c>
      <c r="BG50" s="208">
        <v>329</v>
      </c>
      <c r="BH50" s="207">
        <v>1494</v>
      </c>
      <c r="BI50" s="204">
        <v>4.5410334346504602</v>
      </c>
      <c r="BJ50" s="208">
        <v>1110</v>
      </c>
      <c r="BK50" s="207">
        <v>2119</v>
      </c>
      <c r="BL50" s="204">
        <v>1.9090090090090099</v>
      </c>
      <c r="BM50" s="208">
        <v>2791</v>
      </c>
      <c r="BN50" s="207">
        <v>6429</v>
      </c>
      <c r="BO50" s="204">
        <v>2.30347545682551</v>
      </c>
      <c r="BP50" s="208">
        <v>1261</v>
      </c>
      <c r="BQ50" s="207">
        <v>2873</v>
      </c>
      <c r="BR50" s="204">
        <v>2.2783505154639201</v>
      </c>
      <c r="BS50" s="208">
        <v>3590</v>
      </c>
      <c r="BT50" s="207">
        <v>9106</v>
      </c>
      <c r="BU50" s="204">
        <v>2.5364902506963798</v>
      </c>
      <c r="BV50" s="208">
        <v>692</v>
      </c>
      <c r="BW50" s="207">
        <v>1757</v>
      </c>
      <c r="BX50" s="204">
        <v>2.5390173410404602</v>
      </c>
      <c r="BY50" s="208">
        <v>10151</v>
      </c>
      <c r="BZ50" s="207">
        <v>22295</v>
      </c>
      <c r="CA50" s="204">
        <v>2.1963353364200602</v>
      </c>
      <c r="CB50" s="192">
        <f t="shared" si="0"/>
        <v>35483</v>
      </c>
      <c r="CC50" s="193">
        <f t="shared" si="1"/>
        <v>86102</v>
      </c>
      <c r="CD50" s="187">
        <f t="shared" si="2"/>
        <v>2.4265704703660909</v>
      </c>
    </row>
    <row r="51" spans="1:82" s="152" customFormat="1" ht="11.25" customHeight="1" x14ac:dyDescent="0.2">
      <c r="A51" s="175" t="s">
        <v>62</v>
      </c>
      <c r="B51" s="202">
        <v>119</v>
      </c>
      <c r="C51" s="203">
        <v>435</v>
      </c>
      <c r="D51" s="204">
        <v>3.6554621848739499</v>
      </c>
      <c r="E51" s="202">
        <v>10</v>
      </c>
      <c r="F51" s="203">
        <v>22</v>
      </c>
      <c r="G51" s="204">
        <v>2.2000000000000002</v>
      </c>
      <c r="H51" s="205">
        <v>0</v>
      </c>
      <c r="I51" s="206">
        <v>0</v>
      </c>
      <c r="J51" s="204"/>
      <c r="K51" s="205">
        <v>28</v>
      </c>
      <c r="L51" s="207">
        <v>53</v>
      </c>
      <c r="M51" s="204">
        <v>1.8928571428571399</v>
      </c>
      <c r="N51" s="208">
        <v>497</v>
      </c>
      <c r="O51" s="207">
        <v>1077</v>
      </c>
      <c r="P51" s="204">
        <v>2.1670020120724298</v>
      </c>
      <c r="Q51" s="208">
        <v>5365</v>
      </c>
      <c r="R51" s="207">
        <v>9181</v>
      </c>
      <c r="S51" s="204">
        <v>1.7112767940354101</v>
      </c>
      <c r="T51" s="208">
        <v>105</v>
      </c>
      <c r="U51" s="207">
        <v>159</v>
      </c>
      <c r="V51" s="204">
        <v>1.51428571428571</v>
      </c>
      <c r="W51" s="208">
        <v>3520</v>
      </c>
      <c r="X51" s="207">
        <v>8090</v>
      </c>
      <c r="Y51" s="204">
        <v>2.2982954545454501</v>
      </c>
      <c r="Z51" s="208">
        <v>5</v>
      </c>
      <c r="AA51" s="207">
        <v>16</v>
      </c>
      <c r="AB51" s="204">
        <v>3.2</v>
      </c>
      <c r="AC51" s="208">
        <v>1389</v>
      </c>
      <c r="AD51" s="207">
        <v>2058</v>
      </c>
      <c r="AE51" s="204">
        <v>1.4816414686825099</v>
      </c>
      <c r="AF51" s="208">
        <v>2</v>
      </c>
      <c r="AG51" s="207">
        <v>4</v>
      </c>
      <c r="AH51" s="204">
        <v>2</v>
      </c>
      <c r="AI51" s="208">
        <v>6395</v>
      </c>
      <c r="AJ51" s="207">
        <v>10336</v>
      </c>
      <c r="AK51" s="204">
        <v>1.6162627052384699</v>
      </c>
      <c r="AL51" s="208">
        <v>58</v>
      </c>
      <c r="AM51" s="207">
        <v>275</v>
      </c>
      <c r="AN51" s="204">
        <v>4.7413793103448301</v>
      </c>
      <c r="AO51" s="208">
        <v>74</v>
      </c>
      <c r="AP51" s="207">
        <v>101</v>
      </c>
      <c r="AQ51" s="204">
        <v>1.36486486486486</v>
      </c>
      <c r="AR51" s="228">
        <v>1038</v>
      </c>
      <c r="AS51" s="229">
        <v>1226</v>
      </c>
      <c r="AT51" s="204">
        <v>1.1811175337186901</v>
      </c>
      <c r="AU51" s="228">
        <v>17</v>
      </c>
      <c r="AV51" s="229">
        <v>35</v>
      </c>
      <c r="AW51" s="204">
        <v>2.0588235294117601</v>
      </c>
      <c r="AX51" s="228">
        <v>104</v>
      </c>
      <c r="AY51" s="229">
        <v>190</v>
      </c>
      <c r="AZ51" s="204">
        <v>1.82692307692308</v>
      </c>
      <c r="BA51" s="228">
        <v>18</v>
      </c>
      <c r="BB51" s="229">
        <v>31</v>
      </c>
      <c r="BC51" s="204">
        <v>1.7222222222222201</v>
      </c>
      <c r="BD51" s="228">
        <v>210</v>
      </c>
      <c r="BE51" s="229">
        <v>417</v>
      </c>
      <c r="BF51" s="204">
        <v>1.98571428571429</v>
      </c>
      <c r="BG51" s="228">
        <v>6</v>
      </c>
      <c r="BH51" s="229">
        <v>8</v>
      </c>
      <c r="BI51" s="204">
        <v>1.3333333333333299</v>
      </c>
      <c r="BJ51" s="228">
        <v>854</v>
      </c>
      <c r="BK51" s="229">
        <v>1063</v>
      </c>
      <c r="BL51" s="204">
        <v>1.2447306791569099</v>
      </c>
      <c r="BM51" s="228">
        <v>14</v>
      </c>
      <c r="BN51" s="229">
        <v>26</v>
      </c>
      <c r="BO51" s="204">
        <v>1.8571428571428601</v>
      </c>
      <c r="BP51" s="228">
        <v>2259</v>
      </c>
      <c r="BQ51" s="229">
        <v>3801</v>
      </c>
      <c r="BR51" s="204">
        <v>1.68260292164675</v>
      </c>
      <c r="BS51" s="228">
        <v>2085</v>
      </c>
      <c r="BT51" s="229">
        <v>5334</v>
      </c>
      <c r="BU51" s="204">
        <v>2.5582733812949598</v>
      </c>
      <c r="BV51" s="228">
        <v>115</v>
      </c>
      <c r="BW51" s="229">
        <v>273</v>
      </c>
      <c r="BX51" s="204">
        <v>2.37391304347826</v>
      </c>
      <c r="BY51" s="228">
        <v>19060</v>
      </c>
      <c r="BZ51" s="229">
        <v>34563</v>
      </c>
      <c r="CA51" s="204">
        <v>1.81337880377754</v>
      </c>
      <c r="CB51" s="192">
        <f t="shared" si="0"/>
        <v>43347</v>
      </c>
      <c r="CC51" s="193">
        <f t="shared" si="1"/>
        <v>78774</v>
      </c>
      <c r="CD51" s="187">
        <f t="shared" si="2"/>
        <v>1.8172883936604609</v>
      </c>
    </row>
    <row r="52" spans="1:82" s="152" customFormat="1" ht="11.25" customHeight="1" x14ac:dyDescent="0.2">
      <c r="A52" s="175" t="s">
        <v>38</v>
      </c>
      <c r="B52" s="202">
        <v>900</v>
      </c>
      <c r="C52" s="203">
        <v>1834</v>
      </c>
      <c r="D52" s="204">
        <v>2.0377777777777801</v>
      </c>
      <c r="E52" s="208">
        <v>66</v>
      </c>
      <c r="F52" s="207">
        <v>132</v>
      </c>
      <c r="G52" s="204">
        <v>2</v>
      </c>
      <c r="H52" s="208">
        <v>0</v>
      </c>
      <c r="I52" s="207">
        <v>0</v>
      </c>
      <c r="J52" s="204"/>
      <c r="K52" s="205">
        <v>192</v>
      </c>
      <c r="L52" s="207">
        <v>379</v>
      </c>
      <c r="M52" s="204">
        <v>1.9739583333333299</v>
      </c>
      <c r="N52" s="208">
        <v>1528</v>
      </c>
      <c r="O52" s="207">
        <v>4424</v>
      </c>
      <c r="P52" s="204">
        <v>2.8952879581151798</v>
      </c>
      <c r="Q52" s="208">
        <v>2842</v>
      </c>
      <c r="R52" s="207">
        <v>7092</v>
      </c>
      <c r="S52" s="204">
        <v>2.4954257565094999</v>
      </c>
      <c r="T52" s="208">
        <v>249</v>
      </c>
      <c r="U52" s="207">
        <v>395</v>
      </c>
      <c r="V52" s="204">
        <v>1.5863453815260999</v>
      </c>
      <c r="W52" s="208">
        <v>4853</v>
      </c>
      <c r="X52" s="207">
        <v>10820</v>
      </c>
      <c r="Y52" s="204">
        <v>2.22954873274263</v>
      </c>
      <c r="Z52" s="208">
        <v>52</v>
      </c>
      <c r="AA52" s="207">
        <v>71</v>
      </c>
      <c r="AB52" s="204">
        <v>1.3653846153846201</v>
      </c>
      <c r="AC52" s="208">
        <v>2262</v>
      </c>
      <c r="AD52" s="207">
        <v>7258</v>
      </c>
      <c r="AE52" s="204">
        <v>3.2086648983200701</v>
      </c>
      <c r="AF52" s="208">
        <v>4</v>
      </c>
      <c r="AG52" s="207">
        <v>12</v>
      </c>
      <c r="AH52" s="204">
        <v>3</v>
      </c>
      <c r="AI52" s="208">
        <v>1517</v>
      </c>
      <c r="AJ52" s="207">
        <v>3224</v>
      </c>
      <c r="AK52" s="204">
        <v>2.12524719841793</v>
      </c>
      <c r="AL52" s="208">
        <v>186</v>
      </c>
      <c r="AM52" s="207">
        <v>443</v>
      </c>
      <c r="AN52" s="204">
        <v>2.3817204301075301</v>
      </c>
      <c r="AO52" s="208">
        <v>167</v>
      </c>
      <c r="AP52" s="207">
        <v>297</v>
      </c>
      <c r="AQ52" s="204">
        <v>1.7784431137724599</v>
      </c>
      <c r="AR52" s="208">
        <v>456</v>
      </c>
      <c r="AS52" s="207">
        <v>1369</v>
      </c>
      <c r="AT52" s="204">
        <v>3.00219298245614</v>
      </c>
      <c r="AU52" s="208">
        <v>317</v>
      </c>
      <c r="AV52" s="207">
        <v>640</v>
      </c>
      <c r="AW52" s="204">
        <v>2.0189274447949499</v>
      </c>
      <c r="AX52" s="208">
        <v>213</v>
      </c>
      <c r="AY52" s="207">
        <v>393</v>
      </c>
      <c r="AZ52" s="204">
        <v>1.8450704225352099</v>
      </c>
      <c r="BA52" s="208">
        <v>268</v>
      </c>
      <c r="BB52" s="207">
        <v>547</v>
      </c>
      <c r="BC52" s="204">
        <v>2.0410447761194002</v>
      </c>
      <c r="BD52" s="208">
        <v>650</v>
      </c>
      <c r="BE52" s="207">
        <v>1449</v>
      </c>
      <c r="BF52" s="204">
        <v>2.22923076923077</v>
      </c>
      <c r="BG52" s="208">
        <v>323</v>
      </c>
      <c r="BH52" s="207">
        <v>808</v>
      </c>
      <c r="BI52" s="204">
        <v>2.5015479876161</v>
      </c>
      <c r="BJ52" s="208">
        <v>1226</v>
      </c>
      <c r="BK52" s="207">
        <v>2289</v>
      </c>
      <c r="BL52" s="204">
        <v>1.8670473083197401</v>
      </c>
      <c r="BM52" s="208">
        <v>258</v>
      </c>
      <c r="BN52" s="207">
        <v>904</v>
      </c>
      <c r="BO52" s="204">
        <v>3.5038759689922498</v>
      </c>
      <c r="BP52" s="208">
        <v>1747</v>
      </c>
      <c r="BQ52" s="207">
        <v>5521</v>
      </c>
      <c r="BR52" s="204">
        <v>3.16027475672582</v>
      </c>
      <c r="BS52" s="208">
        <v>2208</v>
      </c>
      <c r="BT52" s="207">
        <v>5209</v>
      </c>
      <c r="BU52" s="204">
        <v>2.3591485507246399</v>
      </c>
      <c r="BV52" s="208">
        <v>579</v>
      </c>
      <c r="BW52" s="207">
        <v>1351</v>
      </c>
      <c r="BX52" s="204">
        <v>2.3333333333333299</v>
      </c>
      <c r="BY52" s="208">
        <v>10199</v>
      </c>
      <c r="BZ52" s="207">
        <v>18894</v>
      </c>
      <c r="CA52" s="204">
        <v>1.85253456221198</v>
      </c>
      <c r="CB52" s="192">
        <f t="shared" si="0"/>
        <v>33262</v>
      </c>
      <c r="CC52" s="193">
        <f t="shared" si="1"/>
        <v>75755</v>
      </c>
      <c r="CD52" s="187">
        <f t="shared" si="2"/>
        <v>2.2775239011484576</v>
      </c>
    </row>
    <row r="53" spans="1:82" s="152" customFormat="1" ht="11.25" customHeight="1" x14ac:dyDescent="0.2">
      <c r="A53" s="175" t="s">
        <v>32</v>
      </c>
      <c r="B53" s="202">
        <v>335</v>
      </c>
      <c r="C53" s="203">
        <v>791</v>
      </c>
      <c r="D53" s="204">
        <v>2.3611940298507501</v>
      </c>
      <c r="E53" s="202">
        <v>15</v>
      </c>
      <c r="F53" s="203">
        <v>61</v>
      </c>
      <c r="G53" s="204">
        <v>4.06666666666667</v>
      </c>
      <c r="H53" s="205">
        <v>0</v>
      </c>
      <c r="I53" s="206">
        <v>0</v>
      </c>
      <c r="J53" s="204"/>
      <c r="K53" s="205">
        <v>218</v>
      </c>
      <c r="L53" s="207">
        <v>489</v>
      </c>
      <c r="M53" s="204">
        <v>2.2431192660550501</v>
      </c>
      <c r="N53" s="208">
        <v>3175</v>
      </c>
      <c r="O53" s="207">
        <v>7157</v>
      </c>
      <c r="P53" s="204">
        <v>2.2541732283464602</v>
      </c>
      <c r="Q53" s="208">
        <v>2006</v>
      </c>
      <c r="R53" s="207">
        <v>5595</v>
      </c>
      <c r="S53" s="204">
        <v>2.78913260219342</v>
      </c>
      <c r="T53" s="208">
        <v>193</v>
      </c>
      <c r="U53" s="207">
        <v>413</v>
      </c>
      <c r="V53" s="204">
        <v>2.13989637305699</v>
      </c>
      <c r="W53" s="208">
        <v>6727</v>
      </c>
      <c r="X53" s="207">
        <v>13388</v>
      </c>
      <c r="Y53" s="204">
        <v>1.9901887914374901</v>
      </c>
      <c r="Z53" s="208">
        <v>17</v>
      </c>
      <c r="AA53" s="207">
        <v>23</v>
      </c>
      <c r="AB53" s="204">
        <v>1.3529411764705901</v>
      </c>
      <c r="AC53" s="208">
        <v>793</v>
      </c>
      <c r="AD53" s="207">
        <v>2490</v>
      </c>
      <c r="AE53" s="204">
        <v>3.13997477931904</v>
      </c>
      <c r="AF53" s="208">
        <v>53</v>
      </c>
      <c r="AG53" s="207">
        <v>90</v>
      </c>
      <c r="AH53" s="204">
        <v>1.6981132075471701</v>
      </c>
      <c r="AI53" s="208">
        <v>1474</v>
      </c>
      <c r="AJ53" s="207">
        <v>3312</v>
      </c>
      <c r="AK53" s="204">
        <v>2.2469470827679801</v>
      </c>
      <c r="AL53" s="208">
        <v>392</v>
      </c>
      <c r="AM53" s="207">
        <v>891</v>
      </c>
      <c r="AN53" s="204">
        <v>2.2729591836734699</v>
      </c>
      <c r="AO53" s="208">
        <v>155</v>
      </c>
      <c r="AP53" s="207">
        <v>247</v>
      </c>
      <c r="AQ53" s="204">
        <v>1.5935483870967699</v>
      </c>
      <c r="AR53" s="208">
        <v>157</v>
      </c>
      <c r="AS53" s="207">
        <v>501</v>
      </c>
      <c r="AT53" s="204">
        <v>3.1910828025477702</v>
      </c>
      <c r="AU53" s="208">
        <v>200</v>
      </c>
      <c r="AV53" s="207">
        <v>382</v>
      </c>
      <c r="AW53" s="204">
        <v>1.91</v>
      </c>
      <c r="AX53" s="208">
        <v>159</v>
      </c>
      <c r="AY53" s="207">
        <v>353</v>
      </c>
      <c r="AZ53" s="204">
        <v>2.22012578616352</v>
      </c>
      <c r="BA53" s="208">
        <v>295</v>
      </c>
      <c r="BB53" s="207">
        <v>714</v>
      </c>
      <c r="BC53" s="204">
        <v>2.4203389830508502</v>
      </c>
      <c r="BD53" s="208">
        <v>508</v>
      </c>
      <c r="BE53" s="207">
        <v>1175</v>
      </c>
      <c r="BF53" s="204">
        <v>2.3129921259842501</v>
      </c>
      <c r="BG53" s="208">
        <v>84</v>
      </c>
      <c r="BH53" s="207">
        <v>138</v>
      </c>
      <c r="BI53" s="204">
        <v>1.6428571428571399</v>
      </c>
      <c r="BJ53" s="208">
        <v>828</v>
      </c>
      <c r="BK53" s="207">
        <v>1649</v>
      </c>
      <c r="BL53" s="204">
        <v>1.9915458937198101</v>
      </c>
      <c r="BM53" s="208">
        <v>44</v>
      </c>
      <c r="BN53" s="207">
        <v>114</v>
      </c>
      <c r="BO53" s="204">
        <v>2.5909090909090899</v>
      </c>
      <c r="BP53" s="208">
        <v>1379</v>
      </c>
      <c r="BQ53" s="207">
        <v>4073</v>
      </c>
      <c r="BR53" s="204">
        <v>2.9535895576504698</v>
      </c>
      <c r="BS53" s="208">
        <v>2669</v>
      </c>
      <c r="BT53" s="207">
        <v>6640</v>
      </c>
      <c r="BU53" s="204">
        <v>2.4878231547395999</v>
      </c>
      <c r="BV53" s="208">
        <v>507</v>
      </c>
      <c r="BW53" s="207">
        <v>1081</v>
      </c>
      <c r="BX53" s="204">
        <v>2.1321499013806702</v>
      </c>
      <c r="BY53" s="208">
        <v>10817</v>
      </c>
      <c r="BZ53" s="207">
        <v>18744</v>
      </c>
      <c r="CA53" s="204">
        <v>1.73282795599519</v>
      </c>
      <c r="CB53" s="192">
        <f t="shared" si="0"/>
        <v>33200</v>
      </c>
      <c r="CC53" s="193">
        <f t="shared" si="1"/>
        <v>70511</v>
      </c>
      <c r="CD53" s="187">
        <f t="shared" si="2"/>
        <v>2.1238253012048194</v>
      </c>
    </row>
    <row r="54" spans="1:82" s="152" customFormat="1" ht="11.25" customHeight="1" x14ac:dyDescent="0.2">
      <c r="A54" s="175" t="s">
        <v>57</v>
      </c>
      <c r="B54" s="202">
        <v>184</v>
      </c>
      <c r="C54" s="203">
        <v>910</v>
      </c>
      <c r="D54" s="204">
        <v>4.9456521739130404</v>
      </c>
      <c r="E54" s="208">
        <v>17</v>
      </c>
      <c r="F54" s="207">
        <v>79</v>
      </c>
      <c r="G54" s="204">
        <v>4.6470588235294104</v>
      </c>
      <c r="H54" s="208">
        <v>0</v>
      </c>
      <c r="I54" s="207">
        <v>0</v>
      </c>
      <c r="J54" s="204"/>
      <c r="K54" s="208">
        <v>50</v>
      </c>
      <c r="L54" s="207">
        <v>111</v>
      </c>
      <c r="M54" s="204">
        <v>2.2200000000000002</v>
      </c>
      <c r="N54" s="208">
        <v>683</v>
      </c>
      <c r="O54" s="207">
        <v>1620</v>
      </c>
      <c r="P54" s="204">
        <v>2.37188872620791</v>
      </c>
      <c r="Q54" s="208">
        <v>4796</v>
      </c>
      <c r="R54" s="207">
        <v>8810</v>
      </c>
      <c r="S54" s="204">
        <v>1.83694745621351</v>
      </c>
      <c r="T54" s="208">
        <v>20</v>
      </c>
      <c r="U54" s="207">
        <v>31</v>
      </c>
      <c r="V54" s="204">
        <v>1.55</v>
      </c>
      <c r="W54" s="208">
        <v>3894</v>
      </c>
      <c r="X54" s="207">
        <v>9297</v>
      </c>
      <c r="Y54" s="204">
        <v>2.3875192604006199</v>
      </c>
      <c r="Z54" s="208">
        <v>0</v>
      </c>
      <c r="AA54" s="207">
        <v>0</v>
      </c>
      <c r="AB54" s="204"/>
      <c r="AC54" s="208">
        <v>864</v>
      </c>
      <c r="AD54" s="207">
        <v>2161</v>
      </c>
      <c r="AE54" s="204">
        <v>2.5011574074074101</v>
      </c>
      <c r="AF54" s="208">
        <v>0</v>
      </c>
      <c r="AG54" s="207">
        <v>0</v>
      </c>
      <c r="AH54" s="204"/>
      <c r="AI54" s="208">
        <v>6578</v>
      </c>
      <c r="AJ54" s="207">
        <v>10842</v>
      </c>
      <c r="AK54" s="204">
        <v>1.64822134387352</v>
      </c>
      <c r="AL54" s="208">
        <v>111</v>
      </c>
      <c r="AM54" s="207">
        <v>329</v>
      </c>
      <c r="AN54" s="204">
        <v>2.9639639639639599</v>
      </c>
      <c r="AO54" s="208">
        <v>133</v>
      </c>
      <c r="AP54" s="207">
        <v>142</v>
      </c>
      <c r="AQ54" s="204">
        <v>1.06766917293233</v>
      </c>
      <c r="AR54" s="208">
        <v>314</v>
      </c>
      <c r="AS54" s="207">
        <v>462</v>
      </c>
      <c r="AT54" s="204">
        <v>1.4713375796178301</v>
      </c>
      <c r="AU54" s="208">
        <v>60</v>
      </c>
      <c r="AV54" s="207">
        <v>161</v>
      </c>
      <c r="AW54" s="204">
        <v>2.68333333333333</v>
      </c>
      <c r="AX54" s="208">
        <v>82</v>
      </c>
      <c r="AY54" s="207">
        <v>179</v>
      </c>
      <c r="AZ54" s="204">
        <v>2.1829268292682902</v>
      </c>
      <c r="BA54" s="208">
        <v>78</v>
      </c>
      <c r="BB54" s="207">
        <v>239</v>
      </c>
      <c r="BC54" s="204">
        <v>3.0641025641025599</v>
      </c>
      <c r="BD54" s="208">
        <v>404</v>
      </c>
      <c r="BE54" s="207">
        <v>2013</v>
      </c>
      <c r="BF54" s="204">
        <v>4.9826732673267298</v>
      </c>
      <c r="BG54" s="208">
        <v>43</v>
      </c>
      <c r="BH54" s="207">
        <v>64</v>
      </c>
      <c r="BI54" s="204">
        <v>1.48837209302326</v>
      </c>
      <c r="BJ54" s="208">
        <v>771</v>
      </c>
      <c r="BK54" s="207">
        <v>1103</v>
      </c>
      <c r="BL54" s="204">
        <v>1.4306095979247699</v>
      </c>
      <c r="BM54" s="208">
        <v>157</v>
      </c>
      <c r="BN54" s="207">
        <v>169</v>
      </c>
      <c r="BO54" s="204">
        <v>1.07643312101911</v>
      </c>
      <c r="BP54" s="208">
        <v>1695</v>
      </c>
      <c r="BQ54" s="207">
        <v>3009</v>
      </c>
      <c r="BR54" s="204">
        <v>1.77522123893805</v>
      </c>
      <c r="BS54" s="208">
        <v>1475</v>
      </c>
      <c r="BT54" s="207">
        <v>3463</v>
      </c>
      <c r="BU54" s="204">
        <v>2.3477966101694898</v>
      </c>
      <c r="BV54" s="208">
        <v>148</v>
      </c>
      <c r="BW54" s="207">
        <v>403</v>
      </c>
      <c r="BX54" s="204">
        <v>2.7229729729729701</v>
      </c>
      <c r="BY54" s="208">
        <v>10821</v>
      </c>
      <c r="BZ54" s="207">
        <v>18747</v>
      </c>
      <c r="CA54" s="204">
        <v>1.7324646520654301</v>
      </c>
      <c r="CB54" s="192">
        <f t="shared" si="0"/>
        <v>33378</v>
      </c>
      <c r="CC54" s="193">
        <f t="shared" si="1"/>
        <v>64344</v>
      </c>
      <c r="CD54" s="187">
        <f t="shared" si="2"/>
        <v>1.9277368326442568</v>
      </c>
    </row>
    <row r="55" spans="1:82" s="152" customFormat="1" ht="11.25" customHeight="1" x14ac:dyDescent="0.2">
      <c r="A55" s="175" t="s">
        <v>35</v>
      </c>
      <c r="B55" s="202">
        <v>504</v>
      </c>
      <c r="C55" s="203">
        <v>1286</v>
      </c>
      <c r="D55" s="204">
        <v>2.5515873015873001</v>
      </c>
      <c r="E55" s="208">
        <v>13</v>
      </c>
      <c r="F55" s="207">
        <v>53</v>
      </c>
      <c r="G55" s="204">
        <v>4.0769230769230802</v>
      </c>
      <c r="H55" s="208">
        <v>0</v>
      </c>
      <c r="I55" s="207">
        <v>0</v>
      </c>
      <c r="J55" s="204"/>
      <c r="K55" s="208">
        <v>56</v>
      </c>
      <c r="L55" s="207">
        <v>178</v>
      </c>
      <c r="M55" s="204">
        <v>3.1785714285714302</v>
      </c>
      <c r="N55" s="208">
        <v>619</v>
      </c>
      <c r="O55" s="207">
        <v>1490</v>
      </c>
      <c r="P55" s="204">
        <v>2.40710823909532</v>
      </c>
      <c r="Q55" s="208">
        <v>1386</v>
      </c>
      <c r="R55" s="207">
        <v>3210</v>
      </c>
      <c r="S55" s="204">
        <v>2.3160173160173199</v>
      </c>
      <c r="T55" s="208">
        <v>224</v>
      </c>
      <c r="U55" s="207">
        <v>638</v>
      </c>
      <c r="V55" s="204">
        <v>2.84821428571429</v>
      </c>
      <c r="W55" s="208">
        <v>6332</v>
      </c>
      <c r="X55" s="207">
        <v>14389</v>
      </c>
      <c r="Y55" s="204">
        <v>2.2724257738471301</v>
      </c>
      <c r="Z55" s="208">
        <v>31</v>
      </c>
      <c r="AA55" s="207">
        <v>44</v>
      </c>
      <c r="AB55" s="204">
        <v>1.4193548387096799</v>
      </c>
      <c r="AC55" s="208">
        <v>1307</v>
      </c>
      <c r="AD55" s="207">
        <v>6279</v>
      </c>
      <c r="AE55" s="204">
        <v>4.8041315990818703</v>
      </c>
      <c r="AF55" s="208">
        <v>2</v>
      </c>
      <c r="AG55" s="207">
        <v>2</v>
      </c>
      <c r="AH55" s="204">
        <v>1</v>
      </c>
      <c r="AI55" s="208">
        <v>859</v>
      </c>
      <c r="AJ55" s="207">
        <v>1918</v>
      </c>
      <c r="AK55" s="204">
        <v>2.2328288707799802</v>
      </c>
      <c r="AL55" s="208">
        <v>101</v>
      </c>
      <c r="AM55" s="207">
        <v>270</v>
      </c>
      <c r="AN55" s="204">
        <v>2.6732673267326699</v>
      </c>
      <c r="AO55" s="208">
        <v>66</v>
      </c>
      <c r="AP55" s="207">
        <v>111</v>
      </c>
      <c r="AQ55" s="204">
        <v>1.6818181818181801</v>
      </c>
      <c r="AR55" s="208">
        <v>157</v>
      </c>
      <c r="AS55" s="207">
        <v>241</v>
      </c>
      <c r="AT55" s="204">
        <v>1.5350318471337601</v>
      </c>
      <c r="AU55" s="208">
        <v>69</v>
      </c>
      <c r="AV55" s="207">
        <v>110</v>
      </c>
      <c r="AW55" s="204">
        <v>1.5942028985507199</v>
      </c>
      <c r="AX55" s="208">
        <v>297</v>
      </c>
      <c r="AY55" s="207">
        <v>614</v>
      </c>
      <c r="AZ55" s="204">
        <v>2.0673400673400701</v>
      </c>
      <c r="BA55" s="208">
        <v>85</v>
      </c>
      <c r="BB55" s="207">
        <v>144</v>
      </c>
      <c r="BC55" s="204">
        <v>1.69411764705882</v>
      </c>
      <c r="BD55" s="208">
        <v>580</v>
      </c>
      <c r="BE55" s="207">
        <v>2191</v>
      </c>
      <c r="BF55" s="204">
        <v>3.77758620689655</v>
      </c>
      <c r="BG55" s="208">
        <v>79</v>
      </c>
      <c r="BH55" s="207">
        <v>352</v>
      </c>
      <c r="BI55" s="204">
        <v>4.4556962025316498</v>
      </c>
      <c r="BJ55" s="208">
        <v>1403</v>
      </c>
      <c r="BK55" s="207">
        <v>4111</v>
      </c>
      <c r="BL55" s="204">
        <v>2.9301496792587298</v>
      </c>
      <c r="BM55" s="208">
        <v>101</v>
      </c>
      <c r="BN55" s="207">
        <v>1207</v>
      </c>
      <c r="BO55" s="204">
        <v>11.950495049504999</v>
      </c>
      <c r="BP55" s="208">
        <v>1109</v>
      </c>
      <c r="BQ55" s="207">
        <v>4088</v>
      </c>
      <c r="BR55" s="204">
        <v>3.6862037871956699</v>
      </c>
      <c r="BS55" s="208">
        <v>2279</v>
      </c>
      <c r="BT55" s="207">
        <v>7138</v>
      </c>
      <c r="BU55" s="204">
        <v>3.1320754716981098</v>
      </c>
      <c r="BV55" s="208">
        <v>228</v>
      </c>
      <c r="BW55" s="207">
        <v>512</v>
      </c>
      <c r="BX55" s="204">
        <v>2.2456140350877201</v>
      </c>
      <c r="BY55" s="208">
        <v>5897</v>
      </c>
      <c r="BZ55" s="207">
        <v>11892</v>
      </c>
      <c r="CA55" s="204">
        <v>2.0166186196371001</v>
      </c>
      <c r="CB55" s="192">
        <f t="shared" si="0"/>
        <v>23784</v>
      </c>
      <c r="CC55" s="193">
        <f t="shared" si="1"/>
        <v>62468</v>
      </c>
      <c r="CD55" s="187">
        <f t="shared" si="2"/>
        <v>2.6264715775311132</v>
      </c>
    </row>
    <row r="56" spans="1:82" s="152" customFormat="1" x14ac:dyDescent="0.2">
      <c r="A56" s="212" t="s">
        <v>50</v>
      </c>
      <c r="B56" s="213">
        <v>132</v>
      </c>
      <c r="C56" s="214">
        <v>506</v>
      </c>
      <c r="D56" s="215">
        <v>3.8333333333333299</v>
      </c>
      <c r="E56" s="213">
        <v>7</v>
      </c>
      <c r="F56" s="214">
        <v>34</v>
      </c>
      <c r="G56" s="215">
        <v>4.8571428571428603</v>
      </c>
      <c r="H56" s="216">
        <v>47</v>
      </c>
      <c r="I56" s="217">
        <v>66</v>
      </c>
      <c r="J56" s="215">
        <v>1.40425531914894</v>
      </c>
      <c r="K56" s="216">
        <v>123</v>
      </c>
      <c r="L56" s="218">
        <v>320</v>
      </c>
      <c r="M56" s="215">
        <v>2.6016260162601599</v>
      </c>
      <c r="N56" s="219">
        <v>969</v>
      </c>
      <c r="O56" s="218">
        <v>2520</v>
      </c>
      <c r="P56" s="215">
        <v>2.6006191950464399</v>
      </c>
      <c r="Q56" s="219">
        <v>1896</v>
      </c>
      <c r="R56" s="218">
        <v>3665</v>
      </c>
      <c r="S56" s="215">
        <v>1.9330168776371299</v>
      </c>
      <c r="T56" s="219">
        <v>123</v>
      </c>
      <c r="U56" s="218">
        <v>247</v>
      </c>
      <c r="V56" s="215">
        <v>2.0081300813008101</v>
      </c>
      <c r="W56" s="219">
        <v>6455</v>
      </c>
      <c r="X56" s="218">
        <v>17935</v>
      </c>
      <c r="Y56" s="215">
        <v>2.77846630518978</v>
      </c>
      <c r="Z56" s="219">
        <v>12</v>
      </c>
      <c r="AA56" s="218">
        <v>19</v>
      </c>
      <c r="AB56" s="215">
        <v>1.5833333333333299</v>
      </c>
      <c r="AC56" s="219">
        <v>568</v>
      </c>
      <c r="AD56" s="218">
        <v>1807</v>
      </c>
      <c r="AE56" s="215">
        <v>3.18133802816901</v>
      </c>
      <c r="AF56" s="219">
        <v>10</v>
      </c>
      <c r="AG56" s="218">
        <v>14</v>
      </c>
      <c r="AH56" s="215">
        <v>1.4</v>
      </c>
      <c r="AI56" s="219">
        <v>1279</v>
      </c>
      <c r="AJ56" s="218">
        <v>2622</v>
      </c>
      <c r="AK56" s="215">
        <v>2.0500390930414398</v>
      </c>
      <c r="AL56" s="219">
        <v>99</v>
      </c>
      <c r="AM56" s="218">
        <v>301</v>
      </c>
      <c r="AN56" s="215">
        <v>3.0404040404040402</v>
      </c>
      <c r="AO56" s="219">
        <v>64</v>
      </c>
      <c r="AP56" s="218">
        <v>141</v>
      </c>
      <c r="AQ56" s="215">
        <v>2.203125</v>
      </c>
      <c r="AR56" s="219">
        <v>64</v>
      </c>
      <c r="AS56" s="218">
        <v>127</v>
      </c>
      <c r="AT56" s="215">
        <v>1.984375</v>
      </c>
      <c r="AU56" s="219">
        <v>48</v>
      </c>
      <c r="AV56" s="218">
        <v>94</v>
      </c>
      <c r="AW56" s="215">
        <v>1.9583333333333299</v>
      </c>
      <c r="AX56" s="219">
        <v>49</v>
      </c>
      <c r="AY56" s="218">
        <v>129</v>
      </c>
      <c r="AZ56" s="215">
        <v>2.6326530612244898</v>
      </c>
      <c r="BA56" s="219">
        <v>42</v>
      </c>
      <c r="BB56" s="218">
        <v>130</v>
      </c>
      <c r="BC56" s="215">
        <v>3.0952380952380998</v>
      </c>
      <c r="BD56" s="219">
        <v>207</v>
      </c>
      <c r="BE56" s="218">
        <v>496</v>
      </c>
      <c r="BF56" s="215">
        <v>2.39613526570048</v>
      </c>
      <c r="BG56" s="219">
        <v>44</v>
      </c>
      <c r="BH56" s="218">
        <v>139</v>
      </c>
      <c r="BI56" s="215">
        <v>3.1590909090909101</v>
      </c>
      <c r="BJ56" s="219">
        <v>1256</v>
      </c>
      <c r="BK56" s="218">
        <v>2624</v>
      </c>
      <c r="BL56" s="215">
        <v>2.0891719745222899</v>
      </c>
      <c r="BM56" s="219">
        <v>50</v>
      </c>
      <c r="BN56" s="218">
        <v>62</v>
      </c>
      <c r="BO56" s="215">
        <v>1.24</v>
      </c>
      <c r="BP56" s="219">
        <v>902</v>
      </c>
      <c r="BQ56" s="218">
        <v>2607</v>
      </c>
      <c r="BR56" s="215">
        <v>2.8902439024390199</v>
      </c>
      <c r="BS56" s="219">
        <v>1922</v>
      </c>
      <c r="BT56" s="218">
        <v>5995</v>
      </c>
      <c r="BU56" s="215">
        <v>3.1191467221644098</v>
      </c>
      <c r="BV56" s="219">
        <v>123</v>
      </c>
      <c r="BW56" s="218">
        <v>429</v>
      </c>
      <c r="BX56" s="215">
        <v>3.48780487804878</v>
      </c>
      <c r="BY56" s="219">
        <v>8177</v>
      </c>
      <c r="BZ56" s="218">
        <v>15723</v>
      </c>
      <c r="CA56" s="215">
        <v>1.9228323345970399</v>
      </c>
      <c r="CB56" s="192">
        <f t="shared" si="0"/>
        <v>24668</v>
      </c>
      <c r="CC56" s="193">
        <f t="shared" si="1"/>
        <v>58752</v>
      </c>
      <c r="CD56" s="187">
        <f t="shared" si="2"/>
        <v>2.3817090968055781</v>
      </c>
    </row>
    <row r="57" spans="1:82" s="152" customFormat="1" ht="11.25" customHeight="1" x14ac:dyDescent="0.2">
      <c r="A57" s="175" t="s">
        <v>31</v>
      </c>
      <c r="B57" s="202">
        <v>160</v>
      </c>
      <c r="C57" s="203">
        <v>536</v>
      </c>
      <c r="D57" s="204">
        <v>3.35</v>
      </c>
      <c r="E57" s="202">
        <v>20</v>
      </c>
      <c r="F57" s="203">
        <v>50</v>
      </c>
      <c r="G57" s="204">
        <v>2.5</v>
      </c>
      <c r="H57" s="208">
        <v>25</v>
      </c>
      <c r="I57" s="207">
        <v>73</v>
      </c>
      <c r="J57" s="204">
        <v>2.92</v>
      </c>
      <c r="K57" s="205">
        <v>75</v>
      </c>
      <c r="L57" s="207">
        <v>280</v>
      </c>
      <c r="M57" s="204">
        <v>3.7333333333333298</v>
      </c>
      <c r="N57" s="208">
        <v>690</v>
      </c>
      <c r="O57" s="207">
        <v>2497</v>
      </c>
      <c r="P57" s="204">
        <v>3.6188405797101399</v>
      </c>
      <c r="Q57" s="208">
        <v>3189</v>
      </c>
      <c r="R57" s="207">
        <v>9008</v>
      </c>
      <c r="S57" s="204">
        <v>2.8247099404201901</v>
      </c>
      <c r="T57" s="208">
        <v>77</v>
      </c>
      <c r="U57" s="207">
        <v>165</v>
      </c>
      <c r="V57" s="204">
        <v>2.1428571428571401</v>
      </c>
      <c r="W57" s="208">
        <v>4033</v>
      </c>
      <c r="X57" s="207">
        <v>11729</v>
      </c>
      <c r="Y57" s="204">
        <v>2.9082568807339499</v>
      </c>
      <c r="Z57" s="208">
        <v>10</v>
      </c>
      <c r="AA57" s="207">
        <v>10</v>
      </c>
      <c r="AB57" s="204">
        <v>1</v>
      </c>
      <c r="AC57" s="208">
        <v>860</v>
      </c>
      <c r="AD57" s="207">
        <v>3755</v>
      </c>
      <c r="AE57" s="204">
        <v>4.3662790697674403</v>
      </c>
      <c r="AF57" s="208">
        <v>4</v>
      </c>
      <c r="AG57" s="207">
        <v>8</v>
      </c>
      <c r="AH57" s="204">
        <v>2</v>
      </c>
      <c r="AI57" s="208">
        <v>1011</v>
      </c>
      <c r="AJ57" s="207">
        <v>2502</v>
      </c>
      <c r="AK57" s="204">
        <v>2.4747774480712201</v>
      </c>
      <c r="AL57" s="208">
        <v>84</v>
      </c>
      <c r="AM57" s="207">
        <v>193</v>
      </c>
      <c r="AN57" s="204">
        <v>2.2976190476190501</v>
      </c>
      <c r="AO57" s="208">
        <v>55</v>
      </c>
      <c r="AP57" s="207">
        <v>220</v>
      </c>
      <c r="AQ57" s="204">
        <v>4</v>
      </c>
      <c r="AR57" s="208">
        <v>135</v>
      </c>
      <c r="AS57" s="207">
        <v>240</v>
      </c>
      <c r="AT57" s="204">
        <v>1.7777777777777799</v>
      </c>
      <c r="AU57" s="208">
        <v>57</v>
      </c>
      <c r="AV57" s="207">
        <v>159</v>
      </c>
      <c r="AW57" s="204">
        <v>2.7894736842105301</v>
      </c>
      <c r="AX57" s="208">
        <v>124</v>
      </c>
      <c r="AY57" s="207">
        <v>374</v>
      </c>
      <c r="AZ57" s="204">
        <v>3.0161290322580601</v>
      </c>
      <c r="BA57" s="208">
        <v>59</v>
      </c>
      <c r="BB57" s="207">
        <v>188</v>
      </c>
      <c r="BC57" s="204">
        <v>3.1864406779660999</v>
      </c>
      <c r="BD57" s="208">
        <v>305</v>
      </c>
      <c r="BE57" s="207">
        <v>1147</v>
      </c>
      <c r="BF57" s="204">
        <v>3.7606557377049201</v>
      </c>
      <c r="BG57" s="208">
        <v>39</v>
      </c>
      <c r="BH57" s="207">
        <v>84</v>
      </c>
      <c r="BI57" s="204">
        <v>2.1538461538461502</v>
      </c>
      <c r="BJ57" s="208">
        <v>489</v>
      </c>
      <c r="BK57" s="207">
        <v>1103</v>
      </c>
      <c r="BL57" s="204">
        <v>2.2556237218813902</v>
      </c>
      <c r="BM57" s="208">
        <v>76</v>
      </c>
      <c r="BN57" s="207">
        <v>116</v>
      </c>
      <c r="BO57" s="204">
        <v>1.5263157894736801</v>
      </c>
      <c r="BP57" s="208">
        <v>797</v>
      </c>
      <c r="BQ57" s="207">
        <v>2933</v>
      </c>
      <c r="BR57" s="204">
        <v>3.6800501882057701</v>
      </c>
      <c r="BS57" s="208">
        <v>1252</v>
      </c>
      <c r="BT57" s="207">
        <v>4141</v>
      </c>
      <c r="BU57" s="204">
        <v>3.30750798722045</v>
      </c>
      <c r="BV57" s="208">
        <v>336</v>
      </c>
      <c r="BW57" s="207">
        <v>969</v>
      </c>
      <c r="BX57" s="204">
        <v>2.8839285714285698</v>
      </c>
      <c r="BY57" s="208">
        <v>5921</v>
      </c>
      <c r="BZ57" s="207">
        <v>12775</v>
      </c>
      <c r="CA57" s="204">
        <v>2.1575747339976399</v>
      </c>
      <c r="CB57" s="192">
        <f t="shared" si="0"/>
        <v>19883</v>
      </c>
      <c r="CC57" s="193">
        <f t="shared" si="1"/>
        <v>55255</v>
      </c>
      <c r="CD57" s="187">
        <f t="shared" si="2"/>
        <v>2.7790071920736308</v>
      </c>
    </row>
    <row r="58" spans="1:82" s="152" customFormat="1" ht="11.25" customHeight="1" x14ac:dyDescent="0.2">
      <c r="A58" s="175" t="s">
        <v>111</v>
      </c>
      <c r="B58" s="202">
        <v>181</v>
      </c>
      <c r="C58" s="203">
        <v>778</v>
      </c>
      <c r="D58" s="204">
        <v>4.29834254143646</v>
      </c>
      <c r="E58" s="202">
        <v>5</v>
      </c>
      <c r="F58" s="203">
        <v>17</v>
      </c>
      <c r="G58" s="204">
        <v>3.4</v>
      </c>
      <c r="H58" s="208">
        <v>0</v>
      </c>
      <c r="I58" s="207">
        <v>0</v>
      </c>
      <c r="J58" s="204"/>
      <c r="K58" s="205">
        <v>79</v>
      </c>
      <c r="L58" s="207">
        <v>163</v>
      </c>
      <c r="M58" s="204">
        <v>2.0632911392405102</v>
      </c>
      <c r="N58" s="208">
        <v>980</v>
      </c>
      <c r="O58" s="207">
        <v>2486</v>
      </c>
      <c r="P58" s="204">
        <v>2.5367346938775501</v>
      </c>
      <c r="Q58" s="208">
        <v>2619</v>
      </c>
      <c r="R58" s="207">
        <v>4832</v>
      </c>
      <c r="S58" s="204">
        <v>1.84497899961817</v>
      </c>
      <c r="T58" s="208">
        <v>159</v>
      </c>
      <c r="U58" s="207">
        <v>357</v>
      </c>
      <c r="V58" s="204">
        <v>2.2452830188679198</v>
      </c>
      <c r="W58" s="208">
        <v>4481</v>
      </c>
      <c r="X58" s="207">
        <v>10817</v>
      </c>
      <c r="Y58" s="204">
        <v>2.4139700959607202</v>
      </c>
      <c r="Z58" s="208">
        <v>20</v>
      </c>
      <c r="AA58" s="207">
        <v>46</v>
      </c>
      <c r="AB58" s="204">
        <v>2.2999999999999998</v>
      </c>
      <c r="AC58" s="208">
        <v>566</v>
      </c>
      <c r="AD58" s="207">
        <v>1373</v>
      </c>
      <c r="AE58" s="204">
        <v>2.4257950530035299</v>
      </c>
      <c r="AF58" s="208">
        <v>1</v>
      </c>
      <c r="AG58" s="207">
        <v>4</v>
      </c>
      <c r="AH58" s="204">
        <v>4</v>
      </c>
      <c r="AI58" s="208">
        <v>1813</v>
      </c>
      <c r="AJ58" s="207">
        <v>3272</v>
      </c>
      <c r="AK58" s="204">
        <v>1.80474351902923</v>
      </c>
      <c r="AL58" s="208">
        <v>57</v>
      </c>
      <c r="AM58" s="207">
        <v>194</v>
      </c>
      <c r="AN58" s="204">
        <v>3.40350877192982</v>
      </c>
      <c r="AO58" s="208">
        <v>53</v>
      </c>
      <c r="AP58" s="207">
        <v>80</v>
      </c>
      <c r="AQ58" s="204">
        <v>1.5094339622641499</v>
      </c>
      <c r="AR58" s="208">
        <v>117</v>
      </c>
      <c r="AS58" s="207">
        <v>192</v>
      </c>
      <c r="AT58" s="204">
        <v>1.6410256410256401</v>
      </c>
      <c r="AU58" s="208">
        <v>33</v>
      </c>
      <c r="AV58" s="207">
        <v>81</v>
      </c>
      <c r="AW58" s="204">
        <v>2.4545454545454501</v>
      </c>
      <c r="AX58" s="208">
        <v>30</v>
      </c>
      <c r="AY58" s="207">
        <v>58</v>
      </c>
      <c r="AZ58" s="204">
        <v>1.93333333333333</v>
      </c>
      <c r="BA58" s="208">
        <v>37</v>
      </c>
      <c r="BB58" s="207">
        <v>119</v>
      </c>
      <c r="BC58" s="204">
        <v>3.2162162162162198</v>
      </c>
      <c r="BD58" s="208">
        <v>268</v>
      </c>
      <c r="BE58" s="207">
        <v>1118</v>
      </c>
      <c r="BF58" s="204">
        <v>4.1716417910447801</v>
      </c>
      <c r="BG58" s="208">
        <v>26</v>
      </c>
      <c r="BH58" s="207">
        <v>56</v>
      </c>
      <c r="BI58" s="204">
        <v>2.1538461538461502</v>
      </c>
      <c r="BJ58" s="208">
        <v>741</v>
      </c>
      <c r="BK58" s="207">
        <v>1589</v>
      </c>
      <c r="BL58" s="204">
        <v>2.14439946018893</v>
      </c>
      <c r="BM58" s="208">
        <v>18</v>
      </c>
      <c r="BN58" s="207">
        <v>36</v>
      </c>
      <c r="BO58" s="204">
        <v>2</v>
      </c>
      <c r="BP58" s="208">
        <v>749</v>
      </c>
      <c r="BQ58" s="207">
        <v>1981</v>
      </c>
      <c r="BR58" s="204">
        <v>2.6448598130841101</v>
      </c>
      <c r="BS58" s="208">
        <v>1792</v>
      </c>
      <c r="BT58" s="207">
        <v>5565</v>
      </c>
      <c r="BU58" s="204">
        <v>3.10546875</v>
      </c>
      <c r="BV58" s="208">
        <v>42</v>
      </c>
      <c r="BW58" s="207">
        <v>162</v>
      </c>
      <c r="BX58" s="204">
        <v>3.8571428571428599</v>
      </c>
      <c r="BY58" s="208">
        <v>9510</v>
      </c>
      <c r="BZ58" s="207">
        <v>16677</v>
      </c>
      <c r="CA58" s="204">
        <v>1.75362776025237</v>
      </c>
      <c r="CB58" s="192">
        <f t="shared" si="0"/>
        <v>24377</v>
      </c>
      <c r="CC58" s="193">
        <f t="shared" si="1"/>
        <v>52053</v>
      </c>
      <c r="CD58" s="187">
        <f t="shared" si="2"/>
        <v>2.1353324855396481</v>
      </c>
    </row>
    <row r="59" spans="1:82" s="152" customFormat="1" ht="11.25" customHeight="1" x14ac:dyDescent="0.2">
      <c r="A59" s="175" t="s">
        <v>41</v>
      </c>
      <c r="B59" s="202">
        <v>96</v>
      </c>
      <c r="C59" s="203">
        <v>474</v>
      </c>
      <c r="D59" s="204">
        <v>4.9375</v>
      </c>
      <c r="E59" s="208">
        <v>4</v>
      </c>
      <c r="F59" s="207">
        <v>29</v>
      </c>
      <c r="G59" s="204">
        <v>7.25</v>
      </c>
      <c r="H59" s="205">
        <v>0</v>
      </c>
      <c r="I59" s="206">
        <v>0</v>
      </c>
      <c r="J59" s="204"/>
      <c r="K59" s="205">
        <v>34</v>
      </c>
      <c r="L59" s="207">
        <v>88</v>
      </c>
      <c r="M59" s="204">
        <v>2.5882352941176499</v>
      </c>
      <c r="N59" s="208">
        <v>543</v>
      </c>
      <c r="O59" s="207">
        <v>1817</v>
      </c>
      <c r="P59" s="204">
        <v>3.34622467771639</v>
      </c>
      <c r="Q59" s="208">
        <v>1053</v>
      </c>
      <c r="R59" s="207">
        <v>3040</v>
      </c>
      <c r="S59" s="204">
        <v>2.8869895536562198</v>
      </c>
      <c r="T59" s="208">
        <v>94</v>
      </c>
      <c r="U59" s="207">
        <v>228</v>
      </c>
      <c r="V59" s="204">
        <v>2.4255319148936199</v>
      </c>
      <c r="W59" s="208">
        <v>8557</v>
      </c>
      <c r="X59" s="207">
        <v>26498</v>
      </c>
      <c r="Y59" s="204">
        <v>3.0966460208016802</v>
      </c>
      <c r="Z59" s="208">
        <v>4</v>
      </c>
      <c r="AA59" s="207">
        <v>8</v>
      </c>
      <c r="AB59" s="204">
        <v>2</v>
      </c>
      <c r="AC59" s="208">
        <v>223</v>
      </c>
      <c r="AD59" s="207">
        <v>634</v>
      </c>
      <c r="AE59" s="204">
        <v>2.8430493273542599</v>
      </c>
      <c r="AF59" s="208">
        <v>22</v>
      </c>
      <c r="AG59" s="207">
        <v>35</v>
      </c>
      <c r="AH59" s="204">
        <v>1.5909090909090899</v>
      </c>
      <c r="AI59" s="208">
        <v>469</v>
      </c>
      <c r="AJ59" s="207">
        <v>1037</v>
      </c>
      <c r="AK59" s="204">
        <v>2.2110874200426398</v>
      </c>
      <c r="AL59" s="208">
        <v>135</v>
      </c>
      <c r="AM59" s="207">
        <v>540</v>
      </c>
      <c r="AN59" s="204">
        <v>4</v>
      </c>
      <c r="AO59" s="208">
        <v>12</v>
      </c>
      <c r="AP59" s="207">
        <v>18</v>
      </c>
      <c r="AQ59" s="204">
        <v>1.5</v>
      </c>
      <c r="AR59" s="208">
        <v>16</v>
      </c>
      <c r="AS59" s="207">
        <v>43</v>
      </c>
      <c r="AT59" s="204">
        <v>2.6875</v>
      </c>
      <c r="AU59" s="208">
        <v>42</v>
      </c>
      <c r="AV59" s="207">
        <v>138</v>
      </c>
      <c r="AW59" s="204">
        <v>3.28571428571429</v>
      </c>
      <c r="AX59" s="208">
        <v>37</v>
      </c>
      <c r="AY59" s="207">
        <v>81</v>
      </c>
      <c r="AZ59" s="204">
        <v>2.1891891891891899</v>
      </c>
      <c r="BA59" s="208">
        <v>39</v>
      </c>
      <c r="BB59" s="207">
        <v>81</v>
      </c>
      <c r="BC59" s="204">
        <v>2.0769230769230802</v>
      </c>
      <c r="BD59" s="208">
        <v>138</v>
      </c>
      <c r="BE59" s="207">
        <v>458</v>
      </c>
      <c r="BF59" s="204">
        <v>3.3188405797101499</v>
      </c>
      <c r="BG59" s="208">
        <v>50</v>
      </c>
      <c r="BH59" s="207">
        <v>159</v>
      </c>
      <c r="BI59" s="204">
        <v>3.18</v>
      </c>
      <c r="BJ59" s="208">
        <v>605</v>
      </c>
      <c r="BK59" s="207">
        <v>1364</v>
      </c>
      <c r="BL59" s="204">
        <v>2.25454545454545</v>
      </c>
      <c r="BM59" s="208">
        <v>3</v>
      </c>
      <c r="BN59" s="207">
        <v>7</v>
      </c>
      <c r="BO59" s="204">
        <v>2.3333333333333299</v>
      </c>
      <c r="BP59" s="208">
        <v>299</v>
      </c>
      <c r="BQ59" s="207">
        <v>975</v>
      </c>
      <c r="BR59" s="204">
        <v>3.2608695652173898</v>
      </c>
      <c r="BS59" s="208">
        <v>2160</v>
      </c>
      <c r="BT59" s="207">
        <v>6867</v>
      </c>
      <c r="BU59" s="204">
        <v>3.1791666666666698</v>
      </c>
      <c r="BV59" s="208">
        <v>148</v>
      </c>
      <c r="BW59" s="207">
        <v>450</v>
      </c>
      <c r="BX59" s="204">
        <v>3.0405405405405399</v>
      </c>
      <c r="BY59" s="208">
        <v>2881</v>
      </c>
      <c r="BZ59" s="207">
        <v>6654</v>
      </c>
      <c r="CA59" s="204">
        <v>2.30961471711211</v>
      </c>
      <c r="CB59" s="192">
        <f t="shared" si="0"/>
        <v>17664</v>
      </c>
      <c r="CC59" s="193">
        <f t="shared" si="1"/>
        <v>51723</v>
      </c>
      <c r="CD59" s="187">
        <f t="shared" si="2"/>
        <v>2.9281589673913042</v>
      </c>
    </row>
    <row r="60" spans="1:82" s="152" customFormat="1" ht="11.25" customHeight="1" x14ac:dyDescent="0.2">
      <c r="A60" s="175" t="s">
        <v>110</v>
      </c>
      <c r="B60" s="202">
        <v>136</v>
      </c>
      <c r="C60" s="203">
        <v>485</v>
      </c>
      <c r="D60" s="204">
        <v>3.5661764705882399</v>
      </c>
      <c r="E60" s="208">
        <v>9</v>
      </c>
      <c r="F60" s="207">
        <v>80</v>
      </c>
      <c r="G60" s="204">
        <v>8.8888888888888893</v>
      </c>
      <c r="H60" s="208">
        <v>0</v>
      </c>
      <c r="I60" s="207">
        <v>0</v>
      </c>
      <c r="J60" s="204"/>
      <c r="K60" s="208">
        <v>83</v>
      </c>
      <c r="L60" s="207">
        <v>255</v>
      </c>
      <c r="M60" s="204">
        <v>3.07228915662651</v>
      </c>
      <c r="N60" s="208">
        <v>738</v>
      </c>
      <c r="O60" s="207">
        <v>2244</v>
      </c>
      <c r="P60" s="204">
        <v>3.04065040650406</v>
      </c>
      <c r="Q60" s="208">
        <v>2129</v>
      </c>
      <c r="R60" s="207">
        <v>3720</v>
      </c>
      <c r="S60" s="204">
        <v>1.74729920150305</v>
      </c>
      <c r="T60" s="208">
        <v>88</v>
      </c>
      <c r="U60" s="207">
        <v>165</v>
      </c>
      <c r="V60" s="204">
        <v>1.875</v>
      </c>
      <c r="W60" s="208">
        <v>5473</v>
      </c>
      <c r="X60" s="207">
        <v>16959</v>
      </c>
      <c r="Y60" s="204">
        <v>3.09866617942627</v>
      </c>
      <c r="Z60" s="208">
        <v>11</v>
      </c>
      <c r="AA60" s="207">
        <v>12</v>
      </c>
      <c r="AB60" s="204">
        <v>1.0909090909090899</v>
      </c>
      <c r="AC60" s="208">
        <v>468</v>
      </c>
      <c r="AD60" s="207">
        <v>1091</v>
      </c>
      <c r="AE60" s="204">
        <v>2.33119658119658</v>
      </c>
      <c r="AF60" s="208">
        <v>31</v>
      </c>
      <c r="AG60" s="207">
        <v>51</v>
      </c>
      <c r="AH60" s="204">
        <v>1.6451612903225801</v>
      </c>
      <c r="AI60" s="208">
        <v>876</v>
      </c>
      <c r="AJ60" s="207">
        <v>1684</v>
      </c>
      <c r="AK60" s="204">
        <v>1.9223744292237399</v>
      </c>
      <c r="AL60" s="208">
        <v>58</v>
      </c>
      <c r="AM60" s="207">
        <v>137</v>
      </c>
      <c r="AN60" s="204">
        <v>2.3620689655172402</v>
      </c>
      <c r="AO60" s="208">
        <v>32</v>
      </c>
      <c r="AP60" s="207">
        <v>42</v>
      </c>
      <c r="AQ60" s="204">
        <v>1.3125</v>
      </c>
      <c r="AR60" s="208">
        <v>43</v>
      </c>
      <c r="AS60" s="207">
        <v>91</v>
      </c>
      <c r="AT60" s="204">
        <v>2.1162790697674398</v>
      </c>
      <c r="AU60" s="208">
        <v>70</v>
      </c>
      <c r="AV60" s="207">
        <v>135</v>
      </c>
      <c r="AW60" s="204">
        <v>1.9285714285714299</v>
      </c>
      <c r="AX60" s="208">
        <v>59</v>
      </c>
      <c r="AY60" s="207">
        <v>135</v>
      </c>
      <c r="AZ60" s="204">
        <v>2.28813559322034</v>
      </c>
      <c r="BA60" s="208">
        <v>100</v>
      </c>
      <c r="BB60" s="207">
        <v>569</v>
      </c>
      <c r="BC60" s="204">
        <v>5.69</v>
      </c>
      <c r="BD60" s="208">
        <v>175</v>
      </c>
      <c r="BE60" s="207">
        <v>475</v>
      </c>
      <c r="BF60" s="204">
        <v>2.71428571428571</v>
      </c>
      <c r="BG60" s="208">
        <v>42</v>
      </c>
      <c r="BH60" s="207">
        <v>133</v>
      </c>
      <c r="BI60" s="204">
        <v>3.1666666666666701</v>
      </c>
      <c r="BJ60" s="208">
        <v>889</v>
      </c>
      <c r="BK60" s="207">
        <v>1807</v>
      </c>
      <c r="BL60" s="204">
        <v>2.0326209223846998</v>
      </c>
      <c r="BM60" s="208">
        <v>28</v>
      </c>
      <c r="BN60" s="207">
        <v>52</v>
      </c>
      <c r="BO60" s="204">
        <v>1.8571428571428601</v>
      </c>
      <c r="BP60" s="208">
        <v>716</v>
      </c>
      <c r="BQ60" s="207">
        <v>1789</v>
      </c>
      <c r="BR60" s="204">
        <v>2.4986033519553099</v>
      </c>
      <c r="BS60" s="208">
        <v>1584</v>
      </c>
      <c r="BT60" s="207">
        <v>4761</v>
      </c>
      <c r="BU60" s="204">
        <v>3.0056818181818201</v>
      </c>
      <c r="BV60" s="208">
        <v>38</v>
      </c>
      <c r="BW60" s="207">
        <v>450</v>
      </c>
      <c r="BX60" s="204">
        <v>11.842105263157899</v>
      </c>
      <c r="BY60" s="208">
        <v>6477</v>
      </c>
      <c r="BZ60" s="207">
        <v>12910</v>
      </c>
      <c r="CA60" s="204">
        <v>1.9932067315115001</v>
      </c>
      <c r="CB60" s="192">
        <f t="shared" si="0"/>
        <v>20353</v>
      </c>
      <c r="CC60" s="193">
        <f t="shared" si="1"/>
        <v>50232</v>
      </c>
      <c r="CD60" s="187">
        <f t="shared" si="2"/>
        <v>2.4680391097135557</v>
      </c>
    </row>
    <row r="61" spans="1:82" s="152" customFormat="1" ht="11.25" customHeight="1" x14ac:dyDescent="0.2">
      <c r="A61" s="175" t="s">
        <v>61</v>
      </c>
      <c r="B61" s="202">
        <v>81</v>
      </c>
      <c r="C61" s="203">
        <v>216</v>
      </c>
      <c r="D61" s="204">
        <v>2.6666666666666701</v>
      </c>
      <c r="E61" s="202">
        <v>32</v>
      </c>
      <c r="F61" s="203">
        <v>89</v>
      </c>
      <c r="G61" s="204">
        <v>2.78125</v>
      </c>
      <c r="H61" s="205">
        <v>0</v>
      </c>
      <c r="I61" s="206">
        <v>0</v>
      </c>
      <c r="J61" s="204"/>
      <c r="K61" s="205">
        <v>46</v>
      </c>
      <c r="L61" s="207">
        <v>134</v>
      </c>
      <c r="M61" s="204">
        <v>2.9130434782608701</v>
      </c>
      <c r="N61" s="208">
        <v>963</v>
      </c>
      <c r="O61" s="207">
        <v>2629</v>
      </c>
      <c r="P61" s="204">
        <v>2.7300103842159902</v>
      </c>
      <c r="Q61" s="208">
        <v>2549</v>
      </c>
      <c r="R61" s="207">
        <v>4878</v>
      </c>
      <c r="S61" s="204">
        <v>1.9136916437818801</v>
      </c>
      <c r="T61" s="208">
        <v>140</v>
      </c>
      <c r="U61" s="207">
        <v>222</v>
      </c>
      <c r="V61" s="204">
        <v>1.5857142857142901</v>
      </c>
      <c r="W61" s="208">
        <v>4173</v>
      </c>
      <c r="X61" s="207">
        <v>10285</v>
      </c>
      <c r="Y61" s="204">
        <v>2.4646537263359698</v>
      </c>
      <c r="Z61" s="208">
        <v>10</v>
      </c>
      <c r="AA61" s="207">
        <v>72</v>
      </c>
      <c r="AB61" s="204">
        <v>7.2</v>
      </c>
      <c r="AC61" s="208">
        <v>746</v>
      </c>
      <c r="AD61" s="207">
        <v>1919</v>
      </c>
      <c r="AE61" s="204">
        <v>2.57238605898123</v>
      </c>
      <c r="AF61" s="208">
        <v>7</v>
      </c>
      <c r="AG61" s="207">
        <v>9</v>
      </c>
      <c r="AH61" s="204">
        <v>1.28571428571429</v>
      </c>
      <c r="AI61" s="208">
        <v>1542</v>
      </c>
      <c r="AJ61" s="207">
        <v>2994</v>
      </c>
      <c r="AK61" s="204">
        <v>1.9416342412451399</v>
      </c>
      <c r="AL61" s="208">
        <v>59</v>
      </c>
      <c r="AM61" s="207">
        <v>170</v>
      </c>
      <c r="AN61" s="204">
        <v>2.8813559322033901</v>
      </c>
      <c r="AO61" s="208">
        <v>70</v>
      </c>
      <c r="AP61" s="207">
        <v>115</v>
      </c>
      <c r="AQ61" s="204">
        <v>1.6428571428571399</v>
      </c>
      <c r="AR61" s="208">
        <v>28</v>
      </c>
      <c r="AS61" s="207">
        <v>49</v>
      </c>
      <c r="AT61" s="204">
        <v>1.75</v>
      </c>
      <c r="AU61" s="208">
        <v>46</v>
      </c>
      <c r="AV61" s="207">
        <v>103</v>
      </c>
      <c r="AW61" s="204">
        <v>2.2391304347826102</v>
      </c>
      <c r="AX61" s="208">
        <v>55</v>
      </c>
      <c r="AY61" s="207">
        <v>143</v>
      </c>
      <c r="AZ61" s="204">
        <v>2.6</v>
      </c>
      <c r="BA61" s="208">
        <v>35</v>
      </c>
      <c r="BB61" s="207">
        <v>111</v>
      </c>
      <c r="BC61" s="204">
        <v>3.1714285714285699</v>
      </c>
      <c r="BD61" s="208">
        <v>144</v>
      </c>
      <c r="BE61" s="207">
        <v>363</v>
      </c>
      <c r="BF61" s="204">
        <v>2.5208333333333299</v>
      </c>
      <c r="BG61" s="208">
        <v>38</v>
      </c>
      <c r="BH61" s="207">
        <v>74</v>
      </c>
      <c r="BI61" s="204">
        <v>1.9473684210526301</v>
      </c>
      <c r="BJ61" s="208">
        <v>1613</v>
      </c>
      <c r="BK61" s="207">
        <v>3080</v>
      </c>
      <c r="BL61" s="204">
        <v>1.90948543087415</v>
      </c>
      <c r="BM61" s="208">
        <v>27</v>
      </c>
      <c r="BN61" s="207">
        <v>50</v>
      </c>
      <c r="BO61" s="204">
        <v>1.8518518518518501</v>
      </c>
      <c r="BP61" s="208">
        <v>584</v>
      </c>
      <c r="BQ61" s="207">
        <v>1422</v>
      </c>
      <c r="BR61" s="204">
        <v>2.43493150684932</v>
      </c>
      <c r="BS61" s="208">
        <v>1261</v>
      </c>
      <c r="BT61" s="207">
        <v>3374</v>
      </c>
      <c r="BU61" s="204">
        <v>2.67565424266455</v>
      </c>
      <c r="BV61" s="208">
        <v>65</v>
      </c>
      <c r="BW61" s="207">
        <v>202</v>
      </c>
      <c r="BX61" s="204">
        <v>3.10769230769231</v>
      </c>
      <c r="BY61" s="208">
        <v>8147</v>
      </c>
      <c r="BZ61" s="207">
        <v>15483</v>
      </c>
      <c r="CA61" s="204">
        <v>1.90045415490365</v>
      </c>
      <c r="CB61" s="192">
        <f t="shared" si="0"/>
        <v>22461</v>
      </c>
      <c r="CC61" s="193">
        <f t="shared" si="1"/>
        <v>48186</v>
      </c>
      <c r="CD61" s="187">
        <f t="shared" si="2"/>
        <v>2.1453185521570721</v>
      </c>
    </row>
    <row r="62" spans="1:82" s="152" customFormat="1" ht="11.25" customHeight="1" x14ac:dyDescent="0.2">
      <c r="A62" s="175" t="s">
        <v>55</v>
      </c>
      <c r="B62" s="202">
        <v>635</v>
      </c>
      <c r="C62" s="203">
        <v>2691</v>
      </c>
      <c r="D62" s="204">
        <v>4.2377952755905497</v>
      </c>
      <c r="E62" s="208">
        <v>25</v>
      </c>
      <c r="F62" s="207">
        <v>63</v>
      </c>
      <c r="G62" s="204">
        <v>2.52</v>
      </c>
      <c r="H62" s="208">
        <v>0</v>
      </c>
      <c r="I62" s="207">
        <v>0</v>
      </c>
      <c r="J62" s="204"/>
      <c r="K62" s="205">
        <v>313</v>
      </c>
      <c r="L62" s="207">
        <v>2027</v>
      </c>
      <c r="M62" s="204">
        <v>6.4760383386581504</v>
      </c>
      <c r="N62" s="208">
        <v>629</v>
      </c>
      <c r="O62" s="207">
        <v>1463</v>
      </c>
      <c r="P62" s="204">
        <v>2.3259141494435598</v>
      </c>
      <c r="Q62" s="208">
        <v>1435</v>
      </c>
      <c r="R62" s="207">
        <v>3999</v>
      </c>
      <c r="S62" s="204">
        <v>2.7867595818815301</v>
      </c>
      <c r="T62" s="208">
        <v>214</v>
      </c>
      <c r="U62" s="207">
        <v>775</v>
      </c>
      <c r="V62" s="204">
        <v>3.6214953271027999</v>
      </c>
      <c r="W62" s="208">
        <v>1550</v>
      </c>
      <c r="X62" s="207">
        <v>3545</v>
      </c>
      <c r="Y62" s="204">
        <v>2.2870967741935502</v>
      </c>
      <c r="Z62" s="208">
        <v>54</v>
      </c>
      <c r="AA62" s="207">
        <v>369</v>
      </c>
      <c r="AB62" s="204">
        <v>6.8333333333333304</v>
      </c>
      <c r="AC62" s="208">
        <v>1052</v>
      </c>
      <c r="AD62" s="207">
        <v>2832</v>
      </c>
      <c r="AE62" s="204">
        <v>2.6920152091254801</v>
      </c>
      <c r="AF62" s="208">
        <v>10</v>
      </c>
      <c r="AG62" s="207">
        <v>17</v>
      </c>
      <c r="AH62" s="204">
        <v>1.7</v>
      </c>
      <c r="AI62" s="208">
        <v>793</v>
      </c>
      <c r="AJ62" s="207">
        <v>2849</v>
      </c>
      <c r="AK62" s="204">
        <v>3.5926860025220702</v>
      </c>
      <c r="AL62" s="208">
        <v>55</v>
      </c>
      <c r="AM62" s="207">
        <v>97</v>
      </c>
      <c r="AN62" s="204">
        <v>1.7636363636363599</v>
      </c>
      <c r="AO62" s="208">
        <v>110</v>
      </c>
      <c r="AP62" s="207">
        <v>216</v>
      </c>
      <c r="AQ62" s="204">
        <v>1.9636363636363601</v>
      </c>
      <c r="AR62" s="208">
        <v>66</v>
      </c>
      <c r="AS62" s="207">
        <v>139</v>
      </c>
      <c r="AT62" s="204">
        <v>2.10606060606061</v>
      </c>
      <c r="AU62" s="208">
        <v>71</v>
      </c>
      <c r="AV62" s="207">
        <v>106</v>
      </c>
      <c r="AW62" s="204">
        <v>1.4929577464788699</v>
      </c>
      <c r="AX62" s="208">
        <v>111</v>
      </c>
      <c r="AY62" s="207">
        <v>213</v>
      </c>
      <c r="AZ62" s="204">
        <v>1.91891891891892</v>
      </c>
      <c r="BA62" s="208">
        <v>278</v>
      </c>
      <c r="BB62" s="207">
        <v>2291</v>
      </c>
      <c r="BC62" s="204">
        <v>8.2410071942446006</v>
      </c>
      <c r="BD62" s="208">
        <v>603</v>
      </c>
      <c r="BE62" s="207">
        <v>2360</v>
      </c>
      <c r="BF62" s="204">
        <v>3.9137645107794401</v>
      </c>
      <c r="BG62" s="208">
        <v>330</v>
      </c>
      <c r="BH62" s="207">
        <v>3181</v>
      </c>
      <c r="BI62" s="204">
        <v>9.6393939393939405</v>
      </c>
      <c r="BJ62" s="208">
        <v>586</v>
      </c>
      <c r="BK62" s="207">
        <v>1210</v>
      </c>
      <c r="BL62" s="204">
        <v>2.0648464163822502</v>
      </c>
      <c r="BM62" s="208">
        <v>228</v>
      </c>
      <c r="BN62" s="207">
        <v>255</v>
      </c>
      <c r="BO62" s="204">
        <v>1.1184210526315801</v>
      </c>
      <c r="BP62" s="208">
        <v>688</v>
      </c>
      <c r="BQ62" s="207">
        <v>1540</v>
      </c>
      <c r="BR62" s="204">
        <v>2.2383720930232598</v>
      </c>
      <c r="BS62" s="208">
        <v>1078</v>
      </c>
      <c r="BT62" s="207">
        <v>3069</v>
      </c>
      <c r="BU62" s="204">
        <v>2.8469387755101998</v>
      </c>
      <c r="BV62" s="208">
        <v>264</v>
      </c>
      <c r="BW62" s="207">
        <v>876</v>
      </c>
      <c r="BX62" s="204">
        <v>3.3181818181818201</v>
      </c>
      <c r="BY62" s="208">
        <v>4824</v>
      </c>
      <c r="BZ62" s="207">
        <v>11448</v>
      </c>
      <c r="CA62" s="204">
        <v>2.3731343283582098</v>
      </c>
      <c r="CB62" s="192">
        <f t="shared" si="0"/>
        <v>16002</v>
      </c>
      <c r="CC62" s="193">
        <f t="shared" si="1"/>
        <v>47631</v>
      </c>
      <c r="CD62" s="187">
        <f t="shared" si="2"/>
        <v>2.9765654293213348</v>
      </c>
    </row>
    <row r="63" spans="1:82" s="152" customFormat="1" ht="11.25" customHeight="1" x14ac:dyDescent="0.2">
      <c r="A63" s="175" t="s">
        <v>104</v>
      </c>
      <c r="B63" s="202">
        <v>68</v>
      </c>
      <c r="C63" s="203">
        <v>265</v>
      </c>
      <c r="D63" s="204">
        <v>3.8970588235294099</v>
      </c>
      <c r="E63" s="208">
        <v>8</v>
      </c>
      <c r="F63" s="207">
        <v>21</v>
      </c>
      <c r="G63" s="204">
        <v>2.625</v>
      </c>
      <c r="H63" s="208">
        <v>12</v>
      </c>
      <c r="I63" s="207">
        <v>13</v>
      </c>
      <c r="J63" s="204">
        <v>1.0833333333333299</v>
      </c>
      <c r="K63" s="208">
        <v>53</v>
      </c>
      <c r="L63" s="207">
        <v>105</v>
      </c>
      <c r="M63" s="204">
        <v>1.9811320754716999</v>
      </c>
      <c r="N63" s="208">
        <v>692</v>
      </c>
      <c r="O63" s="207">
        <v>1367</v>
      </c>
      <c r="P63" s="204">
        <v>1.9754335260115601</v>
      </c>
      <c r="Q63" s="208">
        <v>2004</v>
      </c>
      <c r="R63" s="207">
        <v>4519</v>
      </c>
      <c r="S63" s="204">
        <v>2.2549900199600801</v>
      </c>
      <c r="T63" s="208">
        <v>93</v>
      </c>
      <c r="U63" s="207">
        <v>182</v>
      </c>
      <c r="V63" s="204">
        <v>1.95698924731183</v>
      </c>
      <c r="W63" s="208">
        <v>2674</v>
      </c>
      <c r="X63" s="207">
        <v>6890</v>
      </c>
      <c r="Y63" s="204">
        <v>2.57666417352281</v>
      </c>
      <c r="Z63" s="208">
        <v>7</v>
      </c>
      <c r="AA63" s="207">
        <v>12</v>
      </c>
      <c r="AB63" s="204">
        <v>1.71428571428571</v>
      </c>
      <c r="AC63" s="208">
        <v>694</v>
      </c>
      <c r="AD63" s="207">
        <v>1760</v>
      </c>
      <c r="AE63" s="204">
        <v>2.5360230547550402</v>
      </c>
      <c r="AF63" s="208">
        <v>2</v>
      </c>
      <c r="AG63" s="207">
        <v>6</v>
      </c>
      <c r="AH63" s="204">
        <v>3</v>
      </c>
      <c r="AI63" s="208">
        <v>2928</v>
      </c>
      <c r="AJ63" s="207">
        <v>6680</v>
      </c>
      <c r="AK63" s="204">
        <v>2.2814207650273199</v>
      </c>
      <c r="AL63" s="208">
        <v>46</v>
      </c>
      <c r="AM63" s="207">
        <v>94</v>
      </c>
      <c r="AN63" s="204">
        <v>2.0434782608695699</v>
      </c>
      <c r="AO63" s="208">
        <v>24</v>
      </c>
      <c r="AP63" s="207">
        <v>41</v>
      </c>
      <c r="AQ63" s="204">
        <v>1.7083333333333299</v>
      </c>
      <c r="AR63" s="208">
        <v>211</v>
      </c>
      <c r="AS63" s="207">
        <v>603</v>
      </c>
      <c r="AT63" s="204">
        <v>2.8578199052132698</v>
      </c>
      <c r="AU63" s="208">
        <v>44</v>
      </c>
      <c r="AV63" s="207">
        <v>124</v>
      </c>
      <c r="AW63" s="204">
        <v>2.8181818181818201</v>
      </c>
      <c r="AX63" s="208">
        <v>90</v>
      </c>
      <c r="AY63" s="207">
        <v>216</v>
      </c>
      <c r="AZ63" s="204">
        <v>2.4</v>
      </c>
      <c r="BA63" s="208">
        <v>39</v>
      </c>
      <c r="BB63" s="207">
        <v>78</v>
      </c>
      <c r="BC63" s="204">
        <v>2</v>
      </c>
      <c r="BD63" s="208">
        <v>138</v>
      </c>
      <c r="BE63" s="207">
        <v>393</v>
      </c>
      <c r="BF63" s="204">
        <v>2.8478260869565202</v>
      </c>
      <c r="BG63" s="208">
        <v>48</v>
      </c>
      <c r="BH63" s="207">
        <v>148</v>
      </c>
      <c r="BI63" s="204">
        <v>3.0833333333333299</v>
      </c>
      <c r="BJ63" s="208">
        <v>526</v>
      </c>
      <c r="BK63" s="207">
        <v>1025</v>
      </c>
      <c r="BL63" s="204">
        <v>1.9486692015209099</v>
      </c>
      <c r="BM63" s="208">
        <v>61</v>
      </c>
      <c r="BN63" s="207">
        <v>85</v>
      </c>
      <c r="BO63" s="204">
        <v>1.3934426229508201</v>
      </c>
      <c r="BP63" s="208">
        <v>1135</v>
      </c>
      <c r="BQ63" s="207">
        <v>3238</v>
      </c>
      <c r="BR63" s="204">
        <v>2.85286343612335</v>
      </c>
      <c r="BS63" s="208">
        <v>638</v>
      </c>
      <c r="BT63" s="207">
        <v>1588</v>
      </c>
      <c r="BU63" s="204">
        <v>2.4890282131661401</v>
      </c>
      <c r="BV63" s="208">
        <v>43</v>
      </c>
      <c r="BW63" s="207">
        <v>161</v>
      </c>
      <c r="BX63" s="204">
        <v>3.7441860465116301</v>
      </c>
      <c r="BY63" s="208">
        <v>6053</v>
      </c>
      <c r="BZ63" s="207">
        <v>10580</v>
      </c>
      <c r="CA63" s="204">
        <v>1.7478936064761299</v>
      </c>
      <c r="CB63" s="192">
        <f t="shared" si="0"/>
        <v>18331</v>
      </c>
      <c r="CC63" s="193">
        <f t="shared" si="1"/>
        <v>40194</v>
      </c>
      <c r="CD63" s="187">
        <f t="shared" si="2"/>
        <v>2.1926790682450492</v>
      </c>
    </row>
    <row r="64" spans="1:82" s="152" customFormat="1" ht="11.25" customHeight="1" x14ac:dyDescent="0.2">
      <c r="A64" s="175" t="s">
        <v>59</v>
      </c>
      <c r="B64" s="202">
        <v>215</v>
      </c>
      <c r="C64" s="203">
        <v>620</v>
      </c>
      <c r="D64" s="204">
        <v>2.8837209302325602</v>
      </c>
      <c r="E64" s="202">
        <v>11</v>
      </c>
      <c r="F64" s="203">
        <v>85</v>
      </c>
      <c r="G64" s="204">
        <v>7.7272727272727302</v>
      </c>
      <c r="H64" s="208">
        <v>0</v>
      </c>
      <c r="I64" s="207">
        <v>0</v>
      </c>
      <c r="J64" s="204"/>
      <c r="K64" s="205">
        <v>140</v>
      </c>
      <c r="L64" s="207">
        <v>353</v>
      </c>
      <c r="M64" s="204">
        <v>2.52142857142857</v>
      </c>
      <c r="N64" s="208">
        <v>625</v>
      </c>
      <c r="O64" s="207">
        <v>1519</v>
      </c>
      <c r="P64" s="204">
        <v>2.4304000000000001</v>
      </c>
      <c r="Q64" s="208">
        <v>1032</v>
      </c>
      <c r="R64" s="207">
        <v>2336</v>
      </c>
      <c r="S64" s="204">
        <v>2.26356589147287</v>
      </c>
      <c r="T64" s="208">
        <v>163</v>
      </c>
      <c r="U64" s="207">
        <v>391</v>
      </c>
      <c r="V64" s="204">
        <v>2.3987730061349701</v>
      </c>
      <c r="W64" s="208">
        <v>2957</v>
      </c>
      <c r="X64" s="207">
        <v>7170</v>
      </c>
      <c r="Y64" s="204">
        <v>2.4247548190733901</v>
      </c>
      <c r="Z64" s="208">
        <v>5</v>
      </c>
      <c r="AA64" s="207">
        <v>5</v>
      </c>
      <c r="AB64" s="204">
        <v>1</v>
      </c>
      <c r="AC64" s="208">
        <v>567</v>
      </c>
      <c r="AD64" s="207">
        <v>2133</v>
      </c>
      <c r="AE64" s="204">
        <v>3.7619047619047601</v>
      </c>
      <c r="AF64" s="208">
        <v>12</v>
      </c>
      <c r="AG64" s="207">
        <v>32</v>
      </c>
      <c r="AH64" s="204">
        <v>2.6666666666666701</v>
      </c>
      <c r="AI64" s="208">
        <v>468</v>
      </c>
      <c r="AJ64" s="207">
        <v>1276</v>
      </c>
      <c r="AK64" s="204">
        <v>2.7264957264957301</v>
      </c>
      <c r="AL64" s="208">
        <v>72</v>
      </c>
      <c r="AM64" s="207">
        <v>137</v>
      </c>
      <c r="AN64" s="204">
        <v>1.9027777777777799</v>
      </c>
      <c r="AO64" s="208">
        <v>65</v>
      </c>
      <c r="AP64" s="207">
        <v>170</v>
      </c>
      <c r="AQ64" s="204">
        <v>2.6153846153846199</v>
      </c>
      <c r="AR64" s="208">
        <v>150</v>
      </c>
      <c r="AS64" s="207">
        <v>301</v>
      </c>
      <c r="AT64" s="204">
        <v>2.0066666666666699</v>
      </c>
      <c r="AU64" s="208">
        <v>154</v>
      </c>
      <c r="AV64" s="207">
        <v>270</v>
      </c>
      <c r="AW64" s="204">
        <v>1.7532467532467499</v>
      </c>
      <c r="AX64" s="208">
        <v>80</v>
      </c>
      <c r="AY64" s="207">
        <v>293</v>
      </c>
      <c r="AZ64" s="204">
        <v>3.6625000000000001</v>
      </c>
      <c r="BA64" s="208">
        <v>117</v>
      </c>
      <c r="BB64" s="207">
        <v>416</v>
      </c>
      <c r="BC64" s="204">
        <v>3.5555555555555598</v>
      </c>
      <c r="BD64" s="208">
        <v>290</v>
      </c>
      <c r="BE64" s="207">
        <v>828</v>
      </c>
      <c r="BF64" s="204">
        <v>2.8551724137930998</v>
      </c>
      <c r="BG64" s="208">
        <v>67</v>
      </c>
      <c r="BH64" s="207">
        <v>134</v>
      </c>
      <c r="BI64" s="204">
        <v>2</v>
      </c>
      <c r="BJ64" s="208">
        <v>830</v>
      </c>
      <c r="BK64" s="207">
        <v>1713</v>
      </c>
      <c r="BL64" s="204">
        <v>2.0638554216867502</v>
      </c>
      <c r="BM64" s="208">
        <v>121</v>
      </c>
      <c r="BN64" s="207">
        <v>432</v>
      </c>
      <c r="BO64" s="204">
        <v>3.5702479338842998</v>
      </c>
      <c r="BP64" s="208">
        <v>517</v>
      </c>
      <c r="BQ64" s="207">
        <v>1438</v>
      </c>
      <c r="BR64" s="204">
        <v>2.7814313346228201</v>
      </c>
      <c r="BS64" s="208">
        <v>1576</v>
      </c>
      <c r="BT64" s="207">
        <v>3580</v>
      </c>
      <c r="BU64" s="204">
        <v>2.2715736040609098</v>
      </c>
      <c r="BV64" s="208">
        <v>249</v>
      </c>
      <c r="BW64" s="207">
        <v>729</v>
      </c>
      <c r="BX64" s="204">
        <v>2.92771084337349</v>
      </c>
      <c r="BY64" s="208">
        <v>4752</v>
      </c>
      <c r="BZ64" s="207">
        <v>12231</v>
      </c>
      <c r="CA64" s="204">
        <v>2.5738636363636398</v>
      </c>
      <c r="CB64" s="192">
        <f t="shared" si="0"/>
        <v>15235</v>
      </c>
      <c r="CC64" s="193">
        <f t="shared" si="1"/>
        <v>38592</v>
      </c>
      <c r="CD64" s="187">
        <f t="shared" si="2"/>
        <v>2.5331145388907124</v>
      </c>
    </row>
    <row r="65" spans="1:82" s="152" customFormat="1" ht="11.25" customHeight="1" x14ac:dyDescent="0.2">
      <c r="A65" s="175" t="s">
        <v>51</v>
      </c>
      <c r="B65" s="208">
        <v>125</v>
      </c>
      <c r="C65" s="207">
        <v>576</v>
      </c>
      <c r="D65" s="222">
        <v>4.6079999999999997</v>
      </c>
      <c r="E65" s="202">
        <v>2</v>
      </c>
      <c r="F65" s="203">
        <v>8</v>
      </c>
      <c r="G65" s="222">
        <v>4</v>
      </c>
      <c r="H65" s="208">
        <v>0</v>
      </c>
      <c r="I65" s="207">
        <v>0</v>
      </c>
      <c r="J65" s="204"/>
      <c r="K65" s="205">
        <v>41</v>
      </c>
      <c r="L65" s="207">
        <v>127</v>
      </c>
      <c r="M65" s="222">
        <v>3.0975609756097602</v>
      </c>
      <c r="N65" s="208">
        <v>373</v>
      </c>
      <c r="O65" s="207">
        <v>1141</v>
      </c>
      <c r="P65" s="222">
        <v>3.0589812332439701</v>
      </c>
      <c r="Q65" s="208">
        <v>481</v>
      </c>
      <c r="R65" s="207">
        <v>1689</v>
      </c>
      <c r="S65" s="222">
        <v>3.5114345114345098</v>
      </c>
      <c r="T65" s="208">
        <v>26</v>
      </c>
      <c r="U65" s="207">
        <v>148</v>
      </c>
      <c r="V65" s="222">
        <v>5.6923076923076898</v>
      </c>
      <c r="W65" s="208">
        <v>4626</v>
      </c>
      <c r="X65" s="207">
        <v>15330</v>
      </c>
      <c r="Y65" s="222">
        <v>3.3138780804150501</v>
      </c>
      <c r="Z65" s="208">
        <v>0</v>
      </c>
      <c r="AA65" s="207">
        <v>0</v>
      </c>
      <c r="AB65" s="204"/>
      <c r="AC65" s="208">
        <v>170</v>
      </c>
      <c r="AD65" s="207">
        <v>719</v>
      </c>
      <c r="AE65" s="222">
        <v>4.2294117647058798</v>
      </c>
      <c r="AF65" s="208">
        <v>1</v>
      </c>
      <c r="AG65" s="207">
        <v>1</v>
      </c>
      <c r="AH65" s="222">
        <v>1</v>
      </c>
      <c r="AI65" s="208">
        <v>426</v>
      </c>
      <c r="AJ65" s="207">
        <v>1241</v>
      </c>
      <c r="AK65" s="222">
        <v>2.9131455399060999</v>
      </c>
      <c r="AL65" s="208">
        <v>33</v>
      </c>
      <c r="AM65" s="207">
        <v>85</v>
      </c>
      <c r="AN65" s="222">
        <v>2.5757575757575801</v>
      </c>
      <c r="AO65" s="208">
        <v>7</v>
      </c>
      <c r="AP65" s="207">
        <v>23</v>
      </c>
      <c r="AQ65" s="222">
        <v>3.28571428571429</v>
      </c>
      <c r="AR65" s="208">
        <v>30</v>
      </c>
      <c r="AS65" s="207">
        <v>60</v>
      </c>
      <c r="AT65" s="222">
        <v>2</v>
      </c>
      <c r="AU65" s="208">
        <v>20</v>
      </c>
      <c r="AV65" s="207">
        <v>43</v>
      </c>
      <c r="AW65" s="222">
        <v>2.15</v>
      </c>
      <c r="AX65" s="208">
        <v>35</v>
      </c>
      <c r="AY65" s="207">
        <v>115</v>
      </c>
      <c r="AZ65" s="222">
        <v>3.28571428571429</v>
      </c>
      <c r="BA65" s="208">
        <v>25</v>
      </c>
      <c r="BB65" s="207">
        <v>69</v>
      </c>
      <c r="BC65" s="222">
        <v>2.76</v>
      </c>
      <c r="BD65" s="208">
        <v>140</v>
      </c>
      <c r="BE65" s="207">
        <v>618</v>
      </c>
      <c r="BF65" s="222">
        <v>4.4142857142857101</v>
      </c>
      <c r="BG65" s="208">
        <v>32</v>
      </c>
      <c r="BH65" s="207">
        <v>92</v>
      </c>
      <c r="BI65" s="222">
        <v>2.875</v>
      </c>
      <c r="BJ65" s="208">
        <v>438</v>
      </c>
      <c r="BK65" s="207">
        <v>1236</v>
      </c>
      <c r="BL65" s="222">
        <v>2.82191780821918</v>
      </c>
      <c r="BM65" s="208">
        <v>33</v>
      </c>
      <c r="BN65" s="207">
        <v>102</v>
      </c>
      <c r="BO65" s="222">
        <v>3.0909090909090899</v>
      </c>
      <c r="BP65" s="208">
        <v>271</v>
      </c>
      <c r="BQ65" s="207">
        <v>1159</v>
      </c>
      <c r="BR65" s="222">
        <v>4.2767527675276797</v>
      </c>
      <c r="BS65" s="208">
        <v>966</v>
      </c>
      <c r="BT65" s="207">
        <v>3994</v>
      </c>
      <c r="BU65" s="222">
        <v>4.13457556935818</v>
      </c>
      <c r="BV65" s="208">
        <v>70</v>
      </c>
      <c r="BW65" s="207">
        <v>274</v>
      </c>
      <c r="BX65" s="222">
        <v>3.9142857142857101</v>
      </c>
      <c r="BY65" s="208">
        <v>4232</v>
      </c>
      <c r="BZ65" s="207">
        <v>9457</v>
      </c>
      <c r="CA65" s="222">
        <v>2.2346408317580302</v>
      </c>
      <c r="CB65" s="192">
        <f t="shared" si="0"/>
        <v>12603</v>
      </c>
      <c r="CC65" s="193">
        <f t="shared" si="1"/>
        <v>38307</v>
      </c>
      <c r="CD65" s="187">
        <f t="shared" si="2"/>
        <v>3.0395144013330158</v>
      </c>
    </row>
    <row r="66" spans="1:82" s="152" customFormat="1" ht="11.25" customHeight="1" x14ac:dyDescent="0.2">
      <c r="A66" s="175" t="s">
        <v>66</v>
      </c>
      <c r="B66" s="202">
        <v>67</v>
      </c>
      <c r="C66" s="203">
        <v>313</v>
      </c>
      <c r="D66" s="204">
        <v>4.6716417910447801</v>
      </c>
      <c r="E66" s="208">
        <v>9</v>
      </c>
      <c r="F66" s="207">
        <v>36</v>
      </c>
      <c r="G66" s="204">
        <v>4</v>
      </c>
      <c r="H66" s="208">
        <v>0</v>
      </c>
      <c r="I66" s="207">
        <v>0</v>
      </c>
      <c r="J66" s="204"/>
      <c r="K66" s="205">
        <v>9</v>
      </c>
      <c r="L66" s="207">
        <v>16</v>
      </c>
      <c r="M66" s="204">
        <v>1.7777777777777799</v>
      </c>
      <c r="N66" s="208">
        <v>288</v>
      </c>
      <c r="O66" s="207">
        <v>917</v>
      </c>
      <c r="P66" s="204">
        <v>3.1840277777777799</v>
      </c>
      <c r="Q66" s="208">
        <v>1364</v>
      </c>
      <c r="R66" s="207">
        <v>2735</v>
      </c>
      <c r="S66" s="204">
        <v>2.0051319648093799</v>
      </c>
      <c r="T66" s="208">
        <v>16</v>
      </c>
      <c r="U66" s="207">
        <v>92</v>
      </c>
      <c r="V66" s="204">
        <v>5.75</v>
      </c>
      <c r="W66" s="208">
        <v>2576</v>
      </c>
      <c r="X66" s="207">
        <v>7280</v>
      </c>
      <c r="Y66" s="204">
        <v>2.8260869565217401</v>
      </c>
      <c r="Z66" s="208">
        <v>0</v>
      </c>
      <c r="AA66" s="207">
        <v>0</v>
      </c>
      <c r="AB66" s="204"/>
      <c r="AC66" s="208">
        <v>187</v>
      </c>
      <c r="AD66" s="207">
        <v>458</v>
      </c>
      <c r="AE66" s="204">
        <v>2.44919786096257</v>
      </c>
      <c r="AF66" s="208">
        <v>2</v>
      </c>
      <c r="AG66" s="207">
        <v>10</v>
      </c>
      <c r="AH66" s="204">
        <v>5</v>
      </c>
      <c r="AI66" s="208">
        <v>2662</v>
      </c>
      <c r="AJ66" s="207">
        <v>5407</v>
      </c>
      <c r="AK66" s="204">
        <v>2.0311795642374202</v>
      </c>
      <c r="AL66" s="208">
        <v>17</v>
      </c>
      <c r="AM66" s="207">
        <v>64</v>
      </c>
      <c r="AN66" s="204">
        <v>3.7647058823529398</v>
      </c>
      <c r="AO66" s="208">
        <v>28</v>
      </c>
      <c r="AP66" s="207">
        <v>67</v>
      </c>
      <c r="AQ66" s="204">
        <v>2.3928571428571401</v>
      </c>
      <c r="AR66" s="208">
        <v>73</v>
      </c>
      <c r="AS66" s="207">
        <v>148</v>
      </c>
      <c r="AT66" s="204">
        <v>2.02739726027397</v>
      </c>
      <c r="AU66" s="208">
        <v>17</v>
      </c>
      <c r="AV66" s="207">
        <v>34</v>
      </c>
      <c r="AW66" s="204">
        <v>2</v>
      </c>
      <c r="AX66" s="208">
        <v>41</v>
      </c>
      <c r="AY66" s="207">
        <v>95</v>
      </c>
      <c r="AZ66" s="204">
        <v>2.3170731707317098</v>
      </c>
      <c r="BA66" s="208">
        <v>17</v>
      </c>
      <c r="BB66" s="207">
        <v>56</v>
      </c>
      <c r="BC66" s="204">
        <v>3.2941176470588198</v>
      </c>
      <c r="BD66" s="208">
        <v>55</v>
      </c>
      <c r="BE66" s="207">
        <v>310</v>
      </c>
      <c r="BF66" s="204">
        <v>5.6363636363636402</v>
      </c>
      <c r="BG66" s="208">
        <v>7</v>
      </c>
      <c r="BH66" s="207">
        <v>17</v>
      </c>
      <c r="BI66" s="204">
        <v>2.4285714285714302</v>
      </c>
      <c r="BJ66" s="208">
        <v>368</v>
      </c>
      <c r="BK66" s="207">
        <v>622</v>
      </c>
      <c r="BL66" s="204">
        <v>1.6902173913043499</v>
      </c>
      <c r="BM66" s="208">
        <v>5</v>
      </c>
      <c r="BN66" s="207">
        <v>25</v>
      </c>
      <c r="BO66" s="204">
        <v>5</v>
      </c>
      <c r="BP66" s="208">
        <v>389</v>
      </c>
      <c r="BQ66" s="207">
        <v>952</v>
      </c>
      <c r="BR66" s="204">
        <v>2.44730077120823</v>
      </c>
      <c r="BS66" s="208">
        <v>659</v>
      </c>
      <c r="BT66" s="207">
        <v>2923</v>
      </c>
      <c r="BU66" s="204">
        <v>4.4355083459787599</v>
      </c>
      <c r="BV66" s="208">
        <v>45</v>
      </c>
      <c r="BW66" s="207">
        <v>214</v>
      </c>
      <c r="BX66" s="204">
        <v>4.75555555555556</v>
      </c>
      <c r="BY66" s="208">
        <v>4369</v>
      </c>
      <c r="BZ66" s="207">
        <v>8874</v>
      </c>
      <c r="CA66" s="204">
        <v>2.0311284046692601</v>
      </c>
      <c r="CB66" s="192">
        <f t="shared" si="0"/>
        <v>13270</v>
      </c>
      <c r="CC66" s="193">
        <f t="shared" si="1"/>
        <v>31665</v>
      </c>
      <c r="CD66" s="187">
        <f t="shared" si="2"/>
        <v>2.3862094951017334</v>
      </c>
    </row>
    <row r="67" spans="1:82" s="152" customFormat="1" ht="11.25" customHeight="1" x14ac:dyDescent="0.2">
      <c r="A67" s="175" t="s">
        <v>105</v>
      </c>
      <c r="B67" s="202">
        <v>332</v>
      </c>
      <c r="C67" s="203">
        <v>1675</v>
      </c>
      <c r="D67" s="204">
        <v>5.0451807228915699</v>
      </c>
      <c r="E67" s="202">
        <v>27</v>
      </c>
      <c r="F67" s="203">
        <v>83</v>
      </c>
      <c r="G67" s="204">
        <v>3.07407407407407</v>
      </c>
      <c r="H67" s="208">
        <v>0</v>
      </c>
      <c r="I67" s="207">
        <v>0</v>
      </c>
      <c r="J67" s="204"/>
      <c r="K67" s="205">
        <v>348</v>
      </c>
      <c r="L67" s="207">
        <v>728</v>
      </c>
      <c r="M67" s="204">
        <v>2.0919540229885101</v>
      </c>
      <c r="N67" s="208">
        <v>432</v>
      </c>
      <c r="O67" s="207">
        <v>1093</v>
      </c>
      <c r="P67" s="204">
        <v>2.5300925925925899</v>
      </c>
      <c r="Q67" s="208">
        <v>578</v>
      </c>
      <c r="R67" s="207">
        <v>1823</v>
      </c>
      <c r="S67" s="204">
        <v>3.1539792387543302</v>
      </c>
      <c r="T67" s="208">
        <v>146</v>
      </c>
      <c r="U67" s="207">
        <v>489</v>
      </c>
      <c r="V67" s="204">
        <v>3.3493150684931501</v>
      </c>
      <c r="W67" s="208">
        <v>1424</v>
      </c>
      <c r="X67" s="207">
        <v>3436</v>
      </c>
      <c r="Y67" s="204">
        <v>2.4129213483146099</v>
      </c>
      <c r="Z67" s="208">
        <v>0</v>
      </c>
      <c r="AA67" s="207">
        <v>0</v>
      </c>
      <c r="AB67" s="204"/>
      <c r="AC67" s="208">
        <v>219</v>
      </c>
      <c r="AD67" s="207">
        <v>673</v>
      </c>
      <c r="AE67" s="204">
        <v>3.0730593607305901</v>
      </c>
      <c r="AF67" s="208">
        <v>1</v>
      </c>
      <c r="AG67" s="207">
        <v>3</v>
      </c>
      <c r="AH67" s="204">
        <v>3</v>
      </c>
      <c r="AI67" s="208">
        <v>482</v>
      </c>
      <c r="AJ67" s="207">
        <v>1943</v>
      </c>
      <c r="AK67" s="204">
        <v>4.03112033195021</v>
      </c>
      <c r="AL67" s="208">
        <v>81</v>
      </c>
      <c r="AM67" s="207">
        <v>218</v>
      </c>
      <c r="AN67" s="204">
        <v>2.6913580246913602</v>
      </c>
      <c r="AO67" s="208">
        <v>12</v>
      </c>
      <c r="AP67" s="207">
        <v>12</v>
      </c>
      <c r="AQ67" s="204">
        <v>1</v>
      </c>
      <c r="AR67" s="208">
        <v>26</v>
      </c>
      <c r="AS67" s="207">
        <v>67</v>
      </c>
      <c r="AT67" s="204">
        <v>2.5769230769230802</v>
      </c>
      <c r="AU67" s="208">
        <v>65</v>
      </c>
      <c r="AV67" s="207">
        <v>69</v>
      </c>
      <c r="AW67" s="204">
        <v>1.06153846153846</v>
      </c>
      <c r="AX67" s="208">
        <v>89</v>
      </c>
      <c r="AY67" s="207">
        <v>134</v>
      </c>
      <c r="AZ67" s="204">
        <v>1.50561797752809</v>
      </c>
      <c r="BA67" s="208">
        <v>155</v>
      </c>
      <c r="BB67" s="207">
        <v>556</v>
      </c>
      <c r="BC67" s="204">
        <v>3.58709677419355</v>
      </c>
      <c r="BD67" s="208">
        <v>454</v>
      </c>
      <c r="BE67" s="207">
        <v>1242</v>
      </c>
      <c r="BF67" s="204">
        <v>2.7356828193832601</v>
      </c>
      <c r="BG67" s="208">
        <v>114</v>
      </c>
      <c r="BH67" s="207">
        <v>347</v>
      </c>
      <c r="BI67" s="204">
        <v>3.04385964912281</v>
      </c>
      <c r="BJ67" s="208">
        <v>551</v>
      </c>
      <c r="BK67" s="207">
        <v>1066</v>
      </c>
      <c r="BL67" s="204">
        <v>1.9346642468239601</v>
      </c>
      <c r="BM67" s="208">
        <v>23</v>
      </c>
      <c r="BN67" s="207">
        <v>162</v>
      </c>
      <c r="BO67" s="204">
        <v>7.0434782608695699</v>
      </c>
      <c r="BP67" s="208">
        <v>186</v>
      </c>
      <c r="BQ67" s="207">
        <v>551</v>
      </c>
      <c r="BR67" s="204">
        <v>2.9623655913978499</v>
      </c>
      <c r="BS67" s="208">
        <v>818</v>
      </c>
      <c r="BT67" s="207">
        <v>4673</v>
      </c>
      <c r="BU67" s="204">
        <v>5.7127139364303199</v>
      </c>
      <c r="BV67" s="208">
        <v>183</v>
      </c>
      <c r="BW67" s="207">
        <v>332</v>
      </c>
      <c r="BX67" s="204">
        <v>1.8142076502732201</v>
      </c>
      <c r="BY67" s="208">
        <v>4951</v>
      </c>
      <c r="BZ67" s="207">
        <v>9195</v>
      </c>
      <c r="CA67" s="204">
        <v>1.8572005655423101</v>
      </c>
      <c r="CB67" s="192">
        <f t="shared" si="0"/>
        <v>11697</v>
      </c>
      <c r="CC67" s="193">
        <f t="shared" si="1"/>
        <v>30570</v>
      </c>
      <c r="CD67" s="187">
        <f t="shared" si="2"/>
        <v>2.6134906386252887</v>
      </c>
    </row>
    <row r="68" spans="1:82" s="152" customFormat="1" ht="11.25" customHeight="1" x14ac:dyDescent="0.2">
      <c r="A68" s="175" t="s">
        <v>48</v>
      </c>
      <c r="B68" s="202">
        <v>455</v>
      </c>
      <c r="C68" s="203">
        <v>2147</v>
      </c>
      <c r="D68" s="204">
        <v>4.7186813186813197</v>
      </c>
      <c r="E68" s="202">
        <v>25</v>
      </c>
      <c r="F68" s="203">
        <v>67</v>
      </c>
      <c r="G68" s="204">
        <v>2.68</v>
      </c>
      <c r="H68" s="208">
        <v>0</v>
      </c>
      <c r="I68" s="207">
        <v>0</v>
      </c>
      <c r="J68" s="204"/>
      <c r="K68" s="205">
        <v>424</v>
      </c>
      <c r="L68" s="207">
        <v>653</v>
      </c>
      <c r="M68" s="204">
        <v>1.5400943396226401</v>
      </c>
      <c r="N68" s="208">
        <v>480</v>
      </c>
      <c r="O68" s="207">
        <v>1001</v>
      </c>
      <c r="P68" s="204">
        <v>2.0854166666666698</v>
      </c>
      <c r="Q68" s="208">
        <v>781</v>
      </c>
      <c r="R68" s="207">
        <v>2016</v>
      </c>
      <c r="S68" s="204">
        <v>2.5813060179257401</v>
      </c>
      <c r="T68" s="208">
        <v>122</v>
      </c>
      <c r="U68" s="207">
        <v>388</v>
      </c>
      <c r="V68" s="204">
        <v>3.1803278688524599</v>
      </c>
      <c r="W68" s="208">
        <v>1251</v>
      </c>
      <c r="X68" s="207">
        <v>2791</v>
      </c>
      <c r="Y68" s="204">
        <v>2.23101518784972</v>
      </c>
      <c r="Z68" s="208">
        <v>14</v>
      </c>
      <c r="AA68" s="207">
        <v>14</v>
      </c>
      <c r="AB68" s="204">
        <v>1</v>
      </c>
      <c r="AC68" s="208">
        <v>346</v>
      </c>
      <c r="AD68" s="207">
        <v>1149</v>
      </c>
      <c r="AE68" s="204">
        <v>3.3208092485549101</v>
      </c>
      <c r="AF68" s="208">
        <v>9</v>
      </c>
      <c r="AG68" s="207">
        <v>29</v>
      </c>
      <c r="AH68" s="204">
        <v>3.2222222222222201</v>
      </c>
      <c r="AI68" s="208">
        <v>479</v>
      </c>
      <c r="AJ68" s="207">
        <v>1987</v>
      </c>
      <c r="AK68" s="204">
        <v>4.1482254697286001</v>
      </c>
      <c r="AL68" s="208">
        <v>30</v>
      </c>
      <c r="AM68" s="207">
        <v>55</v>
      </c>
      <c r="AN68" s="204">
        <v>1.8333333333333299</v>
      </c>
      <c r="AO68" s="208">
        <v>27</v>
      </c>
      <c r="AP68" s="207">
        <v>48</v>
      </c>
      <c r="AQ68" s="204">
        <v>1.7777777777777799</v>
      </c>
      <c r="AR68" s="208">
        <v>23</v>
      </c>
      <c r="AS68" s="207">
        <v>35</v>
      </c>
      <c r="AT68" s="204">
        <v>1.52173913043478</v>
      </c>
      <c r="AU68" s="208">
        <v>84</v>
      </c>
      <c r="AV68" s="207">
        <v>398</v>
      </c>
      <c r="AW68" s="204">
        <v>4.7380952380952399</v>
      </c>
      <c r="AX68" s="208">
        <v>113</v>
      </c>
      <c r="AY68" s="207">
        <v>242</v>
      </c>
      <c r="AZ68" s="204">
        <v>2.1415929203539799</v>
      </c>
      <c r="BA68" s="208">
        <v>155</v>
      </c>
      <c r="BB68" s="207">
        <v>281</v>
      </c>
      <c r="BC68" s="204">
        <v>1.8129032258064499</v>
      </c>
      <c r="BD68" s="208">
        <v>331</v>
      </c>
      <c r="BE68" s="207">
        <v>1349</v>
      </c>
      <c r="BF68" s="204">
        <v>4.0755287009063403</v>
      </c>
      <c r="BG68" s="208">
        <v>77</v>
      </c>
      <c r="BH68" s="207">
        <v>259</v>
      </c>
      <c r="BI68" s="204">
        <v>3.3636363636363602</v>
      </c>
      <c r="BJ68" s="208">
        <v>1263</v>
      </c>
      <c r="BK68" s="207">
        <v>2986</v>
      </c>
      <c r="BL68" s="204">
        <v>2.36421219319082</v>
      </c>
      <c r="BM68" s="208">
        <v>82</v>
      </c>
      <c r="BN68" s="207">
        <v>941</v>
      </c>
      <c r="BO68" s="204">
        <v>11.475609756097599</v>
      </c>
      <c r="BP68" s="208">
        <v>300</v>
      </c>
      <c r="BQ68" s="207">
        <v>816</v>
      </c>
      <c r="BR68" s="204">
        <v>2.72</v>
      </c>
      <c r="BS68" s="208">
        <v>707</v>
      </c>
      <c r="BT68" s="207">
        <v>1922</v>
      </c>
      <c r="BU68" s="204">
        <v>2.7185289957567198</v>
      </c>
      <c r="BV68" s="208">
        <v>216</v>
      </c>
      <c r="BW68" s="207">
        <v>383</v>
      </c>
      <c r="BX68" s="204">
        <v>1.7731481481481499</v>
      </c>
      <c r="BY68" s="208">
        <v>3753</v>
      </c>
      <c r="BZ68" s="207">
        <v>6594</v>
      </c>
      <c r="CA68" s="204">
        <v>1.7569944044764201</v>
      </c>
      <c r="CB68" s="192">
        <f t="shared" si="0"/>
        <v>11547</v>
      </c>
      <c r="CC68" s="193">
        <f t="shared" si="1"/>
        <v>28551</v>
      </c>
      <c r="CD68" s="187">
        <f t="shared" si="2"/>
        <v>2.4725902831904389</v>
      </c>
    </row>
    <row r="69" spans="1:82" s="152" customFormat="1" ht="11.25" customHeight="1" x14ac:dyDescent="0.2">
      <c r="A69" s="212" t="s">
        <v>60</v>
      </c>
      <c r="B69" s="213">
        <v>408</v>
      </c>
      <c r="C69" s="214">
        <v>1531</v>
      </c>
      <c r="D69" s="215">
        <v>3.75245098039216</v>
      </c>
      <c r="E69" s="213">
        <v>34</v>
      </c>
      <c r="F69" s="214">
        <v>100</v>
      </c>
      <c r="G69" s="215">
        <v>2.9411764705882399</v>
      </c>
      <c r="H69" s="216">
        <v>0</v>
      </c>
      <c r="I69" s="217">
        <v>0</v>
      </c>
      <c r="J69" s="204"/>
      <c r="K69" s="216">
        <v>207</v>
      </c>
      <c r="L69" s="218">
        <v>912</v>
      </c>
      <c r="M69" s="215">
        <v>4.4057971014492798</v>
      </c>
      <c r="N69" s="219">
        <v>628</v>
      </c>
      <c r="O69" s="218">
        <v>1461</v>
      </c>
      <c r="P69" s="215">
        <v>2.32643312101911</v>
      </c>
      <c r="Q69" s="219">
        <v>1005</v>
      </c>
      <c r="R69" s="218">
        <v>2261</v>
      </c>
      <c r="S69" s="215">
        <v>2.2497512437810898</v>
      </c>
      <c r="T69" s="219">
        <v>114</v>
      </c>
      <c r="U69" s="218">
        <v>254</v>
      </c>
      <c r="V69" s="215">
        <v>2.2280701754385999</v>
      </c>
      <c r="W69" s="219">
        <v>897</v>
      </c>
      <c r="X69" s="218">
        <v>2115</v>
      </c>
      <c r="Y69" s="215">
        <v>2.3578595317725801</v>
      </c>
      <c r="Z69" s="219">
        <v>127</v>
      </c>
      <c r="AA69" s="218">
        <v>652</v>
      </c>
      <c r="AB69" s="215">
        <v>5.1338582677165396</v>
      </c>
      <c r="AC69" s="219">
        <v>893</v>
      </c>
      <c r="AD69" s="218">
        <v>2401</v>
      </c>
      <c r="AE69" s="215">
        <v>2.6886898096304601</v>
      </c>
      <c r="AF69" s="219">
        <v>27</v>
      </c>
      <c r="AG69" s="218">
        <v>71</v>
      </c>
      <c r="AH69" s="215">
        <v>2.6296296296296302</v>
      </c>
      <c r="AI69" s="219">
        <v>633</v>
      </c>
      <c r="AJ69" s="218">
        <v>2943</v>
      </c>
      <c r="AK69" s="215">
        <v>4.6492890995260696</v>
      </c>
      <c r="AL69" s="219">
        <v>62</v>
      </c>
      <c r="AM69" s="218">
        <v>100</v>
      </c>
      <c r="AN69" s="215">
        <v>1.61290322580645</v>
      </c>
      <c r="AO69" s="219">
        <v>82</v>
      </c>
      <c r="AP69" s="218">
        <v>106</v>
      </c>
      <c r="AQ69" s="215">
        <v>1.2926829268292701</v>
      </c>
      <c r="AR69" s="219">
        <v>74</v>
      </c>
      <c r="AS69" s="218">
        <v>181</v>
      </c>
      <c r="AT69" s="215">
        <v>2.4459459459459501</v>
      </c>
      <c r="AU69" s="219">
        <v>62</v>
      </c>
      <c r="AV69" s="218">
        <v>152</v>
      </c>
      <c r="AW69" s="215">
        <v>2.45161290322581</v>
      </c>
      <c r="AX69" s="219">
        <v>187</v>
      </c>
      <c r="AY69" s="218">
        <v>350</v>
      </c>
      <c r="AZ69" s="215">
        <v>1.8716577540107</v>
      </c>
      <c r="BA69" s="219">
        <v>161</v>
      </c>
      <c r="BB69" s="218">
        <v>824</v>
      </c>
      <c r="BC69" s="215">
        <v>5.1180124223602501</v>
      </c>
      <c r="BD69" s="219">
        <v>345</v>
      </c>
      <c r="BE69" s="218">
        <v>1036</v>
      </c>
      <c r="BF69" s="215">
        <v>3.0028985507246402</v>
      </c>
      <c r="BG69" s="219">
        <v>186</v>
      </c>
      <c r="BH69" s="218">
        <v>534</v>
      </c>
      <c r="BI69" s="215">
        <v>2.87096774193548</v>
      </c>
      <c r="BJ69" s="219">
        <v>622</v>
      </c>
      <c r="BK69" s="218">
        <v>1120</v>
      </c>
      <c r="BL69" s="215">
        <v>1.80064308681672</v>
      </c>
      <c r="BM69" s="219">
        <v>48</v>
      </c>
      <c r="BN69" s="218">
        <v>186</v>
      </c>
      <c r="BO69" s="215">
        <v>3.875</v>
      </c>
      <c r="BP69" s="219">
        <v>563</v>
      </c>
      <c r="BQ69" s="218">
        <v>1451</v>
      </c>
      <c r="BR69" s="215">
        <v>2.57726465364121</v>
      </c>
      <c r="BS69" s="219">
        <v>561</v>
      </c>
      <c r="BT69" s="218">
        <v>1496</v>
      </c>
      <c r="BU69" s="215">
        <v>2.6666666666666701</v>
      </c>
      <c r="BV69" s="219">
        <v>263</v>
      </c>
      <c r="BW69" s="218">
        <v>455</v>
      </c>
      <c r="BX69" s="215">
        <v>1.73003802281369</v>
      </c>
      <c r="BY69" s="219">
        <v>2829</v>
      </c>
      <c r="BZ69" s="218">
        <v>5719</v>
      </c>
      <c r="CA69" s="215">
        <v>2.0215623895369399</v>
      </c>
      <c r="CB69" s="192">
        <f t="shared" si="0"/>
        <v>11018</v>
      </c>
      <c r="CC69" s="193">
        <f t="shared" si="1"/>
        <v>28411</v>
      </c>
      <c r="CD69" s="187">
        <f t="shared" si="2"/>
        <v>2.5785986567435106</v>
      </c>
    </row>
    <row r="70" spans="1:82" s="152" customFormat="1" ht="11.25" customHeight="1" x14ac:dyDescent="0.2">
      <c r="A70" s="175" t="s">
        <v>115</v>
      </c>
      <c r="B70" s="202">
        <v>33</v>
      </c>
      <c r="C70" s="203">
        <v>133</v>
      </c>
      <c r="D70" s="204">
        <v>4.0303030303030303</v>
      </c>
      <c r="E70" s="208">
        <v>2</v>
      </c>
      <c r="F70" s="207">
        <v>38</v>
      </c>
      <c r="G70" s="204">
        <v>19</v>
      </c>
      <c r="H70" s="208">
        <v>0</v>
      </c>
      <c r="I70" s="207">
        <v>0</v>
      </c>
      <c r="J70" s="204"/>
      <c r="K70" s="208">
        <v>10</v>
      </c>
      <c r="L70" s="207">
        <v>21</v>
      </c>
      <c r="M70" s="204">
        <v>2.1</v>
      </c>
      <c r="N70" s="208">
        <v>120</v>
      </c>
      <c r="O70" s="207">
        <v>417</v>
      </c>
      <c r="P70" s="204">
        <v>3.4750000000000001</v>
      </c>
      <c r="Q70" s="208">
        <v>3203</v>
      </c>
      <c r="R70" s="207">
        <v>8292</v>
      </c>
      <c r="S70" s="204">
        <v>2.5888229784577002</v>
      </c>
      <c r="T70" s="208">
        <v>14</v>
      </c>
      <c r="U70" s="207">
        <v>38</v>
      </c>
      <c r="V70" s="204">
        <v>2.71428571428571</v>
      </c>
      <c r="W70" s="208">
        <v>1179</v>
      </c>
      <c r="X70" s="207">
        <v>3434</v>
      </c>
      <c r="Y70" s="204">
        <v>2.9126378286683599</v>
      </c>
      <c r="Z70" s="208">
        <v>4</v>
      </c>
      <c r="AA70" s="207">
        <v>4</v>
      </c>
      <c r="AB70" s="204">
        <v>1</v>
      </c>
      <c r="AC70" s="208">
        <v>190</v>
      </c>
      <c r="AD70" s="207">
        <v>502</v>
      </c>
      <c r="AE70" s="204">
        <v>2.6421052631578901</v>
      </c>
      <c r="AF70" s="208">
        <v>0</v>
      </c>
      <c r="AG70" s="207">
        <v>0</v>
      </c>
      <c r="AH70" s="204"/>
      <c r="AI70" s="208">
        <v>727</v>
      </c>
      <c r="AJ70" s="207">
        <v>1827</v>
      </c>
      <c r="AK70" s="204">
        <v>2.5130674002751001</v>
      </c>
      <c r="AL70" s="208">
        <v>5</v>
      </c>
      <c r="AM70" s="207">
        <v>11</v>
      </c>
      <c r="AN70" s="204">
        <v>2.2000000000000002</v>
      </c>
      <c r="AO70" s="208">
        <v>43</v>
      </c>
      <c r="AP70" s="207">
        <v>198</v>
      </c>
      <c r="AQ70" s="204">
        <v>4.6046511627906996</v>
      </c>
      <c r="AR70" s="208">
        <v>66</v>
      </c>
      <c r="AS70" s="207">
        <v>201</v>
      </c>
      <c r="AT70" s="204">
        <v>3.0454545454545499</v>
      </c>
      <c r="AU70" s="208">
        <v>6</v>
      </c>
      <c r="AV70" s="207">
        <v>14</v>
      </c>
      <c r="AW70" s="204">
        <v>2.3333333333333299</v>
      </c>
      <c r="AX70" s="208">
        <v>101</v>
      </c>
      <c r="AY70" s="207">
        <v>261</v>
      </c>
      <c r="AZ70" s="204">
        <v>2.5841584158415798</v>
      </c>
      <c r="BA70" s="208">
        <v>3</v>
      </c>
      <c r="BB70" s="207">
        <v>3</v>
      </c>
      <c r="BC70" s="204">
        <v>1</v>
      </c>
      <c r="BD70" s="208">
        <v>103</v>
      </c>
      <c r="BE70" s="207">
        <v>322</v>
      </c>
      <c r="BF70" s="204">
        <v>3.1262135922330101</v>
      </c>
      <c r="BG70" s="208">
        <v>19</v>
      </c>
      <c r="BH70" s="207">
        <v>61</v>
      </c>
      <c r="BI70" s="204">
        <v>3.2105263157894699</v>
      </c>
      <c r="BJ70" s="208">
        <v>358</v>
      </c>
      <c r="BK70" s="207">
        <v>850</v>
      </c>
      <c r="BL70" s="204">
        <v>2.3743016759776499</v>
      </c>
      <c r="BM70" s="208">
        <v>29</v>
      </c>
      <c r="BN70" s="207">
        <v>48</v>
      </c>
      <c r="BO70" s="204">
        <v>1.6551724137931001</v>
      </c>
      <c r="BP70" s="208">
        <v>217</v>
      </c>
      <c r="BQ70" s="207">
        <v>945</v>
      </c>
      <c r="BR70" s="204">
        <v>4.3548387096774199</v>
      </c>
      <c r="BS70" s="208">
        <v>305</v>
      </c>
      <c r="BT70" s="207">
        <v>882</v>
      </c>
      <c r="BU70" s="204">
        <v>2.8918032786885202</v>
      </c>
      <c r="BV70" s="208">
        <v>5</v>
      </c>
      <c r="BW70" s="207">
        <v>11</v>
      </c>
      <c r="BX70" s="204">
        <v>2.2000000000000002</v>
      </c>
      <c r="BY70" s="208">
        <v>4611</v>
      </c>
      <c r="BZ70" s="207">
        <v>9262</v>
      </c>
      <c r="CA70" s="204">
        <v>2.0086749078291</v>
      </c>
      <c r="CB70" s="192">
        <f t="shared" si="0"/>
        <v>11353</v>
      </c>
      <c r="CC70" s="193">
        <f t="shared" si="1"/>
        <v>27775</v>
      </c>
      <c r="CD70" s="187">
        <f t="shared" si="2"/>
        <v>2.4464899145600283</v>
      </c>
    </row>
    <row r="71" spans="1:82" s="152" customFormat="1" ht="11.25" customHeight="1" x14ac:dyDescent="0.2">
      <c r="A71" s="175" t="s">
        <v>58</v>
      </c>
      <c r="B71" s="202">
        <v>285</v>
      </c>
      <c r="C71" s="203">
        <v>478</v>
      </c>
      <c r="D71" s="204">
        <v>1.67719298245614</v>
      </c>
      <c r="E71" s="208">
        <v>137</v>
      </c>
      <c r="F71" s="207">
        <v>211</v>
      </c>
      <c r="G71" s="204">
        <v>1.5401459854014601</v>
      </c>
      <c r="H71" s="205">
        <v>117</v>
      </c>
      <c r="I71" s="206">
        <v>376</v>
      </c>
      <c r="J71" s="204">
        <v>3.2136752136752098</v>
      </c>
      <c r="K71" s="205">
        <v>115</v>
      </c>
      <c r="L71" s="207">
        <v>174</v>
      </c>
      <c r="M71" s="204">
        <v>1.5130434782608699</v>
      </c>
      <c r="N71" s="208">
        <v>514</v>
      </c>
      <c r="O71" s="207">
        <v>828</v>
      </c>
      <c r="P71" s="204">
        <v>1.61089494163424</v>
      </c>
      <c r="Q71" s="208">
        <v>1305</v>
      </c>
      <c r="R71" s="207">
        <v>2177</v>
      </c>
      <c r="S71" s="204">
        <v>1.6681992337164799</v>
      </c>
      <c r="T71" s="208">
        <v>259</v>
      </c>
      <c r="U71" s="207">
        <v>467</v>
      </c>
      <c r="V71" s="204">
        <v>1.8030888030887999</v>
      </c>
      <c r="W71" s="208">
        <v>388</v>
      </c>
      <c r="X71" s="207">
        <v>692</v>
      </c>
      <c r="Y71" s="204">
        <v>1.78350515463918</v>
      </c>
      <c r="Z71" s="208">
        <v>27</v>
      </c>
      <c r="AA71" s="207">
        <v>32</v>
      </c>
      <c r="AB71" s="204">
        <v>1.18518518518519</v>
      </c>
      <c r="AC71" s="208">
        <v>2232</v>
      </c>
      <c r="AD71" s="207">
        <v>5704</v>
      </c>
      <c r="AE71" s="204">
        <v>2.5555555555555598</v>
      </c>
      <c r="AF71" s="208">
        <v>1</v>
      </c>
      <c r="AG71" s="207">
        <v>1</v>
      </c>
      <c r="AH71" s="204">
        <v>1</v>
      </c>
      <c r="AI71" s="208">
        <v>822</v>
      </c>
      <c r="AJ71" s="207">
        <v>1100</v>
      </c>
      <c r="AK71" s="204">
        <v>1.3381995133819999</v>
      </c>
      <c r="AL71" s="208">
        <v>64</v>
      </c>
      <c r="AM71" s="207">
        <v>118</v>
      </c>
      <c r="AN71" s="204">
        <v>1.84375</v>
      </c>
      <c r="AO71" s="208">
        <v>61</v>
      </c>
      <c r="AP71" s="207">
        <v>75</v>
      </c>
      <c r="AQ71" s="204">
        <v>1.22950819672131</v>
      </c>
      <c r="AR71" s="208">
        <v>66</v>
      </c>
      <c r="AS71" s="207">
        <v>127</v>
      </c>
      <c r="AT71" s="204">
        <v>1.9242424242424201</v>
      </c>
      <c r="AU71" s="208">
        <v>99</v>
      </c>
      <c r="AV71" s="207">
        <v>145</v>
      </c>
      <c r="AW71" s="204">
        <v>1.4646464646464601</v>
      </c>
      <c r="AX71" s="208">
        <v>171</v>
      </c>
      <c r="AY71" s="207">
        <v>264</v>
      </c>
      <c r="AZ71" s="204">
        <v>1.54385964912281</v>
      </c>
      <c r="BA71" s="208">
        <v>229</v>
      </c>
      <c r="BB71" s="207">
        <v>330</v>
      </c>
      <c r="BC71" s="204">
        <v>1.4410480349345001</v>
      </c>
      <c r="BD71" s="208">
        <v>1141</v>
      </c>
      <c r="BE71" s="207">
        <v>2388</v>
      </c>
      <c r="BF71" s="204">
        <v>2.0929009640666099</v>
      </c>
      <c r="BG71" s="208">
        <v>137</v>
      </c>
      <c r="BH71" s="207">
        <v>239</v>
      </c>
      <c r="BI71" s="204">
        <v>1.7445255474452599</v>
      </c>
      <c r="BJ71" s="208">
        <v>1672</v>
      </c>
      <c r="BK71" s="207">
        <v>3381</v>
      </c>
      <c r="BL71" s="204">
        <v>2.0221291866028701</v>
      </c>
      <c r="BM71" s="208">
        <v>116</v>
      </c>
      <c r="BN71" s="207">
        <v>199</v>
      </c>
      <c r="BO71" s="204">
        <v>1.7155172413793101</v>
      </c>
      <c r="BP71" s="208">
        <v>696</v>
      </c>
      <c r="BQ71" s="207">
        <v>1527</v>
      </c>
      <c r="BR71" s="204">
        <v>2.1939655172413799</v>
      </c>
      <c r="BS71" s="208">
        <v>469</v>
      </c>
      <c r="BT71" s="207">
        <v>696</v>
      </c>
      <c r="BU71" s="204">
        <v>1.4840085287846501</v>
      </c>
      <c r="BV71" s="208">
        <v>80</v>
      </c>
      <c r="BW71" s="207">
        <v>194</v>
      </c>
      <c r="BX71" s="204">
        <v>2.4249999999999998</v>
      </c>
      <c r="BY71" s="208">
        <v>2827</v>
      </c>
      <c r="BZ71" s="207">
        <v>4189</v>
      </c>
      <c r="CA71" s="204">
        <v>1.48178280863106</v>
      </c>
      <c r="CB71" s="192">
        <f t="shared" si="0"/>
        <v>14030</v>
      </c>
      <c r="CC71" s="193">
        <f t="shared" si="1"/>
        <v>26112</v>
      </c>
      <c r="CD71" s="187">
        <f t="shared" si="2"/>
        <v>1.8611546685673557</v>
      </c>
    </row>
    <row r="72" spans="1:82" s="152" customFormat="1" ht="11.25" customHeight="1" x14ac:dyDescent="0.2">
      <c r="A72" s="175" t="s">
        <v>114</v>
      </c>
      <c r="B72" s="202">
        <v>21</v>
      </c>
      <c r="C72" s="203">
        <v>67</v>
      </c>
      <c r="D72" s="204">
        <v>3.1904761904761898</v>
      </c>
      <c r="E72" s="202">
        <v>4</v>
      </c>
      <c r="F72" s="203">
        <v>28</v>
      </c>
      <c r="G72" s="204">
        <v>7</v>
      </c>
      <c r="H72" s="205">
        <v>0</v>
      </c>
      <c r="I72" s="206">
        <v>0</v>
      </c>
      <c r="J72" s="204"/>
      <c r="K72" s="205">
        <v>15</v>
      </c>
      <c r="L72" s="207">
        <v>43</v>
      </c>
      <c r="M72" s="204">
        <v>2.8666666666666698</v>
      </c>
      <c r="N72" s="208">
        <v>124</v>
      </c>
      <c r="O72" s="207">
        <v>346</v>
      </c>
      <c r="P72" s="204">
        <v>2.7903225806451601</v>
      </c>
      <c r="Q72" s="208">
        <v>1227</v>
      </c>
      <c r="R72" s="207">
        <v>3665</v>
      </c>
      <c r="S72" s="204">
        <v>2.9869600651996699</v>
      </c>
      <c r="T72" s="208">
        <v>7</v>
      </c>
      <c r="U72" s="207">
        <v>22</v>
      </c>
      <c r="V72" s="204">
        <v>3.1428571428571401</v>
      </c>
      <c r="W72" s="208">
        <v>1621</v>
      </c>
      <c r="X72" s="207">
        <v>6430</v>
      </c>
      <c r="Y72" s="204">
        <v>3.9666872301048701</v>
      </c>
      <c r="Z72" s="208">
        <v>21</v>
      </c>
      <c r="AA72" s="207">
        <v>21</v>
      </c>
      <c r="AB72" s="204">
        <v>1</v>
      </c>
      <c r="AC72" s="208">
        <v>176</v>
      </c>
      <c r="AD72" s="207">
        <v>800</v>
      </c>
      <c r="AE72" s="204">
        <v>4.5454545454545503</v>
      </c>
      <c r="AF72" s="208">
        <v>0</v>
      </c>
      <c r="AG72" s="207">
        <v>0</v>
      </c>
      <c r="AH72" s="204"/>
      <c r="AI72" s="208">
        <v>343</v>
      </c>
      <c r="AJ72" s="207">
        <v>838</v>
      </c>
      <c r="AK72" s="204">
        <v>2.4431486880466502</v>
      </c>
      <c r="AL72" s="208">
        <v>1</v>
      </c>
      <c r="AM72" s="207">
        <v>1</v>
      </c>
      <c r="AN72" s="204">
        <v>1</v>
      </c>
      <c r="AO72" s="208">
        <v>2</v>
      </c>
      <c r="AP72" s="207">
        <v>2</v>
      </c>
      <c r="AQ72" s="204">
        <v>1</v>
      </c>
      <c r="AR72" s="208">
        <v>199</v>
      </c>
      <c r="AS72" s="207">
        <v>783</v>
      </c>
      <c r="AT72" s="204">
        <v>3.9346733668341698</v>
      </c>
      <c r="AU72" s="208">
        <v>10</v>
      </c>
      <c r="AV72" s="207">
        <v>14</v>
      </c>
      <c r="AW72" s="204">
        <v>1.4</v>
      </c>
      <c r="AX72" s="208">
        <v>29</v>
      </c>
      <c r="AY72" s="207">
        <v>70</v>
      </c>
      <c r="AZ72" s="204">
        <v>2.4137931034482798</v>
      </c>
      <c r="BA72" s="208">
        <v>2</v>
      </c>
      <c r="BB72" s="207">
        <v>4</v>
      </c>
      <c r="BC72" s="204">
        <v>2</v>
      </c>
      <c r="BD72" s="208">
        <v>55</v>
      </c>
      <c r="BE72" s="207">
        <v>369</v>
      </c>
      <c r="BF72" s="204">
        <v>6.7090909090909099</v>
      </c>
      <c r="BG72" s="208">
        <v>1</v>
      </c>
      <c r="BH72" s="207">
        <v>1</v>
      </c>
      <c r="BI72" s="204">
        <v>1</v>
      </c>
      <c r="BJ72" s="208">
        <v>380</v>
      </c>
      <c r="BK72" s="207">
        <v>1140</v>
      </c>
      <c r="BL72" s="204">
        <v>3</v>
      </c>
      <c r="BM72" s="208">
        <v>7</v>
      </c>
      <c r="BN72" s="207">
        <v>45</v>
      </c>
      <c r="BO72" s="204">
        <v>6.4285714285714297</v>
      </c>
      <c r="BP72" s="208">
        <v>342</v>
      </c>
      <c r="BQ72" s="207">
        <v>1475</v>
      </c>
      <c r="BR72" s="204">
        <v>4.3128654970760198</v>
      </c>
      <c r="BS72" s="208">
        <v>534</v>
      </c>
      <c r="BT72" s="207">
        <v>1554</v>
      </c>
      <c r="BU72" s="204">
        <v>2.9101123595505598</v>
      </c>
      <c r="BV72" s="208">
        <v>15</v>
      </c>
      <c r="BW72" s="207">
        <v>44</v>
      </c>
      <c r="BX72" s="204">
        <v>2.93333333333333</v>
      </c>
      <c r="BY72" s="208">
        <v>1527</v>
      </c>
      <c r="BZ72" s="207">
        <v>3846</v>
      </c>
      <c r="CA72" s="204">
        <v>2.51866404715128</v>
      </c>
      <c r="CB72" s="192">
        <f t="shared" si="0"/>
        <v>6663</v>
      </c>
      <c r="CC72" s="193">
        <f t="shared" si="1"/>
        <v>21608</v>
      </c>
      <c r="CD72" s="187">
        <f t="shared" si="2"/>
        <v>3.2429836410025512</v>
      </c>
    </row>
    <row r="73" spans="1:82" s="152" customFormat="1" ht="11.25" customHeight="1" x14ac:dyDescent="0.2">
      <c r="A73" s="175" t="s">
        <v>100</v>
      </c>
      <c r="B73" s="202">
        <v>68</v>
      </c>
      <c r="C73" s="203">
        <v>254</v>
      </c>
      <c r="D73" s="204">
        <v>3.7352941176470602</v>
      </c>
      <c r="E73" s="202">
        <v>3</v>
      </c>
      <c r="F73" s="203">
        <v>3</v>
      </c>
      <c r="G73" s="204">
        <v>1</v>
      </c>
      <c r="H73" s="208">
        <v>0</v>
      </c>
      <c r="I73" s="207">
        <v>0</v>
      </c>
      <c r="J73" s="204"/>
      <c r="K73" s="205">
        <v>157</v>
      </c>
      <c r="L73" s="207">
        <v>276</v>
      </c>
      <c r="M73" s="204">
        <v>1.7579617834394901</v>
      </c>
      <c r="N73" s="208">
        <v>263</v>
      </c>
      <c r="O73" s="207">
        <v>556</v>
      </c>
      <c r="P73" s="204">
        <v>2.11406844106464</v>
      </c>
      <c r="Q73" s="208">
        <v>570</v>
      </c>
      <c r="R73" s="207">
        <v>1236</v>
      </c>
      <c r="S73" s="204">
        <v>2.1684210526315799</v>
      </c>
      <c r="T73" s="208">
        <v>74</v>
      </c>
      <c r="U73" s="207">
        <v>91</v>
      </c>
      <c r="V73" s="204">
        <v>1.22972972972973</v>
      </c>
      <c r="W73" s="208">
        <v>1081</v>
      </c>
      <c r="X73" s="207">
        <v>2554</v>
      </c>
      <c r="Y73" s="204">
        <v>2.3626271970397799</v>
      </c>
      <c r="Z73" s="208">
        <v>2</v>
      </c>
      <c r="AA73" s="207">
        <v>2</v>
      </c>
      <c r="AB73" s="204">
        <v>1</v>
      </c>
      <c r="AC73" s="208">
        <v>403</v>
      </c>
      <c r="AD73" s="207">
        <v>1540</v>
      </c>
      <c r="AE73" s="204">
        <v>3.8213399503722099</v>
      </c>
      <c r="AF73" s="208">
        <v>0</v>
      </c>
      <c r="AG73" s="207">
        <v>0</v>
      </c>
      <c r="AH73" s="204"/>
      <c r="AI73" s="208">
        <v>271</v>
      </c>
      <c r="AJ73" s="207">
        <v>503</v>
      </c>
      <c r="AK73" s="204">
        <v>1.8560885608856099</v>
      </c>
      <c r="AL73" s="208">
        <v>35</v>
      </c>
      <c r="AM73" s="207">
        <v>61</v>
      </c>
      <c r="AN73" s="204">
        <v>1.74285714285714</v>
      </c>
      <c r="AO73" s="208">
        <v>35</v>
      </c>
      <c r="AP73" s="207">
        <v>46</v>
      </c>
      <c r="AQ73" s="204">
        <v>1.3142857142857101</v>
      </c>
      <c r="AR73" s="208">
        <v>81</v>
      </c>
      <c r="AS73" s="207">
        <v>97</v>
      </c>
      <c r="AT73" s="204">
        <v>1.19753086419753</v>
      </c>
      <c r="AU73" s="208">
        <v>113</v>
      </c>
      <c r="AV73" s="207">
        <v>168</v>
      </c>
      <c r="AW73" s="204">
        <v>1.48672566371681</v>
      </c>
      <c r="AX73" s="208">
        <v>47</v>
      </c>
      <c r="AY73" s="207">
        <v>99</v>
      </c>
      <c r="AZ73" s="204">
        <v>2.1063829787234001</v>
      </c>
      <c r="BA73" s="208">
        <v>83</v>
      </c>
      <c r="BB73" s="207">
        <v>139</v>
      </c>
      <c r="BC73" s="204">
        <v>1.67469879518072</v>
      </c>
      <c r="BD73" s="208">
        <v>256</v>
      </c>
      <c r="BE73" s="207">
        <v>658</v>
      </c>
      <c r="BF73" s="204">
        <v>2.5703125</v>
      </c>
      <c r="BG73" s="208">
        <v>12</v>
      </c>
      <c r="BH73" s="207">
        <v>22</v>
      </c>
      <c r="BI73" s="204">
        <v>1.8333333333333299</v>
      </c>
      <c r="BJ73" s="208">
        <v>523</v>
      </c>
      <c r="BK73" s="207">
        <v>846</v>
      </c>
      <c r="BL73" s="204">
        <v>1.6175908221797299</v>
      </c>
      <c r="BM73" s="208">
        <v>271</v>
      </c>
      <c r="BN73" s="207">
        <v>786</v>
      </c>
      <c r="BO73" s="204">
        <v>2.9003690036900398</v>
      </c>
      <c r="BP73" s="208">
        <v>349</v>
      </c>
      <c r="BQ73" s="207">
        <v>1398</v>
      </c>
      <c r="BR73" s="204">
        <v>4.0057306590257902</v>
      </c>
      <c r="BS73" s="208">
        <v>457</v>
      </c>
      <c r="BT73" s="207">
        <v>1378</v>
      </c>
      <c r="BU73" s="204">
        <v>3.0153172866520799</v>
      </c>
      <c r="BV73" s="208">
        <v>34</v>
      </c>
      <c r="BW73" s="207">
        <v>178</v>
      </c>
      <c r="BX73" s="204">
        <v>5.2352941176470598</v>
      </c>
      <c r="BY73" s="208">
        <v>2107</v>
      </c>
      <c r="BZ73" s="207">
        <v>3955</v>
      </c>
      <c r="CA73" s="204">
        <v>1.87707641196013</v>
      </c>
      <c r="CB73" s="192">
        <f t="shared" si="0"/>
        <v>7295</v>
      </c>
      <c r="CC73" s="193">
        <f t="shared" si="1"/>
        <v>16846</v>
      </c>
      <c r="CD73" s="187">
        <f t="shared" si="2"/>
        <v>2.309252912954078</v>
      </c>
    </row>
    <row r="74" spans="1:82" s="152" customFormat="1" ht="11.25" customHeight="1" x14ac:dyDescent="0.2">
      <c r="A74" s="175" t="s">
        <v>65</v>
      </c>
      <c r="B74" s="202">
        <v>55</v>
      </c>
      <c r="C74" s="203">
        <v>233</v>
      </c>
      <c r="D74" s="204">
        <v>4.2363636363636399</v>
      </c>
      <c r="E74" s="202">
        <v>2</v>
      </c>
      <c r="F74" s="203">
        <v>3</v>
      </c>
      <c r="G74" s="204">
        <v>1.5</v>
      </c>
      <c r="H74" s="208">
        <v>0</v>
      </c>
      <c r="I74" s="207">
        <v>0</v>
      </c>
      <c r="J74" s="204"/>
      <c r="K74" s="205">
        <v>21</v>
      </c>
      <c r="L74" s="207">
        <v>37</v>
      </c>
      <c r="M74" s="204">
        <v>1.7619047619047601</v>
      </c>
      <c r="N74" s="208">
        <v>346</v>
      </c>
      <c r="O74" s="207">
        <v>944</v>
      </c>
      <c r="P74" s="204">
        <v>2.7283236994219702</v>
      </c>
      <c r="Q74" s="208">
        <v>781</v>
      </c>
      <c r="R74" s="207">
        <v>1612</v>
      </c>
      <c r="S74" s="204">
        <v>2.0640204865556999</v>
      </c>
      <c r="T74" s="208">
        <v>66</v>
      </c>
      <c r="U74" s="207">
        <v>137</v>
      </c>
      <c r="V74" s="204">
        <v>2.0757575757575801</v>
      </c>
      <c r="W74" s="208">
        <v>1123</v>
      </c>
      <c r="X74" s="207">
        <v>3065</v>
      </c>
      <c r="Y74" s="204">
        <v>2.7292965271593901</v>
      </c>
      <c r="Z74" s="208">
        <v>4</v>
      </c>
      <c r="AA74" s="207">
        <v>26</v>
      </c>
      <c r="AB74" s="204">
        <v>6.5</v>
      </c>
      <c r="AC74" s="208">
        <v>191</v>
      </c>
      <c r="AD74" s="207">
        <v>512</v>
      </c>
      <c r="AE74" s="204">
        <v>2.68062827225131</v>
      </c>
      <c r="AF74" s="208">
        <v>4</v>
      </c>
      <c r="AG74" s="207">
        <v>18</v>
      </c>
      <c r="AH74" s="204">
        <v>4.5</v>
      </c>
      <c r="AI74" s="208">
        <v>409</v>
      </c>
      <c r="AJ74" s="207">
        <v>832</v>
      </c>
      <c r="AK74" s="204">
        <v>2.0342298288508598</v>
      </c>
      <c r="AL74" s="208">
        <v>22</v>
      </c>
      <c r="AM74" s="207">
        <v>47</v>
      </c>
      <c r="AN74" s="204">
        <v>2.1363636363636398</v>
      </c>
      <c r="AO74" s="208">
        <v>17</v>
      </c>
      <c r="AP74" s="207">
        <v>22</v>
      </c>
      <c r="AQ74" s="204">
        <v>1.29411764705882</v>
      </c>
      <c r="AR74" s="208">
        <v>21</v>
      </c>
      <c r="AS74" s="207">
        <v>48</v>
      </c>
      <c r="AT74" s="204">
        <v>2.28571428571429</v>
      </c>
      <c r="AU74" s="208">
        <v>36</v>
      </c>
      <c r="AV74" s="207">
        <v>60</v>
      </c>
      <c r="AW74" s="204">
        <v>1.6666666666666701</v>
      </c>
      <c r="AX74" s="208">
        <v>27</v>
      </c>
      <c r="AY74" s="207">
        <v>62</v>
      </c>
      <c r="AZ74" s="204">
        <v>2.2962962962962998</v>
      </c>
      <c r="BA74" s="208">
        <v>21</v>
      </c>
      <c r="BB74" s="207">
        <v>82</v>
      </c>
      <c r="BC74" s="204">
        <v>3.9047619047619002</v>
      </c>
      <c r="BD74" s="208">
        <v>90</v>
      </c>
      <c r="BE74" s="207">
        <v>192</v>
      </c>
      <c r="BF74" s="204">
        <v>2.1333333333333302</v>
      </c>
      <c r="BG74" s="208">
        <v>5</v>
      </c>
      <c r="BH74" s="207">
        <v>15</v>
      </c>
      <c r="BI74" s="204">
        <v>3</v>
      </c>
      <c r="BJ74" s="208">
        <v>303</v>
      </c>
      <c r="BK74" s="207">
        <v>665</v>
      </c>
      <c r="BL74" s="204">
        <v>2.1947194719471899</v>
      </c>
      <c r="BM74" s="208">
        <v>9</v>
      </c>
      <c r="BN74" s="207">
        <v>18</v>
      </c>
      <c r="BO74" s="204">
        <v>2</v>
      </c>
      <c r="BP74" s="208">
        <v>193</v>
      </c>
      <c r="BQ74" s="207">
        <v>445</v>
      </c>
      <c r="BR74" s="204">
        <v>2.3056994818652901</v>
      </c>
      <c r="BS74" s="208">
        <v>491</v>
      </c>
      <c r="BT74" s="207">
        <v>1903</v>
      </c>
      <c r="BU74" s="204">
        <v>3.87576374745418</v>
      </c>
      <c r="BV74" s="208">
        <v>30</v>
      </c>
      <c r="BW74" s="207">
        <v>100</v>
      </c>
      <c r="BX74" s="204">
        <v>3.3333333333333299</v>
      </c>
      <c r="BY74" s="208">
        <v>2356</v>
      </c>
      <c r="BZ74" s="207">
        <v>4505</v>
      </c>
      <c r="CA74" s="204">
        <v>1.9121392190152799</v>
      </c>
      <c r="CB74" s="192">
        <f t="shared" ref="CB74:CB80" si="3">SUM(B74+E74+H74+K74+N74+Q74+T74+W74+Z74+AC74+AF74+AI74+AL74+AO74+AR74+AU74+AX74+BA74+BD74+BG74+BJ74+BM74+BP74+BS74+BV74+BY74)</f>
        <v>6623</v>
      </c>
      <c r="CC74" s="193">
        <f t="shared" ref="CC74:CC80" si="4">SUM(C74+F74+I74+L74+O74+R74+U74+X74+AA74+AD74+AG74+AJ74+AM74+AP74+AS74+AV74+AY74+BB74+BE74+BH74+BK74+BN74+BQ74+BT74+BW74+BZ74)</f>
        <v>15583</v>
      </c>
      <c r="CD74" s="187">
        <f t="shared" ref="CD74:CD80" si="5">SUM(CC74/CB74)</f>
        <v>2.3528612411293977</v>
      </c>
    </row>
    <row r="75" spans="1:82" s="152" customFormat="1" ht="11.25" customHeight="1" x14ac:dyDescent="0.2">
      <c r="A75" s="175" t="s">
        <v>102</v>
      </c>
      <c r="B75" s="202">
        <v>66</v>
      </c>
      <c r="C75" s="203">
        <v>230</v>
      </c>
      <c r="D75" s="204">
        <v>3.48484848484848</v>
      </c>
      <c r="E75" s="208">
        <v>11</v>
      </c>
      <c r="F75" s="207">
        <v>55</v>
      </c>
      <c r="G75" s="204">
        <v>5</v>
      </c>
      <c r="H75" s="208">
        <v>0</v>
      </c>
      <c r="I75" s="207">
        <v>0</v>
      </c>
      <c r="J75" s="204"/>
      <c r="K75" s="205">
        <v>16</v>
      </c>
      <c r="L75" s="207">
        <v>44</v>
      </c>
      <c r="M75" s="204">
        <v>2.75</v>
      </c>
      <c r="N75" s="208">
        <v>306</v>
      </c>
      <c r="O75" s="207">
        <v>800</v>
      </c>
      <c r="P75" s="204">
        <v>2.6143790849673199</v>
      </c>
      <c r="Q75" s="208">
        <v>538</v>
      </c>
      <c r="R75" s="207">
        <v>1242</v>
      </c>
      <c r="S75" s="204">
        <v>2.3085501858736102</v>
      </c>
      <c r="T75" s="208">
        <v>55</v>
      </c>
      <c r="U75" s="207">
        <v>117</v>
      </c>
      <c r="V75" s="204">
        <v>2.1272727272727301</v>
      </c>
      <c r="W75" s="208">
        <v>1049</v>
      </c>
      <c r="X75" s="207">
        <v>2195</v>
      </c>
      <c r="Y75" s="204">
        <v>2.0924690181124901</v>
      </c>
      <c r="Z75" s="208">
        <v>6</v>
      </c>
      <c r="AA75" s="207">
        <v>9</v>
      </c>
      <c r="AB75" s="204">
        <v>1.5</v>
      </c>
      <c r="AC75" s="208">
        <v>431</v>
      </c>
      <c r="AD75" s="207">
        <v>1403</v>
      </c>
      <c r="AE75" s="204">
        <v>3.2552204176334101</v>
      </c>
      <c r="AF75" s="208">
        <v>23</v>
      </c>
      <c r="AG75" s="207">
        <v>39</v>
      </c>
      <c r="AH75" s="204">
        <v>1.6956521739130399</v>
      </c>
      <c r="AI75" s="208">
        <v>390</v>
      </c>
      <c r="AJ75" s="207">
        <v>855</v>
      </c>
      <c r="AK75" s="204">
        <v>2.1923076923076898</v>
      </c>
      <c r="AL75" s="208">
        <v>34</v>
      </c>
      <c r="AM75" s="207">
        <v>80</v>
      </c>
      <c r="AN75" s="204">
        <v>2.3529411764705901</v>
      </c>
      <c r="AO75" s="208">
        <v>24</v>
      </c>
      <c r="AP75" s="207">
        <v>40</v>
      </c>
      <c r="AQ75" s="204">
        <v>1.6666666666666701</v>
      </c>
      <c r="AR75" s="208">
        <v>77</v>
      </c>
      <c r="AS75" s="207">
        <v>151</v>
      </c>
      <c r="AT75" s="204">
        <v>1.96103896103896</v>
      </c>
      <c r="AU75" s="208">
        <v>43</v>
      </c>
      <c r="AV75" s="207">
        <v>44</v>
      </c>
      <c r="AW75" s="204">
        <v>1.02325581395349</v>
      </c>
      <c r="AX75" s="208">
        <v>55</v>
      </c>
      <c r="AY75" s="207">
        <v>136</v>
      </c>
      <c r="AZ75" s="204">
        <v>2.47272727272727</v>
      </c>
      <c r="BA75" s="208">
        <v>28</v>
      </c>
      <c r="BB75" s="207">
        <v>59</v>
      </c>
      <c r="BC75" s="204">
        <v>2.1071428571428599</v>
      </c>
      <c r="BD75" s="208">
        <v>102</v>
      </c>
      <c r="BE75" s="207">
        <v>205</v>
      </c>
      <c r="BF75" s="204">
        <v>2.0098039215686301</v>
      </c>
      <c r="BG75" s="208">
        <v>193</v>
      </c>
      <c r="BH75" s="207">
        <v>211</v>
      </c>
      <c r="BI75" s="204">
        <v>1.09326424870466</v>
      </c>
      <c r="BJ75" s="208">
        <v>514</v>
      </c>
      <c r="BK75" s="207">
        <v>1082</v>
      </c>
      <c r="BL75" s="204">
        <v>2.10505836575875</v>
      </c>
      <c r="BM75" s="208">
        <v>27</v>
      </c>
      <c r="BN75" s="207">
        <v>40</v>
      </c>
      <c r="BO75" s="204">
        <v>1.4814814814814801</v>
      </c>
      <c r="BP75" s="208">
        <v>248</v>
      </c>
      <c r="BQ75" s="207">
        <v>1063</v>
      </c>
      <c r="BR75" s="204">
        <v>4.2862903225806503</v>
      </c>
      <c r="BS75" s="208">
        <v>319</v>
      </c>
      <c r="BT75" s="207">
        <v>799</v>
      </c>
      <c r="BU75" s="204">
        <v>2.5047021943573702</v>
      </c>
      <c r="BV75" s="208">
        <v>35</v>
      </c>
      <c r="BW75" s="207">
        <v>69</v>
      </c>
      <c r="BX75" s="204">
        <v>1.97142857142857</v>
      </c>
      <c r="BY75" s="208">
        <v>1822</v>
      </c>
      <c r="BZ75" s="207">
        <v>3386</v>
      </c>
      <c r="CA75" s="204">
        <v>1.85839736553238</v>
      </c>
      <c r="CB75" s="192">
        <f t="shared" si="3"/>
        <v>6412</v>
      </c>
      <c r="CC75" s="193">
        <f t="shared" si="4"/>
        <v>14354</v>
      </c>
      <c r="CD75" s="187">
        <f t="shared" si="5"/>
        <v>2.2386150966936995</v>
      </c>
    </row>
    <row r="76" spans="1:82" s="152" customFormat="1" ht="11.25" customHeight="1" x14ac:dyDescent="0.2">
      <c r="A76" s="175" t="s">
        <v>63</v>
      </c>
      <c r="B76" s="202">
        <v>82</v>
      </c>
      <c r="C76" s="203">
        <v>186</v>
      </c>
      <c r="D76" s="204">
        <v>2.26829268292683</v>
      </c>
      <c r="E76" s="202">
        <v>10</v>
      </c>
      <c r="F76" s="203">
        <v>80</v>
      </c>
      <c r="G76" s="204">
        <v>8</v>
      </c>
      <c r="H76" s="208">
        <v>0</v>
      </c>
      <c r="I76" s="207">
        <v>0</v>
      </c>
      <c r="J76" s="204"/>
      <c r="K76" s="205">
        <v>14</v>
      </c>
      <c r="L76" s="207">
        <v>18</v>
      </c>
      <c r="M76" s="204">
        <v>1.28571428571429</v>
      </c>
      <c r="N76" s="208">
        <v>176</v>
      </c>
      <c r="O76" s="207">
        <v>399</v>
      </c>
      <c r="P76" s="204">
        <v>2.2670454545454501</v>
      </c>
      <c r="Q76" s="208">
        <v>885</v>
      </c>
      <c r="R76" s="207">
        <v>2440</v>
      </c>
      <c r="S76" s="204">
        <v>2.7570621468926602</v>
      </c>
      <c r="T76" s="208">
        <v>27</v>
      </c>
      <c r="U76" s="207">
        <v>37</v>
      </c>
      <c r="V76" s="204">
        <v>1.37037037037037</v>
      </c>
      <c r="W76" s="208">
        <v>1005</v>
      </c>
      <c r="X76" s="207">
        <v>2662</v>
      </c>
      <c r="Y76" s="204">
        <v>2.6487562189054699</v>
      </c>
      <c r="Z76" s="208">
        <v>0</v>
      </c>
      <c r="AA76" s="207">
        <v>0</v>
      </c>
      <c r="AB76" s="204"/>
      <c r="AC76" s="208">
        <v>259</v>
      </c>
      <c r="AD76" s="207">
        <v>915</v>
      </c>
      <c r="AE76" s="204">
        <v>3.53281853281853</v>
      </c>
      <c r="AF76" s="208">
        <v>7</v>
      </c>
      <c r="AG76" s="207">
        <v>10</v>
      </c>
      <c r="AH76" s="204">
        <v>1.4285714285714299</v>
      </c>
      <c r="AI76" s="208">
        <v>247</v>
      </c>
      <c r="AJ76" s="207">
        <v>553</v>
      </c>
      <c r="AK76" s="204">
        <v>2.23886639676113</v>
      </c>
      <c r="AL76" s="208">
        <v>14</v>
      </c>
      <c r="AM76" s="207">
        <v>37</v>
      </c>
      <c r="AN76" s="204">
        <v>2.6428571428571401</v>
      </c>
      <c r="AO76" s="208">
        <v>56</v>
      </c>
      <c r="AP76" s="207">
        <v>78</v>
      </c>
      <c r="AQ76" s="204">
        <v>1.3928571428571399</v>
      </c>
      <c r="AR76" s="208">
        <v>45</v>
      </c>
      <c r="AS76" s="207">
        <v>105</v>
      </c>
      <c r="AT76" s="204">
        <v>2.3333333333333299</v>
      </c>
      <c r="AU76" s="208">
        <v>39</v>
      </c>
      <c r="AV76" s="207">
        <v>67</v>
      </c>
      <c r="AW76" s="204">
        <v>1.7179487179487201</v>
      </c>
      <c r="AX76" s="208">
        <v>26</v>
      </c>
      <c r="AY76" s="207">
        <v>51</v>
      </c>
      <c r="AZ76" s="204">
        <v>1.9615384615384599</v>
      </c>
      <c r="BA76" s="208">
        <v>74</v>
      </c>
      <c r="BB76" s="207">
        <v>130</v>
      </c>
      <c r="BC76" s="204">
        <v>1.7567567567567599</v>
      </c>
      <c r="BD76" s="208">
        <v>534</v>
      </c>
      <c r="BE76" s="207">
        <v>1575</v>
      </c>
      <c r="BF76" s="204">
        <v>2.9494382022471899</v>
      </c>
      <c r="BG76" s="208">
        <v>24</v>
      </c>
      <c r="BH76" s="207">
        <v>93</v>
      </c>
      <c r="BI76" s="204">
        <v>3.875</v>
      </c>
      <c r="BJ76" s="208">
        <v>247</v>
      </c>
      <c r="BK76" s="207">
        <v>667</v>
      </c>
      <c r="BL76" s="204">
        <v>2.7004048582996001</v>
      </c>
      <c r="BM76" s="208">
        <v>46</v>
      </c>
      <c r="BN76" s="207">
        <v>93</v>
      </c>
      <c r="BO76" s="204">
        <v>2.02173913043478</v>
      </c>
      <c r="BP76" s="208">
        <v>234</v>
      </c>
      <c r="BQ76" s="207">
        <v>1105</v>
      </c>
      <c r="BR76" s="204">
        <v>4.7222222222222197</v>
      </c>
      <c r="BS76" s="208">
        <v>310</v>
      </c>
      <c r="BT76" s="207">
        <v>946</v>
      </c>
      <c r="BU76" s="204">
        <v>3.0516129032258101</v>
      </c>
      <c r="BV76" s="208">
        <v>32</v>
      </c>
      <c r="BW76" s="207">
        <v>65</v>
      </c>
      <c r="BX76" s="204">
        <v>2.03125</v>
      </c>
      <c r="BY76" s="208">
        <v>828</v>
      </c>
      <c r="BZ76" s="207">
        <v>1866</v>
      </c>
      <c r="CA76" s="204">
        <v>2.2536231884058</v>
      </c>
      <c r="CB76" s="192">
        <f t="shared" si="3"/>
        <v>5221</v>
      </c>
      <c r="CC76" s="193">
        <f t="shared" si="4"/>
        <v>14178</v>
      </c>
      <c r="CD76" s="187">
        <f t="shared" si="5"/>
        <v>2.7155717295537252</v>
      </c>
    </row>
    <row r="77" spans="1:82" s="152" customFormat="1" ht="11.25" customHeight="1" x14ac:dyDescent="0.2">
      <c r="A77" s="175" t="s">
        <v>106</v>
      </c>
      <c r="B77" s="202">
        <v>11</v>
      </c>
      <c r="C77" s="203">
        <v>29</v>
      </c>
      <c r="D77" s="204">
        <v>2.6363636363636398</v>
      </c>
      <c r="E77" s="202">
        <v>7</v>
      </c>
      <c r="F77" s="203">
        <v>50</v>
      </c>
      <c r="G77" s="204">
        <v>7.1428571428571397</v>
      </c>
      <c r="H77" s="208">
        <v>0</v>
      </c>
      <c r="I77" s="207">
        <v>0</v>
      </c>
      <c r="J77" s="204"/>
      <c r="K77" s="205">
        <v>19</v>
      </c>
      <c r="L77" s="207">
        <v>50</v>
      </c>
      <c r="M77" s="204">
        <v>2.6315789473684199</v>
      </c>
      <c r="N77" s="208">
        <v>435</v>
      </c>
      <c r="O77" s="207">
        <v>914</v>
      </c>
      <c r="P77" s="204">
        <v>2.1011494252873599</v>
      </c>
      <c r="Q77" s="208">
        <v>489</v>
      </c>
      <c r="R77" s="207">
        <v>1109</v>
      </c>
      <c r="S77" s="204">
        <v>2.2678936605316999</v>
      </c>
      <c r="T77" s="208">
        <v>12</v>
      </c>
      <c r="U77" s="207">
        <v>19</v>
      </c>
      <c r="V77" s="204">
        <v>1.5833333333333299</v>
      </c>
      <c r="W77" s="208">
        <v>1016</v>
      </c>
      <c r="X77" s="207">
        <v>2329</v>
      </c>
      <c r="Y77" s="204">
        <v>2.2923228346456699</v>
      </c>
      <c r="Z77" s="208">
        <v>2</v>
      </c>
      <c r="AA77" s="207">
        <v>2</v>
      </c>
      <c r="AB77" s="204">
        <v>1</v>
      </c>
      <c r="AC77" s="208">
        <v>350</v>
      </c>
      <c r="AD77" s="207">
        <v>1054</v>
      </c>
      <c r="AE77" s="204">
        <v>3.0114285714285698</v>
      </c>
      <c r="AF77" s="208">
        <v>0</v>
      </c>
      <c r="AG77" s="207">
        <v>0</v>
      </c>
      <c r="AH77" s="204"/>
      <c r="AI77" s="208">
        <v>170</v>
      </c>
      <c r="AJ77" s="207">
        <v>328</v>
      </c>
      <c r="AK77" s="204">
        <v>1.9294117647058799</v>
      </c>
      <c r="AL77" s="208">
        <v>10</v>
      </c>
      <c r="AM77" s="207">
        <v>36</v>
      </c>
      <c r="AN77" s="204">
        <v>3.6</v>
      </c>
      <c r="AO77" s="208">
        <v>12</v>
      </c>
      <c r="AP77" s="207">
        <v>31</v>
      </c>
      <c r="AQ77" s="204">
        <v>2.5833333333333299</v>
      </c>
      <c r="AR77" s="208">
        <v>14</v>
      </c>
      <c r="AS77" s="207">
        <v>24</v>
      </c>
      <c r="AT77" s="204">
        <v>1.71428571428571</v>
      </c>
      <c r="AU77" s="208">
        <v>3</v>
      </c>
      <c r="AV77" s="207">
        <v>15</v>
      </c>
      <c r="AW77" s="204">
        <v>5</v>
      </c>
      <c r="AX77" s="208">
        <v>24</v>
      </c>
      <c r="AY77" s="207">
        <v>45</v>
      </c>
      <c r="AZ77" s="204">
        <v>1.875</v>
      </c>
      <c r="BA77" s="208">
        <v>7</v>
      </c>
      <c r="BB77" s="207">
        <v>34</v>
      </c>
      <c r="BC77" s="204">
        <v>4.8571428571428603</v>
      </c>
      <c r="BD77" s="208">
        <v>70</v>
      </c>
      <c r="BE77" s="207">
        <v>233</v>
      </c>
      <c r="BF77" s="204">
        <v>3.3285714285714301</v>
      </c>
      <c r="BG77" s="208">
        <v>17</v>
      </c>
      <c r="BH77" s="207">
        <v>50</v>
      </c>
      <c r="BI77" s="204">
        <v>2.9411764705882399</v>
      </c>
      <c r="BJ77" s="208">
        <v>226</v>
      </c>
      <c r="BK77" s="207">
        <v>559</v>
      </c>
      <c r="BL77" s="204">
        <v>2.4734513274336298</v>
      </c>
      <c r="BM77" s="208">
        <v>10</v>
      </c>
      <c r="BN77" s="207">
        <v>20</v>
      </c>
      <c r="BO77" s="204">
        <v>2</v>
      </c>
      <c r="BP77" s="208">
        <v>485</v>
      </c>
      <c r="BQ77" s="207">
        <v>966</v>
      </c>
      <c r="BR77" s="204">
        <v>1.9917525773195901</v>
      </c>
      <c r="BS77" s="208">
        <v>261</v>
      </c>
      <c r="BT77" s="207">
        <v>842</v>
      </c>
      <c r="BU77" s="204">
        <v>3.2260536398467399</v>
      </c>
      <c r="BV77" s="208">
        <v>30</v>
      </c>
      <c r="BW77" s="207">
        <v>100</v>
      </c>
      <c r="BX77" s="204">
        <v>3.3333333333333299</v>
      </c>
      <c r="BY77" s="208">
        <v>2091</v>
      </c>
      <c r="BZ77" s="207">
        <v>4586</v>
      </c>
      <c r="CA77" s="204">
        <v>2.19320899091344</v>
      </c>
      <c r="CB77" s="192">
        <f t="shared" si="3"/>
        <v>5771</v>
      </c>
      <c r="CC77" s="193">
        <f t="shared" si="4"/>
        <v>13425</v>
      </c>
      <c r="CD77" s="187">
        <f t="shared" si="5"/>
        <v>2.3262866054409983</v>
      </c>
    </row>
    <row r="78" spans="1:82" s="152" customFormat="1" ht="11.25" customHeight="1" x14ac:dyDescent="0.2">
      <c r="A78" s="175" t="s">
        <v>101</v>
      </c>
      <c r="B78" s="202">
        <v>142</v>
      </c>
      <c r="C78" s="203">
        <v>443</v>
      </c>
      <c r="D78" s="204">
        <v>3.1197183098591501</v>
      </c>
      <c r="E78" s="202">
        <v>10</v>
      </c>
      <c r="F78" s="203">
        <v>57</v>
      </c>
      <c r="G78" s="204">
        <v>5.7</v>
      </c>
      <c r="H78" s="208">
        <v>0</v>
      </c>
      <c r="I78" s="207">
        <v>0</v>
      </c>
      <c r="J78" s="204"/>
      <c r="K78" s="205">
        <v>53</v>
      </c>
      <c r="L78" s="207">
        <v>80</v>
      </c>
      <c r="M78" s="204">
        <v>1.5094339622641499</v>
      </c>
      <c r="N78" s="208">
        <v>207</v>
      </c>
      <c r="O78" s="207">
        <v>443</v>
      </c>
      <c r="P78" s="204">
        <v>2.1400966183574899</v>
      </c>
      <c r="Q78" s="208">
        <v>477</v>
      </c>
      <c r="R78" s="207">
        <v>1228</v>
      </c>
      <c r="S78" s="204">
        <v>2.5744234800838601</v>
      </c>
      <c r="T78" s="208">
        <v>55</v>
      </c>
      <c r="U78" s="207">
        <v>132</v>
      </c>
      <c r="V78" s="204">
        <v>2.4</v>
      </c>
      <c r="W78" s="208">
        <v>799</v>
      </c>
      <c r="X78" s="207">
        <v>1701</v>
      </c>
      <c r="Y78" s="204">
        <v>2.1289111389236499</v>
      </c>
      <c r="Z78" s="208">
        <v>3</v>
      </c>
      <c r="AA78" s="207">
        <v>12</v>
      </c>
      <c r="AB78" s="204">
        <v>4</v>
      </c>
      <c r="AC78" s="208">
        <v>392</v>
      </c>
      <c r="AD78" s="207">
        <v>1587</v>
      </c>
      <c r="AE78" s="204">
        <v>4.0484693877550999</v>
      </c>
      <c r="AF78" s="208">
        <v>0</v>
      </c>
      <c r="AG78" s="207">
        <v>0</v>
      </c>
      <c r="AH78" s="204"/>
      <c r="AI78" s="208">
        <v>252</v>
      </c>
      <c r="AJ78" s="207">
        <v>600</v>
      </c>
      <c r="AK78" s="204">
        <v>2.38095238095238</v>
      </c>
      <c r="AL78" s="208">
        <v>33</v>
      </c>
      <c r="AM78" s="207">
        <v>57</v>
      </c>
      <c r="AN78" s="204">
        <v>1.72727272727273</v>
      </c>
      <c r="AO78" s="208">
        <v>39</v>
      </c>
      <c r="AP78" s="207">
        <v>61</v>
      </c>
      <c r="AQ78" s="204">
        <v>1.5641025641025601</v>
      </c>
      <c r="AR78" s="208">
        <v>99</v>
      </c>
      <c r="AS78" s="207">
        <v>273</v>
      </c>
      <c r="AT78" s="204">
        <v>2.75757575757576</v>
      </c>
      <c r="AU78" s="208">
        <v>32</v>
      </c>
      <c r="AV78" s="207">
        <v>61</v>
      </c>
      <c r="AW78" s="204">
        <v>1.90625</v>
      </c>
      <c r="AX78" s="208">
        <v>54</v>
      </c>
      <c r="AY78" s="207">
        <v>115</v>
      </c>
      <c r="AZ78" s="204">
        <v>2.1296296296296302</v>
      </c>
      <c r="BA78" s="208">
        <v>34</v>
      </c>
      <c r="BB78" s="207">
        <v>63</v>
      </c>
      <c r="BC78" s="204">
        <v>1.8529411764705901</v>
      </c>
      <c r="BD78" s="208">
        <v>126</v>
      </c>
      <c r="BE78" s="207">
        <v>368</v>
      </c>
      <c r="BF78" s="204">
        <v>2.92063492063492</v>
      </c>
      <c r="BG78" s="208">
        <v>8</v>
      </c>
      <c r="BH78" s="207">
        <v>17</v>
      </c>
      <c r="BI78" s="204">
        <v>2.125</v>
      </c>
      <c r="BJ78" s="208">
        <v>335</v>
      </c>
      <c r="BK78" s="207">
        <v>720</v>
      </c>
      <c r="BL78" s="204">
        <v>2.14925373134328</v>
      </c>
      <c r="BM78" s="208">
        <v>30</v>
      </c>
      <c r="BN78" s="207">
        <v>78</v>
      </c>
      <c r="BO78" s="204">
        <v>2.6</v>
      </c>
      <c r="BP78" s="208">
        <v>257</v>
      </c>
      <c r="BQ78" s="207">
        <v>1013</v>
      </c>
      <c r="BR78" s="204">
        <v>3.9416342412451399</v>
      </c>
      <c r="BS78" s="208">
        <v>284</v>
      </c>
      <c r="BT78" s="207">
        <v>616</v>
      </c>
      <c r="BU78" s="204">
        <v>2.1690140845070398</v>
      </c>
      <c r="BV78" s="208">
        <v>28</v>
      </c>
      <c r="BW78" s="207">
        <v>43</v>
      </c>
      <c r="BX78" s="204">
        <v>1.53571428571429</v>
      </c>
      <c r="BY78" s="208">
        <v>1915</v>
      </c>
      <c r="BZ78" s="207">
        <v>3518</v>
      </c>
      <c r="CA78" s="204">
        <v>1.83707571801567</v>
      </c>
      <c r="CB78" s="192">
        <f t="shared" si="3"/>
        <v>5664</v>
      </c>
      <c r="CC78" s="193">
        <f t="shared" si="4"/>
        <v>13286</v>
      </c>
      <c r="CD78" s="187">
        <f t="shared" si="5"/>
        <v>2.3456920903954801</v>
      </c>
    </row>
    <row r="79" spans="1:82" s="152" customFormat="1" ht="11.25" customHeight="1" x14ac:dyDescent="0.2">
      <c r="A79" s="175" t="s">
        <v>103</v>
      </c>
      <c r="B79" s="202">
        <v>19</v>
      </c>
      <c r="C79" s="203">
        <v>54</v>
      </c>
      <c r="D79" s="204">
        <v>2.8421052631578898</v>
      </c>
      <c r="E79" s="202">
        <v>4</v>
      </c>
      <c r="F79" s="203">
        <v>4</v>
      </c>
      <c r="G79" s="204">
        <v>1</v>
      </c>
      <c r="H79" s="208">
        <v>0</v>
      </c>
      <c r="I79" s="207">
        <v>0</v>
      </c>
      <c r="J79" s="204"/>
      <c r="K79" s="205">
        <v>45</v>
      </c>
      <c r="L79" s="207">
        <v>91</v>
      </c>
      <c r="M79" s="204">
        <v>2.0222222222222199</v>
      </c>
      <c r="N79" s="208">
        <v>123</v>
      </c>
      <c r="O79" s="207">
        <v>283</v>
      </c>
      <c r="P79" s="204">
        <v>2.3008130081300799</v>
      </c>
      <c r="Q79" s="208">
        <v>592</v>
      </c>
      <c r="R79" s="207">
        <v>2298</v>
      </c>
      <c r="S79" s="204">
        <v>3.8817567567567601</v>
      </c>
      <c r="T79" s="208">
        <v>21</v>
      </c>
      <c r="U79" s="207">
        <v>240</v>
      </c>
      <c r="V79" s="204">
        <v>11.4285714285714</v>
      </c>
      <c r="W79" s="208">
        <v>777</v>
      </c>
      <c r="X79" s="207">
        <v>1817</v>
      </c>
      <c r="Y79" s="204">
        <v>2.3384813384813401</v>
      </c>
      <c r="Z79" s="208">
        <v>2</v>
      </c>
      <c r="AA79" s="207">
        <v>2</v>
      </c>
      <c r="AB79" s="204">
        <v>1</v>
      </c>
      <c r="AC79" s="208">
        <v>223</v>
      </c>
      <c r="AD79" s="207">
        <v>746</v>
      </c>
      <c r="AE79" s="204">
        <v>3.3452914798206299</v>
      </c>
      <c r="AF79" s="208">
        <v>0</v>
      </c>
      <c r="AG79" s="207">
        <v>0</v>
      </c>
      <c r="AH79" s="204"/>
      <c r="AI79" s="208">
        <v>319</v>
      </c>
      <c r="AJ79" s="207">
        <v>731</v>
      </c>
      <c r="AK79" s="204">
        <v>2.2915360501567399</v>
      </c>
      <c r="AL79" s="208">
        <v>19</v>
      </c>
      <c r="AM79" s="207">
        <v>39</v>
      </c>
      <c r="AN79" s="204">
        <v>2.0526315789473699</v>
      </c>
      <c r="AO79" s="208">
        <v>29</v>
      </c>
      <c r="AP79" s="207">
        <v>79</v>
      </c>
      <c r="AQ79" s="204">
        <v>2.72413793103448</v>
      </c>
      <c r="AR79" s="208">
        <v>26</v>
      </c>
      <c r="AS79" s="207">
        <v>67</v>
      </c>
      <c r="AT79" s="204">
        <v>2.5769230769230802</v>
      </c>
      <c r="AU79" s="208">
        <v>17</v>
      </c>
      <c r="AV79" s="207">
        <v>35</v>
      </c>
      <c r="AW79" s="204">
        <v>2.0588235294117601</v>
      </c>
      <c r="AX79" s="208">
        <v>42</v>
      </c>
      <c r="AY79" s="207">
        <v>105</v>
      </c>
      <c r="AZ79" s="204">
        <v>2.5</v>
      </c>
      <c r="BA79" s="208">
        <v>15</v>
      </c>
      <c r="BB79" s="207">
        <v>26</v>
      </c>
      <c r="BC79" s="204">
        <v>1.7333333333333301</v>
      </c>
      <c r="BD79" s="208">
        <v>89</v>
      </c>
      <c r="BE79" s="207">
        <v>254</v>
      </c>
      <c r="BF79" s="204">
        <v>2.8539325842696601</v>
      </c>
      <c r="BG79" s="208">
        <v>3</v>
      </c>
      <c r="BH79" s="207">
        <v>8</v>
      </c>
      <c r="BI79" s="204">
        <v>2.6666666666666701</v>
      </c>
      <c r="BJ79" s="208">
        <v>364</v>
      </c>
      <c r="BK79" s="207">
        <v>747</v>
      </c>
      <c r="BL79" s="204">
        <v>2.0521978021977998</v>
      </c>
      <c r="BM79" s="208">
        <v>27</v>
      </c>
      <c r="BN79" s="207">
        <v>39</v>
      </c>
      <c r="BO79" s="204">
        <v>1.44444444444444</v>
      </c>
      <c r="BP79" s="208">
        <v>142</v>
      </c>
      <c r="BQ79" s="207">
        <v>458</v>
      </c>
      <c r="BR79" s="204">
        <v>3.22535211267606</v>
      </c>
      <c r="BS79" s="208">
        <v>214</v>
      </c>
      <c r="BT79" s="207">
        <v>568</v>
      </c>
      <c r="BU79" s="204">
        <v>2.6542056074766398</v>
      </c>
      <c r="BV79" s="208">
        <v>40</v>
      </c>
      <c r="BW79" s="207">
        <v>104</v>
      </c>
      <c r="BX79" s="204">
        <v>2.6</v>
      </c>
      <c r="BY79" s="208">
        <v>1584</v>
      </c>
      <c r="BZ79" s="207">
        <v>3465</v>
      </c>
      <c r="CA79" s="204">
        <v>2.1875</v>
      </c>
      <c r="CB79" s="192">
        <f t="shared" si="3"/>
        <v>4736</v>
      </c>
      <c r="CC79" s="193">
        <f t="shared" si="4"/>
        <v>12260</v>
      </c>
      <c r="CD79" s="187">
        <f t="shared" si="5"/>
        <v>2.5886824324324325</v>
      </c>
    </row>
    <row r="80" spans="1:82" s="152" customFormat="1" ht="11.25" customHeight="1" x14ac:dyDescent="0.2">
      <c r="A80" s="175" t="s">
        <v>64</v>
      </c>
      <c r="B80" s="202">
        <v>58</v>
      </c>
      <c r="C80" s="203">
        <v>165</v>
      </c>
      <c r="D80" s="204">
        <v>2.8448275862068999</v>
      </c>
      <c r="E80" s="202">
        <v>10</v>
      </c>
      <c r="F80" s="203">
        <v>11</v>
      </c>
      <c r="G80" s="204">
        <v>1.1000000000000001</v>
      </c>
      <c r="H80" s="208">
        <v>0</v>
      </c>
      <c r="I80" s="207">
        <v>0</v>
      </c>
      <c r="J80" s="204"/>
      <c r="K80" s="205">
        <v>27</v>
      </c>
      <c r="L80" s="207">
        <v>54</v>
      </c>
      <c r="M80" s="204">
        <v>2</v>
      </c>
      <c r="N80" s="208">
        <v>311</v>
      </c>
      <c r="O80" s="207">
        <v>595</v>
      </c>
      <c r="P80" s="204">
        <v>1.9131832797427699</v>
      </c>
      <c r="Q80" s="208">
        <v>406</v>
      </c>
      <c r="R80" s="207">
        <v>987</v>
      </c>
      <c r="S80" s="204">
        <v>2.4310344827586201</v>
      </c>
      <c r="T80" s="208">
        <v>45</v>
      </c>
      <c r="U80" s="207">
        <v>64</v>
      </c>
      <c r="V80" s="204">
        <v>1.4222222222222201</v>
      </c>
      <c r="W80" s="208">
        <v>1201</v>
      </c>
      <c r="X80" s="207">
        <v>2296</v>
      </c>
      <c r="Y80" s="204">
        <v>1.91174021648626</v>
      </c>
      <c r="Z80" s="208">
        <v>2</v>
      </c>
      <c r="AA80" s="207">
        <v>2</v>
      </c>
      <c r="AB80" s="204">
        <v>1</v>
      </c>
      <c r="AC80" s="208">
        <v>226</v>
      </c>
      <c r="AD80" s="207">
        <v>740</v>
      </c>
      <c r="AE80" s="204">
        <v>3.27433628318584</v>
      </c>
      <c r="AF80" s="208">
        <v>3</v>
      </c>
      <c r="AG80" s="207">
        <v>3</v>
      </c>
      <c r="AH80" s="204">
        <v>1</v>
      </c>
      <c r="AI80" s="208">
        <v>252</v>
      </c>
      <c r="AJ80" s="207">
        <v>453</v>
      </c>
      <c r="AK80" s="204">
        <v>1.7976190476190499</v>
      </c>
      <c r="AL80" s="208">
        <v>12</v>
      </c>
      <c r="AM80" s="207">
        <v>20</v>
      </c>
      <c r="AN80" s="204">
        <v>1.6666666666666701</v>
      </c>
      <c r="AO80" s="208">
        <v>21</v>
      </c>
      <c r="AP80" s="207">
        <v>29</v>
      </c>
      <c r="AQ80" s="204">
        <v>1.38095238095238</v>
      </c>
      <c r="AR80" s="208">
        <v>37</v>
      </c>
      <c r="AS80" s="207">
        <v>103</v>
      </c>
      <c r="AT80" s="204">
        <v>2.7837837837837802</v>
      </c>
      <c r="AU80" s="208">
        <v>129</v>
      </c>
      <c r="AV80" s="207">
        <v>181</v>
      </c>
      <c r="AW80" s="204">
        <v>1.4031007751938001</v>
      </c>
      <c r="AX80" s="208">
        <v>14</v>
      </c>
      <c r="AY80" s="207">
        <v>27</v>
      </c>
      <c r="AZ80" s="204">
        <v>1.9285714285714299</v>
      </c>
      <c r="BA80" s="208">
        <v>63</v>
      </c>
      <c r="BB80" s="207">
        <v>136</v>
      </c>
      <c r="BC80" s="204">
        <v>2.1587301587301599</v>
      </c>
      <c r="BD80" s="208">
        <v>93</v>
      </c>
      <c r="BE80" s="207">
        <v>186</v>
      </c>
      <c r="BF80" s="204">
        <v>2</v>
      </c>
      <c r="BG80" s="208">
        <v>109</v>
      </c>
      <c r="BH80" s="207">
        <v>139</v>
      </c>
      <c r="BI80" s="204">
        <v>1.2752293577981699</v>
      </c>
      <c r="BJ80" s="208">
        <v>285</v>
      </c>
      <c r="BK80" s="207">
        <v>471</v>
      </c>
      <c r="BL80" s="204">
        <v>1.65263157894737</v>
      </c>
      <c r="BM80" s="208">
        <v>36</v>
      </c>
      <c r="BN80" s="207">
        <v>68</v>
      </c>
      <c r="BO80" s="204">
        <v>1.8888888888888899</v>
      </c>
      <c r="BP80" s="208">
        <v>274</v>
      </c>
      <c r="BQ80" s="207">
        <v>669</v>
      </c>
      <c r="BR80" s="204">
        <v>2.4416058394160598</v>
      </c>
      <c r="BS80" s="208">
        <v>437</v>
      </c>
      <c r="BT80" s="207">
        <v>888</v>
      </c>
      <c r="BU80" s="204">
        <v>2.03203661327231</v>
      </c>
      <c r="BV80" s="208">
        <v>35</v>
      </c>
      <c r="BW80" s="207">
        <v>57</v>
      </c>
      <c r="BX80" s="204">
        <v>1.6285714285714299</v>
      </c>
      <c r="BY80" s="208">
        <v>1838</v>
      </c>
      <c r="BZ80" s="207">
        <v>3353</v>
      </c>
      <c r="CA80" s="204">
        <v>1.8242655059847701</v>
      </c>
      <c r="CB80" s="192">
        <f t="shared" si="3"/>
        <v>5924</v>
      </c>
      <c r="CC80" s="193">
        <f t="shared" si="4"/>
        <v>11697</v>
      </c>
      <c r="CD80" s="187">
        <f t="shared" si="5"/>
        <v>1.9745104659014179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177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 t="s">
        <v>2</v>
      </c>
    </row>
    <row r="86" spans="1:82" x14ac:dyDescent="0.2">
      <c r="A86" s="245" t="s">
        <v>119</v>
      </c>
    </row>
    <row r="87" spans="1:82" x14ac:dyDescent="0.2">
      <c r="A87" s="245" t="s">
        <v>3</v>
      </c>
    </row>
    <row r="93" spans="1:82" ht="14.4" x14ac:dyDescent="0.2">
      <c r="A93" s="247"/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E8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6" sqref="B6"/>
    </sheetView>
  </sheetViews>
  <sheetFormatPr baseColWidth="10" defaultColWidth="9.33203125" defaultRowHeight="10.199999999999999" x14ac:dyDescent="0.2"/>
  <cols>
    <col min="1" max="1" width="21.44140625" style="238" customWidth="1"/>
    <col min="2" max="2" width="7.6640625" style="238" customWidth="1"/>
    <col min="3" max="3" width="10.6640625" style="238" customWidth="1"/>
    <col min="4" max="4" width="7.6640625" style="239" customWidth="1"/>
    <col min="5" max="5" width="10.44140625" style="238" customWidth="1"/>
    <col min="6" max="6" width="10.6640625" style="238" customWidth="1"/>
    <col min="7" max="7" width="7.6640625" style="239" customWidth="1"/>
    <col min="8" max="8" width="7.6640625" style="238" customWidth="1"/>
    <col min="9" max="9" width="12.5546875" style="238" customWidth="1"/>
    <col min="10" max="10" width="7.6640625" style="239" customWidth="1"/>
    <col min="11" max="11" width="7.6640625" style="238" customWidth="1"/>
    <col min="12" max="12" width="10.6640625" style="238" customWidth="1"/>
    <col min="13" max="13" width="7.6640625" style="239" customWidth="1"/>
    <col min="14" max="14" width="7.6640625" style="238" customWidth="1"/>
    <col min="15" max="15" width="10.6640625" style="238" customWidth="1"/>
    <col min="16" max="16" width="7.6640625" style="239" customWidth="1"/>
    <col min="17" max="17" width="7.6640625" style="238" customWidth="1"/>
    <col min="18" max="18" width="10.6640625" style="238" customWidth="1"/>
    <col min="19" max="19" width="7.6640625" style="239" customWidth="1"/>
    <col min="20" max="20" width="7.6640625" style="238" customWidth="1"/>
    <col min="21" max="21" width="10.6640625" style="238" customWidth="1"/>
    <col min="22" max="22" width="7.6640625" style="239" customWidth="1"/>
    <col min="23" max="23" width="7.6640625" style="238" customWidth="1"/>
    <col min="24" max="24" width="10.6640625" style="238" customWidth="1"/>
    <col min="25" max="25" width="7.6640625" style="239" customWidth="1"/>
    <col min="26" max="26" width="7.6640625" style="238" customWidth="1"/>
    <col min="27" max="27" width="10.6640625" style="238" customWidth="1"/>
    <col min="28" max="28" width="7.6640625" style="239" customWidth="1"/>
    <col min="29" max="29" width="7.6640625" style="238" customWidth="1"/>
    <col min="30" max="30" width="10.6640625" style="238" customWidth="1"/>
    <col min="31" max="31" width="7.6640625" style="239" customWidth="1"/>
    <col min="32" max="32" width="7.6640625" style="238" customWidth="1"/>
    <col min="33" max="33" width="10.6640625" style="238" customWidth="1"/>
    <col min="34" max="34" width="7.6640625" style="239" customWidth="1"/>
    <col min="35" max="35" width="7.6640625" style="238" customWidth="1"/>
    <col min="36" max="36" width="10.6640625" style="238" customWidth="1"/>
    <col min="37" max="37" width="7.6640625" style="239" customWidth="1"/>
    <col min="38" max="38" width="7.6640625" style="238" customWidth="1"/>
    <col min="39" max="39" width="10.6640625" style="238" customWidth="1"/>
    <col min="40" max="40" width="7.6640625" style="239" customWidth="1"/>
    <col min="41" max="41" width="10.44140625" style="238" bestFit="1" customWidth="1"/>
    <col min="42" max="42" width="11.5546875" style="238" bestFit="1" customWidth="1"/>
    <col min="43" max="43" width="7.6640625" style="239" customWidth="1"/>
    <col min="44" max="44" width="7.6640625" style="238" customWidth="1"/>
    <col min="45" max="45" width="10.6640625" style="238" customWidth="1"/>
    <col min="46" max="46" width="7.6640625" style="239" customWidth="1"/>
    <col min="47" max="47" width="7.6640625" style="238" customWidth="1"/>
    <col min="48" max="48" width="10.6640625" style="238" customWidth="1"/>
    <col min="49" max="49" width="7.6640625" style="239" customWidth="1"/>
    <col min="50" max="50" width="7.6640625" style="238" customWidth="1"/>
    <col min="51" max="51" width="10.6640625" style="238" customWidth="1"/>
    <col min="52" max="52" width="7.6640625" style="239" customWidth="1"/>
    <col min="53" max="53" width="7.6640625" style="238" customWidth="1"/>
    <col min="54" max="54" width="10.6640625" style="238" customWidth="1"/>
    <col min="55" max="55" width="7.6640625" style="239" customWidth="1"/>
    <col min="56" max="56" width="7.6640625" style="238" customWidth="1"/>
    <col min="57" max="57" width="10.6640625" style="238" customWidth="1"/>
    <col min="58" max="58" width="7.6640625" style="239" customWidth="1"/>
    <col min="59" max="59" width="7.6640625" style="238" customWidth="1"/>
    <col min="60" max="60" width="10.6640625" style="238" customWidth="1"/>
    <col min="61" max="61" width="7.6640625" style="239" customWidth="1"/>
    <col min="62" max="62" width="7.6640625" style="238" customWidth="1"/>
    <col min="63" max="63" width="10.6640625" style="238" customWidth="1"/>
    <col min="64" max="64" width="7.6640625" style="239" customWidth="1"/>
    <col min="65" max="65" width="7.6640625" style="238" customWidth="1"/>
    <col min="66" max="66" width="10.6640625" style="238" customWidth="1"/>
    <col min="67" max="67" width="7.6640625" style="239" customWidth="1"/>
    <col min="68" max="68" width="7.6640625" style="238" customWidth="1"/>
    <col min="69" max="69" width="10.6640625" style="238" customWidth="1"/>
    <col min="70" max="70" width="7.6640625" style="239" customWidth="1"/>
    <col min="71" max="71" width="7.6640625" style="238" customWidth="1"/>
    <col min="72" max="72" width="10.6640625" style="238" customWidth="1"/>
    <col min="73" max="73" width="7.6640625" style="239" customWidth="1"/>
    <col min="74" max="74" width="7.6640625" style="238" customWidth="1"/>
    <col min="75" max="75" width="10.6640625" style="238" customWidth="1"/>
    <col min="76" max="76" width="7.6640625" style="239" customWidth="1"/>
    <col min="77" max="77" width="7.6640625" style="238" customWidth="1"/>
    <col min="78" max="78" width="10.6640625" style="238" customWidth="1"/>
    <col min="79" max="79" width="7.6640625" style="239" customWidth="1"/>
    <col min="80" max="80" width="8.6640625" style="240" bestFit="1" customWidth="1"/>
    <col min="81" max="81" width="11.44140625" style="240" customWidth="1"/>
    <col min="82" max="82" width="7.6640625" style="241" customWidth="1"/>
    <col min="83" max="16384" width="9.33203125" style="238"/>
  </cols>
  <sheetData>
    <row r="1" spans="1:83" s="3" customFormat="1" ht="12.75" customHeight="1" x14ac:dyDescent="0.25">
      <c r="A1" s="3" t="s">
        <v>127</v>
      </c>
      <c r="D1" s="11"/>
      <c r="F1" s="244"/>
      <c r="G1" s="243"/>
      <c r="H1" s="243"/>
      <c r="I1" s="242"/>
      <c r="M1" s="11"/>
      <c r="P1" s="11"/>
      <c r="S1" s="11"/>
      <c r="V1" s="11"/>
      <c r="Y1" s="11"/>
      <c r="AB1" s="11"/>
      <c r="AE1" s="11"/>
      <c r="AH1" s="11"/>
      <c r="AK1" s="11"/>
      <c r="AN1" s="11"/>
      <c r="AO1" s="32"/>
      <c r="AP1" s="32"/>
      <c r="AQ1" s="11"/>
      <c r="AT1" s="11"/>
      <c r="AW1" s="11"/>
      <c r="AZ1" s="11"/>
      <c r="BC1" s="11"/>
      <c r="BF1" s="11"/>
      <c r="BI1" s="11"/>
      <c r="BL1" s="11"/>
      <c r="BO1" s="11"/>
      <c r="BR1" s="11"/>
      <c r="BU1" s="11"/>
      <c r="BX1" s="11"/>
      <c r="CA1" s="11"/>
      <c r="CD1" s="11"/>
    </row>
    <row r="2" spans="1:83" s="152" customFormat="1" ht="12.75" customHeight="1" x14ac:dyDescent="0.25">
      <c r="D2" s="153"/>
      <c r="G2" s="153"/>
      <c r="J2" s="153"/>
      <c r="M2" s="153"/>
      <c r="P2" s="153"/>
      <c r="S2" s="153"/>
      <c r="V2" s="153"/>
      <c r="Y2" s="153"/>
      <c r="AB2" s="153"/>
      <c r="AE2" s="153"/>
      <c r="AH2" s="153"/>
      <c r="AK2" s="153"/>
      <c r="AN2" s="153"/>
      <c r="AQ2" s="153"/>
      <c r="AT2" s="153"/>
      <c r="AW2" s="153"/>
      <c r="AZ2" s="153"/>
      <c r="BC2" s="153"/>
      <c r="BF2" s="153"/>
      <c r="BI2" s="153"/>
      <c r="BL2" s="153"/>
      <c r="BO2" s="153"/>
      <c r="BR2" s="153"/>
      <c r="BU2" s="153"/>
      <c r="BX2" s="153"/>
      <c r="CA2" s="153"/>
      <c r="CB2" s="154"/>
      <c r="CC2" s="154"/>
      <c r="CD2" s="155"/>
    </row>
    <row r="3" spans="1:83" s="152" customFormat="1" ht="12.75" customHeight="1" x14ac:dyDescent="0.25">
      <c r="A3" s="156"/>
      <c r="B3" s="157" t="s">
        <v>68</v>
      </c>
      <c r="C3" s="158"/>
      <c r="D3" s="159"/>
      <c r="E3" s="157" t="s">
        <v>69</v>
      </c>
      <c r="F3" s="158"/>
      <c r="G3" s="159"/>
      <c r="H3" s="157" t="s">
        <v>70</v>
      </c>
      <c r="I3" s="158"/>
      <c r="J3" s="159"/>
      <c r="K3" s="157" t="s">
        <v>71</v>
      </c>
      <c r="L3" s="158"/>
      <c r="M3" s="159"/>
      <c r="N3" s="157" t="s">
        <v>72</v>
      </c>
      <c r="O3" s="158"/>
      <c r="P3" s="159"/>
      <c r="Q3" s="157" t="s">
        <v>73</v>
      </c>
      <c r="R3" s="158"/>
      <c r="S3" s="159"/>
      <c r="T3" s="157" t="s">
        <v>74</v>
      </c>
      <c r="U3" s="158"/>
      <c r="V3" s="159"/>
      <c r="W3" s="157" t="s">
        <v>75</v>
      </c>
      <c r="X3" s="158"/>
      <c r="Y3" s="159"/>
      <c r="Z3" s="157" t="s">
        <v>76</v>
      </c>
      <c r="AA3" s="158"/>
      <c r="AB3" s="159"/>
      <c r="AC3" s="157" t="s">
        <v>77</v>
      </c>
      <c r="AD3" s="158"/>
      <c r="AE3" s="159"/>
      <c r="AF3" s="157" t="s">
        <v>78</v>
      </c>
      <c r="AG3" s="158"/>
      <c r="AH3" s="159"/>
      <c r="AI3" s="157" t="s">
        <v>79</v>
      </c>
      <c r="AJ3" s="158"/>
      <c r="AK3" s="159"/>
      <c r="AL3" s="157" t="s">
        <v>80</v>
      </c>
      <c r="AM3" s="158"/>
      <c r="AN3" s="159"/>
      <c r="AO3" s="157" t="s">
        <v>81</v>
      </c>
      <c r="AP3" s="158"/>
      <c r="AQ3" s="159"/>
      <c r="AR3" s="160" t="s">
        <v>82</v>
      </c>
      <c r="AS3" s="161"/>
      <c r="AT3" s="159"/>
      <c r="AU3" s="160" t="s">
        <v>83</v>
      </c>
      <c r="AV3" s="161"/>
      <c r="AW3" s="159"/>
      <c r="AX3" s="160" t="s">
        <v>84</v>
      </c>
      <c r="AY3" s="161"/>
      <c r="AZ3" s="159"/>
      <c r="BA3" s="160" t="s">
        <v>85</v>
      </c>
      <c r="BB3" s="161"/>
      <c r="BC3" s="159"/>
      <c r="BD3" s="160" t="s">
        <v>86</v>
      </c>
      <c r="BE3" s="161"/>
      <c r="BF3" s="159"/>
      <c r="BG3" s="160" t="s">
        <v>87</v>
      </c>
      <c r="BH3" s="161"/>
      <c r="BI3" s="159"/>
      <c r="BJ3" s="160" t="s">
        <v>88</v>
      </c>
      <c r="BK3" s="161"/>
      <c r="BL3" s="159"/>
      <c r="BM3" s="160" t="s">
        <v>89</v>
      </c>
      <c r="BN3" s="161"/>
      <c r="BO3" s="159"/>
      <c r="BP3" s="160" t="s">
        <v>90</v>
      </c>
      <c r="BQ3" s="161"/>
      <c r="BR3" s="159"/>
      <c r="BS3" s="160" t="s">
        <v>91</v>
      </c>
      <c r="BT3" s="161"/>
      <c r="BU3" s="159"/>
      <c r="BV3" s="160" t="s">
        <v>92</v>
      </c>
      <c r="BW3" s="161"/>
      <c r="BX3" s="159"/>
      <c r="BY3" s="160" t="s">
        <v>93</v>
      </c>
      <c r="BZ3" s="161"/>
      <c r="CA3" s="159"/>
      <c r="CB3" s="162" t="s">
        <v>4</v>
      </c>
      <c r="CC3" s="163"/>
      <c r="CD3" s="164"/>
    </row>
    <row r="4" spans="1:83" s="152" customFormat="1" ht="12.45" customHeight="1" x14ac:dyDescent="0.2">
      <c r="A4" s="165"/>
      <c r="B4" s="166" t="s">
        <v>0</v>
      </c>
      <c r="C4" s="166" t="s">
        <v>1</v>
      </c>
      <c r="D4" s="167" t="s">
        <v>6</v>
      </c>
      <c r="E4" s="166" t="s">
        <v>0</v>
      </c>
      <c r="F4" s="166" t="s">
        <v>1</v>
      </c>
      <c r="G4" s="167" t="s">
        <v>6</v>
      </c>
      <c r="H4" s="168" t="s">
        <v>0</v>
      </c>
      <c r="I4" s="168" t="s">
        <v>1</v>
      </c>
      <c r="J4" s="167" t="s">
        <v>6</v>
      </c>
      <c r="K4" s="168" t="s">
        <v>0</v>
      </c>
      <c r="L4" s="169" t="s">
        <v>1</v>
      </c>
      <c r="M4" s="167" t="s">
        <v>6</v>
      </c>
      <c r="N4" s="169" t="s">
        <v>0</v>
      </c>
      <c r="O4" s="169" t="s">
        <v>1</v>
      </c>
      <c r="P4" s="167" t="s">
        <v>6</v>
      </c>
      <c r="Q4" s="169" t="s">
        <v>0</v>
      </c>
      <c r="R4" s="169" t="s">
        <v>1</v>
      </c>
      <c r="S4" s="167" t="s">
        <v>6</v>
      </c>
      <c r="T4" s="169" t="s">
        <v>0</v>
      </c>
      <c r="U4" s="169" t="s">
        <v>1</v>
      </c>
      <c r="V4" s="167" t="s">
        <v>6</v>
      </c>
      <c r="W4" s="169" t="s">
        <v>0</v>
      </c>
      <c r="X4" s="169" t="s">
        <v>1</v>
      </c>
      <c r="Y4" s="167" t="s">
        <v>6</v>
      </c>
      <c r="Z4" s="169" t="s">
        <v>0</v>
      </c>
      <c r="AA4" s="169" t="s">
        <v>1</v>
      </c>
      <c r="AB4" s="167" t="s">
        <v>6</v>
      </c>
      <c r="AC4" s="169" t="s">
        <v>0</v>
      </c>
      <c r="AD4" s="169" t="s">
        <v>1</v>
      </c>
      <c r="AE4" s="167" t="s">
        <v>6</v>
      </c>
      <c r="AF4" s="169" t="s">
        <v>0</v>
      </c>
      <c r="AG4" s="169" t="s">
        <v>1</v>
      </c>
      <c r="AH4" s="167" t="s">
        <v>6</v>
      </c>
      <c r="AI4" s="169" t="s">
        <v>0</v>
      </c>
      <c r="AJ4" s="169" t="s">
        <v>1</v>
      </c>
      <c r="AK4" s="167" t="s">
        <v>6</v>
      </c>
      <c r="AL4" s="169" t="s">
        <v>0</v>
      </c>
      <c r="AM4" s="169" t="s">
        <v>1</v>
      </c>
      <c r="AN4" s="167" t="s">
        <v>6</v>
      </c>
      <c r="AO4" s="169" t="s">
        <v>0</v>
      </c>
      <c r="AP4" s="169" t="s">
        <v>1</v>
      </c>
      <c r="AQ4" s="167" t="s">
        <v>6</v>
      </c>
      <c r="AR4" s="170" t="s">
        <v>0</v>
      </c>
      <c r="AS4" s="170" t="s">
        <v>1</v>
      </c>
      <c r="AT4" s="167" t="s">
        <v>6</v>
      </c>
      <c r="AU4" s="171" t="s">
        <v>0</v>
      </c>
      <c r="AV4" s="171" t="s">
        <v>1</v>
      </c>
      <c r="AW4" s="167" t="s">
        <v>6</v>
      </c>
      <c r="AX4" s="171" t="s">
        <v>0</v>
      </c>
      <c r="AY4" s="171" t="s">
        <v>1</v>
      </c>
      <c r="AZ4" s="167" t="s">
        <v>6</v>
      </c>
      <c r="BA4" s="171" t="s">
        <v>0</v>
      </c>
      <c r="BB4" s="171" t="s">
        <v>1</v>
      </c>
      <c r="BC4" s="167" t="s">
        <v>6</v>
      </c>
      <c r="BD4" s="171" t="s">
        <v>0</v>
      </c>
      <c r="BE4" s="171" t="s">
        <v>1</v>
      </c>
      <c r="BF4" s="167" t="s">
        <v>6</v>
      </c>
      <c r="BG4" s="171" t="s">
        <v>0</v>
      </c>
      <c r="BH4" s="171" t="s">
        <v>1</v>
      </c>
      <c r="BI4" s="167" t="s">
        <v>6</v>
      </c>
      <c r="BJ4" s="171" t="s">
        <v>0</v>
      </c>
      <c r="BK4" s="171" t="s">
        <v>1</v>
      </c>
      <c r="BL4" s="167" t="s">
        <v>6</v>
      </c>
      <c r="BM4" s="171" t="s">
        <v>0</v>
      </c>
      <c r="BN4" s="171" t="s">
        <v>1</v>
      </c>
      <c r="BO4" s="167" t="s">
        <v>6</v>
      </c>
      <c r="BP4" s="171" t="s">
        <v>0</v>
      </c>
      <c r="BQ4" s="171" t="s">
        <v>1</v>
      </c>
      <c r="BR4" s="167" t="s">
        <v>6</v>
      </c>
      <c r="BS4" s="171" t="s">
        <v>0</v>
      </c>
      <c r="BT4" s="171" t="s">
        <v>1</v>
      </c>
      <c r="BU4" s="167" t="s">
        <v>6</v>
      </c>
      <c r="BV4" s="171" t="s">
        <v>0</v>
      </c>
      <c r="BW4" s="171" t="s">
        <v>1</v>
      </c>
      <c r="BX4" s="167" t="s">
        <v>6</v>
      </c>
      <c r="BY4" s="171" t="s">
        <v>0</v>
      </c>
      <c r="BZ4" s="171" t="s">
        <v>1</v>
      </c>
      <c r="CA4" s="167" t="s">
        <v>6</v>
      </c>
      <c r="CB4" s="172" t="s">
        <v>0</v>
      </c>
      <c r="CC4" s="172" t="s">
        <v>1</v>
      </c>
      <c r="CD4" s="173" t="s">
        <v>6</v>
      </c>
      <c r="CE4" s="174"/>
    </row>
    <row r="5" spans="1:83" s="152" customFormat="1" ht="7.5" customHeight="1" x14ac:dyDescent="0.2">
      <c r="A5" s="175"/>
      <c r="B5" s="176"/>
      <c r="C5" s="177"/>
      <c r="D5" s="178"/>
      <c r="E5" s="176"/>
      <c r="F5" s="177"/>
      <c r="G5" s="178"/>
      <c r="H5" s="179"/>
      <c r="I5" s="180"/>
      <c r="J5" s="178"/>
      <c r="K5" s="181"/>
      <c r="L5" s="182"/>
      <c r="M5" s="178"/>
      <c r="N5" s="183"/>
      <c r="O5" s="184"/>
      <c r="P5" s="178"/>
      <c r="Q5" s="183"/>
      <c r="R5" s="184"/>
      <c r="S5" s="178"/>
      <c r="T5" s="183"/>
      <c r="U5" s="184"/>
      <c r="V5" s="178"/>
      <c r="W5" s="183"/>
      <c r="X5" s="184"/>
      <c r="Y5" s="178"/>
      <c r="Z5" s="183"/>
      <c r="AA5" s="184"/>
      <c r="AB5" s="178"/>
      <c r="AC5" s="183"/>
      <c r="AD5" s="184"/>
      <c r="AE5" s="178"/>
      <c r="AF5" s="183"/>
      <c r="AG5" s="184"/>
      <c r="AH5" s="178"/>
      <c r="AI5" s="183"/>
      <c r="AJ5" s="184"/>
      <c r="AK5" s="178"/>
      <c r="AL5" s="183"/>
      <c r="AM5" s="184"/>
      <c r="AN5" s="178"/>
      <c r="AO5" s="183"/>
      <c r="AP5" s="184"/>
      <c r="AQ5" s="178"/>
      <c r="AR5" s="174"/>
      <c r="AT5" s="178"/>
      <c r="AU5" s="174"/>
      <c r="AW5" s="178"/>
      <c r="AX5" s="174"/>
      <c r="AZ5" s="178"/>
      <c r="BA5" s="174"/>
      <c r="BC5" s="178"/>
      <c r="BD5" s="174"/>
      <c r="BF5" s="178"/>
      <c r="BG5" s="174"/>
      <c r="BI5" s="178"/>
      <c r="BJ5" s="174"/>
      <c r="BL5" s="178"/>
      <c r="BM5" s="174"/>
      <c r="BO5" s="178"/>
      <c r="BP5" s="174"/>
      <c r="BR5" s="178"/>
      <c r="BS5" s="174"/>
      <c r="BU5" s="178"/>
      <c r="BV5" s="174"/>
      <c r="BX5" s="178"/>
      <c r="BY5" s="174"/>
      <c r="CA5" s="178"/>
      <c r="CB5" s="185"/>
      <c r="CC5" s="186"/>
      <c r="CD5" s="187"/>
    </row>
    <row r="6" spans="1:83" s="154" customFormat="1" ht="11.25" customHeight="1" x14ac:dyDescent="0.2">
      <c r="A6" s="188" t="s">
        <v>67</v>
      </c>
      <c r="B6" s="189">
        <f>SUM(B9:B81)</f>
        <v>324326</v>
      </c>
      <c r="C6" s="190">
        <f>SUM(C9:C81)</f>
        <v>701991</v>
      </c>
      <c r="D6" s="191">
        <f>C6/B6</f>
        <v>2.1644610669511541</v>
      </c>
      <c r="E6" s="189">
        <f>SUM(E9:E81)</f>
        <v>56797</v>
      </c>
      <c r="F6" s="190">
        <f>SUM(F9:F81)</f>
        <v>117948</v>
      </c>
      <c r="G6" s="191">
        <f>F6/E6</f>
        <v>2.0766589784671727</v>
      </c>
      <c r="H6" s="189">
        <f>SUM(H9:H81)</f>
        <v>88790</v>
      </c>
      <c r="I6" s="190">
        <f>SUM(I9:I81)</f>
        <v>154170</v>
      </c>
      <c r="J6" s="191">
        <f>I6/H6</f>
        <v>1.73634418290348</v>
      </c>
      <c r="K6" s="189">
        <f>SUM(K9:K81)</f>
        <v>143850</v>
      </c>
      <c r="L6" s="190">
        <f>SUM(L9:L81)</f>
        <v>292377</v>
      </c>
      <c r="M6" s="191">
        <f>L6/K6</f>
        <v>2.0325130344108446</v>
      </c>
      <c r="N6" s="189">
        <f>SUM(N9:N81)</f>
        <v>647146</v>
      </c>
      <c r="O6" s="190">
        <f>SUM(O9:O81)</f>
        <v>1201796</v>
      </c>
      <c r="P6" s="191">
        <f>O6/N6</f>
        <v>1.8570708928124411</v>
      </c>
      <c r="Q6" s="189">
        <f>SUM(Q9:Q81)</f>
        <v>2548602</v>
      </c>
      <c r="R6" s="190">
        <f>SUM(R9:R81)</f>
        <v>4974936</v>
      </c>
      <c r="S6" s="191">
        <f>R6/Q6</f>
        <v>1.9520254633716838</v>
      </c>
      <c r="T6" s="189">
        <f>SUM(T9:T81)</f>
        <v>281938</v>
      </c>
      <c r="U6" s="190">
        <f>SUM(U9:U81)</f>
        <v>451868</v>
      </c>
      <c r="V6" s="191">
        <f>U6/T6</f>
        <v>1.6027211656463478</v>
      </c>
      <c r="W6" s="189">
        <f>SUM(W9:W81)</f>
        <v>1421067</v>
      </c>
      <c r="X6" s="190">
        <f>SUM(X9:X81)</f>
        <v>2952659</v>
      </c>
      <c r="Y6" s="191">
        <f>X6/W6</f>
        <v>2.0777760654494122</v>
      </c>
      <c r="Z6" s="189">
        <f>SUM(Z9:Z81)</f>
        <v>60456</v>
      </c>
      <c r="AA6" s="190">
        <f>SUM(AA9:AA81)</f>
        <v>128012</v>
      </c>
      <c r="AB6" s="191">
        <f>AA6/Z6</f>
        <v>2.117440783379648</v>
      </c>
      <c r="AC6" s="189">
        <f>SUM(AC9:AC81)</f>
        <v>1658854</v>
      </c>
      <c r="AD6" s="190">
        <f>SUM(AD9:AD81)</f>
        <v>4717301</v>
      </c>
      <c r="AE6" s="191">
        <f>AD6/AC6</f>
        <v>2.8437107786459808</v>
      </c>
      <c r="AF6" s="189">
        <f>SUM(AF9:AF81)</f>
        <v>65348</v>
      </c>
      <c r="AG6" s="190">
        <f>SUM(AG9:AG81)</f>
        <v>106699</v>
      </c>
      <c r="AH6" s="191">
        <f>AG6/AF6</f>
        <v>1.6327814164167227</v>
      </c>
      <c r="AI6" s="189">
        <f>SUM(AI9:AI81)</f>
        <v>1162027</v>
      </c>
      <c r="AJ6" s="190">
        <f>SUM(AJ9:AJ81)</f>
        <v>2030219</v>
      </c>
      <c r="AK6" s="191">
        <f>AJ6/AI6</f>
        <v>1.747135823866399</v>
      </c>
      <c r="AL6" s="189">
        <f>SUM(AL9:AL81)</f>
        <v>128257</v>
      </c>
      <c r="AM6" s="190">
        <f>SUM(AM9:AM81)</f>
        <v>223964</v>
      </c>
      <c r="AN6" s="191">
        <f>AM6/AL6</f>
        <v>1.7462126823487216</v>
      </c>
      <c r="AO6" s="189">
        <f>SUM(AO9:AO81)</f>
        <v>131144</v>
      </c>
      <c r="AP6" s="190">
        <f>SUM(AP9:AP81)</f>
        <v>212706</v>
      </c>
      <c r="AQ6" s="191">
        <f>AP6/AO6</f>
        <v>1.6219270420301348</v>
      </c>
      <c r="AR6" s="189">
        <f>SUM(AR9:AR81)</f>
        <v>379875</v>
      </c>
      <c r="AS6" s="190">
        <f>SUM(AS9:AS81)</f>
        <v>663433</v>
      </c>
      <c r="AT6" s="191">
        <f>AS6/AR6</f>
        <v>1.7464508061862454</v>
      </c>
      <c r="AU6" s="189">
        <f>SUM(AU9:AU81)</f>
        <v>85892</v>
      </c>
      <c r="AV6" s="190">
        <f>SUM(AV9:AV81)</f>
        <v>152180</v>
      </c>
      <c r="AW6" s="191">
        <f>AV6/AU6</f>
        <v>1.771759884506124</v>
      </c>
      <c r="AX6" s="189">
        <f>SUM(AX9:AX81)</f>
        <v>328390</v>
      </c>
      <c r="AY6" s="190">
        <f>SUM(AY9:AY81)</f>
        <v>591169</v>
      </c>
      <c r="AZ6" s="191">
        <f>AY6/AX6</f>
        <v>1.800204025701148</v>
      </c>
      <c r="BA6" s="189">
        <f>SUM(BA9:BA81)</f>
        <v>211684</v>
      </c>
      <c r="BB6" s="190">
        <f>SUM(BB9:BB81)</f>
        <v>395670</v>
      </c>
      <c r="BC6" s="191">
        <f>BB6/BA6</f>
        <v>1.8691540220328413</v>
      </c>
      <c r="BD6" s="189">
        <f>SUM(BD9:BD81)</f>
        <v>440371</v>
      </c>
      <c r="BE6" s="190">
        <f>SUM(BE9:BE81)</f>
        <v>967631</v>
      </c>
      <c r="BF6" s="191">
        <f>BE6/BD6</f>
        <v>2.1973086329481277</v>
      </c>
      <c r="BG6" s="189">
        <f>SUM(BG9:BG81)</f>
        <v>197904</v>
      </c>
      <c r="BH6" s="190">
        <f>SUM(BH9:BH81)</f>
        <v>418162</v>
      </c>
      <c r="BI6" s="191">
        <f>BH6/BG6</f>
        <v>2.1129537553561324</v>
      </c>
      <c r="BJ6" s="189">
        <f>SUM(BJ9:BJ81)</f>
        <v>1039753</v>
      </c>
      <c r="BK6" s="190">
        <f>SUM(BK9:BK81)</f>
        <v>2180345</v>
      </c>
      <c r="BL6" s="191">
        <f>BK6/BJ6</f>
        <v>2.0969836105305779</v>
      </c>
      <c r="BM6" s="189">
        <f>SUM(BM9:BM81)</f>
        <v>141282</v>
      </c>
      <c r="BN6" s="190">
        <f>SUM(BN9:BN81)</f>
        <v>241394</v>
      </c>
      <c r="BO6" s="191">
        <f>BN6/BM6</f>
        <v>1.7085969904163305</v>
      </c>
      <c r="BP6" s="189">
        <f>SUM(BP9:BP81)</f>
        <v>1532132</v>
      </c>
      <c r="BQ6" s="190">
        <f>SUM(BQ9:BQ81)</f>
        <v>3738426</v>
      </c>
      <c r="BR6" s="191">
        <f>BQ6/BP6</f>
        <v>2.4400156122318442</v>
      </c>
      <c r="BS6" s="189">
        <f>SUM(BS9:BS81)</f>
        <v>1278185</v>
      </c>
      <c r="BT6" s="190">
        <f>SUM(BT9:BT81)</f>
        <v>2674260</v>
      </c>
      <c r="BU6" s="191">
        <f>BT6/BS6</f>
        <v>2.0922323450830671</v>
      </c>
      <c r="BV6" s="189">
        <f>SUM(BV9:BV81)</f>
        <v>157942</v>
      </c>
      <c r="BW6" s="190">
        <f>SUM(BW9:BW81)</f>
        <v>327445</v>
      </c>
      <c r="BX6" s="191">
        <f>BW6/BV6</f>
        <v>2.0731977561383292</v>
      </c>
      <c r="BY6" s="189">
        <f>SUM(BY9:BY81)</f>
        <v>2917409</v>
      </c>
      <c r="BZ6" s="190">
        <f>SUM(BZ9:BZ81)</f>
        <v>5011715</v>
      </c>
      <c r="CA6" s="191">
        <f>BZ6/BY6</f>
        <v>1.7178650645144373</v>
      </c>
      <c r="CB6" s="192">
        <f>SUM(CB9:CB81)</f>
        <v>17429421</v>
      </c>
      <c r="CC6" s="193">
        <f>SUM(CC9:CC81)</f>
        <v>35628476</v>
      </c>
      <c r="CD6" s="191">
        <f>CC6/CB6</f>
        <v>2.0441571753875243</v>
      </c>
    </row>
    <row r="7" spans="1:83" s="152" customFormat="1" ht="4.5" customHeight="1" x14ac:dyDescent="0.2">
      <c r="A7" s="175"/>
      <c r="B7" s="176"/>
      <c r="C7" s="177"/>
      <c r="D7" s="178"/>
      <c r="E7" s="176"/>
      <c r="F7" s="177"/>
      <c r="G7" s="178"/>
      <c r="H7" s="179"/>
      <c r="I7" s="180"/>
      <c r="J7" s="178"/>
      <c r="K7" s="179"/>
      <c r="L7" s="184"/>
      <c r="M7" s="178"/>
      <c r="N7" s="183"/>
      <c r="O7" s="184"/>
      <c r="P7" s="178"/>
      <c r="Q7" s="183"/>
      <c r="R7" s="184"/>
      <c r="S7" s="178"/>
      <c r="T7" s="183"/>
      <c r="U7" s="184"/>
      <c r="V7" s="178"/>
      <c r="W7" s="183"/>
      <c r="X7" s="184"/>
      <c r="Y7" s="178"/>
      <c r="Z7" s="183"/>
      <c r="AA7" s="184"/>
      <c r="AB7" s="178"/>
      <c r="AC7" s="183"/>
      <c r="AD7" s="184"/>
      <c r="AE7" s="178"/>
      <c r="AF7" s="183"/>
      <c r="AG7" s="184"/>
      <c r="AH7" s="178"/>
      <c r="AI7" s="183"/>
      <c r="AJ7" s="184"/>
      <c r="AK7" s="178"/>
      <c r="AL7" s="183"/>
      <c r="AM7" s="184"/>
      <c r="AN7" s="178"/>
      <c r="AO7" s="183"/>
      <c r="AP7" s="184"/>
      <c r="AQ7" s="178"/>
      <c r="AR7" s="174"/>
      <c r="AT7" s="178"/>
      <c r="AU7" s="174"/>
      <c r="AW7" s="178"/>
      <c r="AX7" s="174"/>
      <c r="AZ7" s="178"/>
      <c r="BA7" s="174"/>
      <c r="BC7" s="178"/>
      <c r="BD7" s="174"/>
      <c r="BF7" s="178"/>
      <c r="BG7" s="174"/>
      <c r="BI7" s="178"/>
      <c r="BJ7" s="174"/>
      <c r="BL7" s="178"/>
      <c r="BM7" s="174"/>
      <c r="BO7" s="178"/>
      <c r="BP7" s="174"/>
      <c r="BR7" s="178"/>
      <c r="BS7" s="174"/>
      <c r="BU7" s="178"/>
      <c r="BV7" s="174"/>
      <c r="BX7" s="178"/>
      <c r="BY7" s="174"/>
      <c r="CA7" s="178"/>
      <c r="CB7" s="194"/>
      <c r="CC7" s="154"/>
      <c r="CD7" s="187"/>
    </row>
    <row r="8" spans="1:83" s="152" customFormat="1" ht="12.45" customHeight="1" x14ac:dyDescent="0.2">
      <c r="A8" s="195" t="s">
        <v>5</v>
      </c>
      <c r="B8" s="196"/>
      <c r="C8" s="197"/>
      <c r="D8" s="198"/>
      <c r="E8" s="196"/>
      <c r="F8" s="197"/>
      <c r="G8" s="198"/>
      <c r="H8" s="196"/>
      <c r="I8" s="197"/>
      <c r="J8" s="198"/>
      <c r="K8" s="196"/>
      <c r="L8" s="197"/>
      <c r="M8" s="198"/>
      <c r="N8" s="196"/>
      <c r="O8" s="197"/>
      <c r="P8" s="198"/>
      <c r="Q8" s="196"/>
      <c r="R8" s="197"/>
      <c r="S8" s="198"/>
      <c r="T8" s="196"/>
      <c r="U8" s="197"/>
      <c r="V8" s="198"/>
      <c r="W8" s="196"/>
      <c r="X8" s="197"/>
      <c r="Y8" s="198"/>
      <c r="Z8" s="196"/>
      <c r="AA8" s="197"/>
      <c r="AB8" s="198"/>
      <c r="AC8" s="196"/>
      <c r="AD8" s="197"/>
      <c r="AE8" s="198"/>
      <c r="AF8" s="196"/>
      <c r="AG8" s="197"/>
      <c r="AH8" s="198"/>
      <c r="AI8" s="196"/>
      <c r="AJ8" s="197"/>
      <c r="AK8" s="198"/>
      <c r="AL8" s="196"/>
      <c r="AM8" s="197"/>
      <c r="AN8" s="198"/>
      <c r="AO8" s="196"/>
      <c r="AP8" s="197"/>
      <c r="AQ8" s="198"/>
      <c r="AR8" s="196"/>
      <c r="AS8" s="197"/>
      <c r="AT8" s="198"/>
      <c r="AU8" s="196"/>
      <c r="AV8" s="197"/>
      <c r="AW8" s="198"/>
      <c r="AX8" s="196"/>
      <c r="AY8" s="197"/>
      <c r="AZ8" s="198"/>
      <c r="BA8" s="196"/>
      <c r="BB8" s="197"/>
      <c r="BC8" s="198"/>
      <c r="BD8" s="196"/>
      <c r="BE8" s="197"/>
      <c r="BF8" s="198"/>
      <c r="BG8" s="196"/>
      <c r="BH8" s="197"/>
      <c r="BI8" s="198"/>
      <c r="BJ8" s="196"/>
      <c r="BK8" s="197"/>
      <c r="BL8" s="198"/>
      <c r="BM8" s="196"/>
      <c r="BN8" s="197"/>
      <c r="BO8" s="198"/>
      <c r="BP8" s="196"/>
      <c r="BQ8" s="197"/>
      <c r="BR8" s="198"/>
      <c r="BS8" s="196"/>
      <c r="BT8" s="197"/>
      <c r="BU8" s="198"/>
      <c r="BV8" s="196"/>
      <c r="BW8" s="197"/>
      <c r="BX8" s="198"/>
      <c r="BY8" s="196"/>
      <c r="BZ8" s="197"/>
      <c r="CA8" s="198"/>
      <c r="CB8" s="199"/>
      <c r="CC8" s="200"/>
      <c r="CD8" s="201"/>
    </row>
    <row r="9" spans="1:83" s="154" customFormat="1" ht="11.25" customHeight="1" x14ac:dyDescent="0.2">
      <c r="A9" s="188" t="s">
        <v>4</v>
      </c>
      <c r="B9" s="202">
        <v>184024</v>
      </c>
      <c r="C9" s="203">
        <v>357814</v>
      </c>
      <c r="D9" s="204">
        <v>1.9443876885623601</v>
      </c>
      <c r="E9" s="202">
        <v>44432</v>
      </c>
      <c r="F9" s="203">
        <v>90411</v>
      </c>
      <c r="G9" s="204">
        <v>2.0348172488296701</v>
      </c>
      <c r="H9" s="205">
        <v>76006</v>
      </c>
      <c r="I9" s="206">
        <v>132594</v>
      </c>
      <c r="J9" s="204">
        <v>1.7445201694603101</v>
      </c>
      <c r="K9" s="205">
        <v>74006</v>
      </c>
      <c r="L9" s="207">
        <v>142074</v>
      </c>
      <c r="M9" s="204">
        <v>1.91976326243818</v>
      </c>
      <c r="N9" s="208">
        <v>253830</v>
      </c>
      <c r="O9" s="207">
        <v>398179</v>
      </c>
      <c r="P9" s="204">
        <v>1.5686837647244201</v>
      </c>
      <c r="Q9" s="208">
        <v>1152133</v>
      </c>
      <c r="R9" s="207">
        <v>2185658</v>
      </c>
      <c r="S9" s="204">
        <v>1.8970535519770699</v>
      </c>
      <c r="T9" s="208">
        <v>181705</v>
      </c>
      <c r="U9" s="207">
        <v>282718</v>
      </c>
      <c r="V9" s="204">
        <v>1.55591755868028</v>
      </c>
      <c r="W9" s="208">
        <v>296979</v>
      </c>
      <c r="X9" s="207">
        <v>565854</v>
      </c>
      <c r="Y9" s="204">
        <v>1.90536704615478</v>
      </c>
      <c r="Z9" s="208">
        <v>51805</v>
      </c>
      <c r="AA9" s="207">
        <v>107678</v>
      </c>
      <c r="AB9" s="204">
        <v>2.0785252388765598</v>
      </c>
      <c r="AC9" s="208">
        <v>1092974</v>
      </c>
      <c r="AD9" s="207">
        <v>2790412</v>
      </c>
      <c r="AE9" s="204">
        <v>2.5530451776529</v>
      </c>
      <c r="AF9" s="208">
        <v>56670</v>
      </c>
      <c r="AG9" s="207">
        <v>89209</v>
      </c>
      <c r="AH9" s="204">
        <v>1.57418387153697</v>
      </c>
      <c r="AI9" s="208">
        <v>401089</v>
      </c>
      <c r="AJ9" s="207">
        <v>723320</v>
      </c>
      <c r="AK9" s="204">
        <v>1.80339026998995</v>
      </c>
      <c r="AL9" s="208">
        <v>75582</v>
      </c>
      <c r="AM9" s="207">
        <v>117250</v>
      </c>
      <c r="AN9" s="204">
        <v>1.55129528194544</v>
      </c>
      <c r="AO9" s="208">
        <v>59597</v>
      </c>
      <c r="AP9" s="207">
        <v>97632</v>
      </c>
      <c r="AQ9" s="204">
        <v>1.63820326526503</v>
      </c>
      <c r="AR9" s="208">
        <v>137129</v>
      </c>
      <c r="AS9" s="207">
        <v>258475</v>
      </c>
      <c r="AT9" s="204">
        <v>1.8849039955078799</v>
      </c>
      <c r="AU9" s="208">
        <v>46005</v>
      </c>
      <c r="AV9" s="207">
        <v>77942</v>
      </c>
      <c r="AW9" s="204">
        <v>1.6942071513965899</v>
      </c>
      <c r="AX9" s="208">
        <v>203171</v>
      </c>
      <c r="AY9" s="207">
        <v>380145</v>
      </c>
      <c r="AZ9" s="204">
        <v>1.8710593539432301</v>
      </c>
      <c r="BA9" s="208">
        <v>116437</v>
      </c>
      <c r="BB9" s="207">
        <v>197911</v>
      </c>
      <c r="BC9" s="204">
        <v>1.6997260321031999</v>
      </c>
      <c r="BD9" s="208">
        <v>277811</v>
      </c>
      <c r="BE9" s="207">
        <v>556765</v>
      </c>
      <c r="BF9" s="204">
        <v>2.00411430792877</v>
      </c>
      <c r="BG9" s="208">
        <v>129628</v>
      </c>
      <c r="BH9" s="207">
        <v>272577</v>
      </c>
      <c r="BI9" s="204">
        <v>2.1027632918813799</v>
      </c>
      <c r="BJ9" s="208">
        <v>628693</v>
      </c>
      <c r="BK9" s="207">
        <v>1347852</v>
      </c>
      <c r="BL9" s="204">
        <v>2.1438953511491299</v>
      </c>
      <c r="BM9" s="208">
        <v>61006</v>
      </c>
      <c r="BN9" s="207">
        <v>97148</v>
      </c>
      <c r="BO9" s="204">
        <v>1.5924335311280899</v>
      </c>
      <c r="BP9" s="208">
        <v>933275</v>
      </c>
      <c r="BQ9" s="207">
        <v>2061095</v>
      </c>
      <c r="BR9" s="204">
        <v>2.2084540998098099</v>
      </c>
      <c r="BS9" s="208">
        <v>641052</v>
      </c>
      <c r="BT9" s="207">
        <v>1194524</v>
      </c>
      <c r="BU9" s="204">
        <v>1.86338081778077</v>
      </c>
      <c r="BV9" s="208">
        <v>63243</v>
      </c>
      <c r="BW9" s="207">
        <v>137752</v>
      </c>
      <c r="BX9" s="204">
        <v>2.17813829198488</v>
      </c>
      <c r="BY9" s="208">
        <v>886506</v>
      </c>
      <c r="BZ9" s="207">
        <v>1389192</v>
      </c>
      <c r="CA9" s="204">
        <v>1.5670418474325001</v>
      </c>
      <c r="CB9" s="209">
        <f t="shared" ref="CB9:CC40" si="0">SUM(B9+E9+H9+K9+N9+Q9+T9+W9+Z9+AC9+AF9+AI9+AL9+AO9+AR9+AU9+AX9+BA9+BD9+BG9+BJ9+BM9+BP9+BS9+BV9+BY9)</f>
        <v>8124788</v>
      </c>
      <c r="CC9" s="210">
        <f t="shared" si="0"/>
        <v>16052181</v>
      </c>
      <c r="CD9" s="211">
        <f t="shared" ref="CD9:CD35" si="1">SUM(CC9/CB9)</f>
        <v>1.9757045968460962</v>
      </c>
    </row>
    <row r="10" spans="1:83" s="152" customFormat="1" ht="11.25" customHeight="1" x14ac:dyDescent="0.2">
      <c r="A10" s="175" t="s">
        <v>7</v>
      </c>
      <c r="B10" s="202">
        <v>51793</v>
      </c>
      <c r="C10" s="203">
        <v>124253</v>
      </c>
      <c r="D10" s="204">
        <v>2.3990307570521101</v>
      </c>
      <c r="E10" s="202">
        <v>7341</v>
      </c>
      <c r="F10" s="203">
        <v>12545</v>
      </c>
      <c r="G10" s="204">
        <v>1.7088952458793101</v>
      </c>
      <c r="H10" s="208">
        <v>7502</v>
      </c>
      <c r="I10" s="207">
        <v>11618</v>
      </c>
      <c r="J10" s="204">
        <v>1.54865369234871</v>
      </c>
      <c r="K10" s="205">
        <v>24911</v>
      </c>
      <c r="L10" s="207">
        <v>52114</v>
      </c>
      <c r="M10" s="204">
        <v>2.0920075468668502</v>
      </c>
      <c r="N10" s="208">
        <v>99204</v>
      </c>
      <c r="O10" s="207">
        <v>169496</v>
      </c>
      <c r="P10" s="204">
        <v>1.7085601387040801</v>
      </c>
      <c r="Q10" s="208">
        <v>168176</v>
      </c>
      <c r="R10" s="207">
        <v>418805</v>
      </c>
      <c r="S10" s="204">
        <v>2.4902780420511799</v>
      </c>
      <c r="T10" s="208">
        <v>18589</v>
      </c>
      <c r="U10" s="207">
        <v>33882</v>
      </c>
      <c r="V10" s="204">
        <v>1.8226908386680301</v>
      </c>
      <c r="W10" s="208">
        <v>59466</v>
      </c>
      <c r="X10" s="207">
        <v>111397</v>
      </c>
      <c r="Y10" s="204">
        <v>1.8732889382168001</v>
      </c>
      <c r="Z10" s="208">
        <v>4227</v>
      </c>
      <c r="AA10" s="207">
        <v>9200</v>
      </c>
      <c r="AB10" s="204">
        <v>2.1764845043766301</v>
      </c>
      <c r="AC10" s="208">
        <v>239647</v>
      </c>
      <c r="AD10" s="207">
        <v>899321</v>
      </c>
      <c r="AE10" s="204">
        <v>3.7526904154861098</v>
      </c>
      <c r="AF10" s="208">
        <v>1782</v>
      </c>
      <c r="AG10" s="207">
        <v>3215</v>
      </c>
      <c r="AH10" s="204">
        <v>1.80415263748597</v>
      </c>
      <c r="AI10" s="208">
        <v>78994</v>
      </c>
      <c r="AJ10" s="207">
        <v>163046</v>
      </c>
      <c r="AK10" s="204">
        <v>2.0640301795072999</v>
      </c>
      <c r="AL10" s="208">
        <v>6826</v>
      </c>
      <c r="AM10" s="207">
        <v>12150</v>
      </c>
      <c r="AN10" s="204">
        <v>1.77995898036918</v>
      </c>
      <c r="AO10" s="208">
        <v>13245</v>
      </c>
      <c r="AP10" s="207">
        <v>24479</v>
      </c>
      <c r="AQ10" s="204">
        <v>1.8481691204227999</v>
      </c>
      <c r="AR10" s="208">
        <v>25119</v>
      </c>
      <c r="AS10" s="207">
        <v>57589</v>
      </c>
      <c r="AT10" s="204">
        <v>2.2926470002786701</v>
      </c>
      <c r="AU10" s="208">
        <v>13375</v>
      </c>
      <c r="AV10" s="207">
        <v>21743</v>
      </c>
      <c r="AW10" s="204">
        <v>1.6256448598130799</v>
      </c>
      <c r="AX10" s="208">
        <v>26387</v>
      </c>
      <c r="AY10" s="207">
        <v>59720</v>
      </c>
      <c r="AZ10" s="204">
        <v>2.2632356842384498</v>
      </c>
      <c r="BA10" s="208">
        <v>30597</v>
      </c>
      <c r="BB10" s="207">
        <v>63843</v>
      </c>
      <c r="BC10" s="204">
        <v>2.08657711540347</v>
      </c>
      <c r="BD10" s="208">
        <v>70611</v>
      </c>
      <c r="BE10" s="207">
        <v>168070</v>
      </c>
      <c r="BF10" s="204">
        <v>2.3802240444123401</v>
      </c>
      <c r="BG10" s="208">
        <v>38784</v>
      </c>
      <c r="BH10" s="207">
        <v>76125</v>
      </c>
      <c r="BI10" s="204">
        <v>1.96279393564356</v>
      </c>
      <c r="BJ10" s="208">
        <v>77457</v>
      </c>
      <c r="BK10" s="207">
        <v>199265</v>
      </c>
      <c r="BL10" s="204">
        <v>2.5725886620963898</v>
      </c>
      <c r="BM10" s="208">
        <v>17504</v>
      </c>
      <c r="BN10" s="207">
        <v>38810</v>
      </c>
      <c r="BO10" s="204">
        <v>2.2172074954296201</v>
      </c>
      <c r="BP10" s="208">
        <v>99630</v>
      </c>
      <c r="BQ10" s="207">
        <v>326144</v>
      </c>
      <c r="BR10" s="204">
        <v>3.2735521429288399</v>
      </c>
      <c r="BS10" s="208">
        <v>60782</v>
      </c>
      <c r="BT10" s="207">
        <v>130918</v>
      </c>
      <c r="BU10" s="204">
        <v>2.1538942450067502</v>
      </c>
      <c r="BV10" s="208">
        <v>21270</v>
      </c>
      <c r="BW10" s="207">
        <v>39680</v>
      </c>
      <c r="BX10" s="204">
        <v>1.86553831687823</v>
      </c>
      <c r="BY10" s="208">
        <v>353032</v>
      </c>
      <c r="BZ10" s="207">
        <v>625752</v>
      </c>
      <c r="CA10" s="204">
        <v>1.7725078746402601</v>
      </c>
      <c r="CB10" s="192">
        <f t="shared" si="0"/>
        <v>1616251</v>
      </c>
      <c r="CC10" s="193">
        <f t="shared" si="0"/>
        <v>3853180</v>
      </c>
      <c r="CD10" s="187">
        <f t="shared" si="1"/>
        <v>2.384023273612824</v>
      </c>
    </row>
    <row r="11" spans="1:83" s="152" customFormat="1" ht="11.25" customHeight="1" x14ac:dyDescent="0.2">
      <c r="A11" s="175" t="s">
        <v>11</v>
      </c>
      <c r="B11" s="202">
        <v>4617</v>
      </c>
      <c r="C11" s="203">
        <v>18149</v>
      </c>
      <c r="D11" s="204">
        <v>3.9309075157028399</v>
      </c>
      <c r="E11" s="202">
        <v>644</v>
      </c>
      <c r="F11" s="203">
        <v>3371</v>
      </c>
      <c r="G11" s="204">
        <v>5.2344720496894404</v>
      </c>
      <c r="H11" s="208">
        <v>1481</v>
      </c>
      <c r="I11" s="207">
        <v>2621</v>
      </c>
      <c r="J11" s="204">
        <v>1.76975016880486</v>
      </c>
      <c r="K11" s="205">
        <v>3681</v>
      </c>
      <c r="L11" s="207">
        <v>9005</v>
      </c>
      <c r="M11" s="204">
        <v>2.4463461016028298</v>
      </c>
      <c r="N11" s="208">
        <v>45932</v>
      </c>
      <c r="O11" s="207">
        <v>121342</v>
      </c>
      <c r="P11" s="204">
        <v>2.64177479752678</v>
      </c>
      <c r="Q11" s="208">
        <v>96683</v>
      </c>
      <c r="R11" s="207">
        <v>228175</v>
      </c>
      <c r="S11" s="204">
        <v>2.36003227040948</v>
      </c>
      <c r="T11" s="208">
        <v>3814</v>
      </c>
      <c r="U11" s="207">
        <v>7177</v>
      </c>
      <c r="V11" s="204">
        <v>1.8817514420555801</v>
      </c>
      <c r="W11" s="208">
        <v>109968</v>
      </c>
      <c r="X11" s="207">
        <v>255443</v>
      </c>
      <c r="Y11" s="204">
        <v>2.32288483922596</v>
      </c>
      <c r="Z11" s="208">
        <v>276</v>
      </c>
      <c r="AA11" s="207">
        <v>599</v>
      </c>
      <c r="AB11" s="204">
        <v>2.1702898550724599</v>
      </c>
      <c r="AC11" s="208">
        <v>34135</v>
      </c>
      <c r="AD11" s="207">
        <v>82400</v>
      </c>
      <c r="AE11" s="204">
        <v>2.4139446316097799</v>
      </c>
      <c r="AF11" s="208">
        <v>314</v>
      </c>
      <c r="AG11" s="207">
        <v>540</v>
      </c>
      <c r="AH11" s="204">
        <v>1.7197452229299399</v>
      </c>
      <c r="AI11" s="208">
        <v>109752</v>
      </c>
      <c r="AJ11" s="207">
        <v>209723</v>
      </c>
      <c r="AK11" s="204">
        <v>1.91088089510897</v>
      </c>
      <c r="AL11" s="208">
        <v>2827</v>
      </c>
      <c r="AM11" s="207">
        <v>7446</v>
      </c>
      <c r="AN11" s="204">
        <v>2.6338875132649502</v>
      </c>
      <c r="AO11" s="208">
        <v>3906</v>
      </c>
      <c r="AP11" s="207">
        <v>7989</v>
      </c>
      <c r="AQ11" s="204">
        <v>2.0453149001536102</v>
      </c>
      <c r="AR11" s="208">
        <v>9715</v>
      </c>
      <c r="AS11" s="207">
        <v>20275</v>
      </c>
      <c r="AT11" s="204">
        <v>2.0869788986104001</v>
      </c>
      <c r="AU11" s="208">
        <v>2818</v>
      </c>
      <c r="AV11" s="207">
        <v>7235</v>
      </c>
      <c r="AW11" s="204">
        <v>2.56742370475515</v>
      </c>
      <c r="AX11" s="208">
        <v>2082</v>
      </c>
      <c r="AY11" s="207">
        <v>5147</v>
      </c>
      <c r="AZ11" s="204">
        <v>2.47214217098943</v>
      </c>
      <c r="BA11" s="208">
        <v>2114</v>
      </c>
      <c r="BB11" s="207">
        <v>6251</v>
      </c>
      <c r="BC11" s="204">
        <v>2.9569536423841098</v>
      </c>
      <c r="BD11" s="208">
        <v>5401</v>
      </c>
      <c r="BE11" s="207">
        <v>15454</v>
      </c>
      <c r="BF11" s="204">
        <v>2.8613219774115901</v>
      </c>
      <c r="BG11" s="208">
        <v>1292</v>
      </c>
      <c r="BH11" s="207">
        <v>3418</v>
      </c>
      <c r="BI11" s="204">
        <v>2.6455108359133099</v>
      </c>
      <c r="BJ11" s="208">
        <v>23676</v>
      </c>
      <c r="BK11" s="207">
        <v>51306</v>
      </c>
      <c r="BL11" s="204">
        <v>2.1670045615813498</v>
      </c>
      <c r="BM11" s="208">
        <v>4457</v>
      </c>
      <c r="BN11" s="207">
        <v>8705</v>
      </c>
      <c r="BO11" s="204">
        <v>1.9531074713933101</v>
      </c>
      <c r="BP11" s="208">
        <v>50957</v>
      </c>
      <c r="BQ11" s="207">
        <v>121961</v>
      </c>
      <c r="BR11" s="204">
        <v>2.3934101301097002</v>
      </c>
      <c r="BS11" s="208">
        <v>39262</v>
      </c>
      <c r="BT11" s="207">
        <v>106190</v>
      </c>
      <c r="BU11" s="204">
        <v>2.7046508073964599</v>
      </c>
      <c r="BV11" s="208">
        <v>4832</v>
      </c>
      <c r="BW11" s="207">
        <v>14235</v>
      </c>
      <c r="BX11" s="204">
        <v>2.9459850993377499</v>
      </c>
      <c r="BY11" s="208">
        <v>237867</v>
      </c>
      <c r="BZ11" s="207">
        <v>424681</v>
      </c>
      <c r="CA11" s="204">
        <v>1.7853716572706599</v>
      </c>
      <c r="CB11" s="192">
        <f t="shared" si="0"/>
        <v>802503</v>
      </c>
      <c r="CC11" s="193">
        <f t="shared" si="0"/>
        <v>1738838</v>
      </c>
      <c r="CD11" s="187">
        <f t="shared" si="1"/>
        <v>2.1667682239194122</v>
      </c>
    </row>
    <row r="12" spans="1:83" s="152" customFormat="1" ht="11.25" customHeight="1" x14ac:dyDescent="0.2">
      <c r="A12" s="212" t="s">
        <v>8</v>
      </c>
      <c r="B12" s="213">
        <v>5253</v>
      </c>
      <c r="C12" s="214">
        <v>12840</v>
      </c>
      <c r="D12" s="215">
        <v>2.4443175328383799</v>
      </c>
      <c r="E12" s="213">
        <v>295</v>
      </c>
      <c r="F12" s="214">
        <v>861</v>
      </c>
      <c r="G12" s="215">
        <v>2.9186440677966101</v>
      </c>
      <c r="H12" s="216">
        <v>266</v>
      </c>
      <c r="I12" s="217">
        <v>642</v>
      </c>
      <c r="J12" s="215">
        <v>2.4135338345864699</v>
      </c>
      <c r="K12" s="216">
        <v>3476</v>
      </c>
      <c r="L12" s="218">
        <v>7165</v>
      </c>
      <c r="M12" s="215">
        <v>2.0612773302646699</v>
      </c>
      <c r="N12" s="219">
        <v>49238</v>
      </c>
      <c r="O12" s="218">
        <v>95610</v>
      </c>
      <c r="P12" s="215">
        <v>1.94179292416426</v>
      </c>
      <c r="Q12" s="219">
        <v>83091</v>
      </c>
      <c r="R12" s="218">
        <v>276539</v>
      </c>
      <c r="S12" s="215">
        <v>3.3281462492929399</v>
      </c>
      <c r="T12" s="219">
        <v>3893</v>
      </c>
      <c r="U12" s="218">
        <v>8049</v>
      </c>
      <c r="V12" s="215">
        <v>2.0675571538659101</v>
      </c>
      <c r="W12" s="219">
        <v>141268</v>
      </c>
      <c r="X12" s="218">
        <v>258446</v>
      </c>
      <c r="Y12" s="215">
        <v>1.8294730583005401</v>
      </c>
      <c r="Z12" s="219">
        <v>364</v>
      </c>
      <c r="AA12" s="218">
        <v>805</v>
      </c>
      <c r="AB12" s="215">
        <v>2.2115384615384599</v>
      </c>
      <c r="AC12" s="219">
        <v>41105</v>
      </c>
      <c r="AD12" s="218">
        <v>144766</v>
      </c>
      <c r="AE12" s="215">
        <v>3.52185865466488</v>
      </c>
      <c r="AF12" s="219">
        <v>336</v>
      </c>
      <c r="AG12" s="218">
        <v>777</v>
      </c>
      <c r="AH12" s="215">
        <v>2.3125</v>
      </c>
      <c r="AI12" s="219">
        <v>31267</v>
      </c>
      <c r="AJ12" s="218">
        <v>63902</v>
      </c>
      <c r="AK12" s="215">
        <v>2.0437521988038498</v>
      </c>
      <c r="AL12" s="219">
        <v>3414</v>
      </c>
      <c r="AM12" s="218">
        <v>6943</v>
      </c>
      <c r="AN12" s="215">
        <v>2.0336848271821899</v>
      </c>
      <c r="AO12" s="219">
        <v>3121</v>
      </c>
      <c r="AP12" s="218">
        <v>9662</v>
      </c>
      <c r="AQ12" s="215">
        <v>3.0958026273630201</v>
      </c>
      <c r="AR12" s="219">
        <v>8306</v>
      </c>
      <c r="AS12" s="218">
        <v>18414</v>
      </c>
      <c r="AT12" s="215">
        <v>2.2169516012521102</v>
      </c>
      <c r="AU12" s="219">
        <v>3291</v>
      </c>
      <c r="AV12" s="218">
        <v>6291</v>
      </c>
      <c r="AW12" s="215">
        <v>1.91157702825889</v>
      </c>
      <c r="AX12" s="219">
        <v>4207</v>
      </c>
      <c r="AY12" s="218">
        <v>8445</v>
      </c>
      <c r="AZ12" s="215">
        <v>2.0073686712621801</v>
      </c>
      <c r="BA12" s="219">
        <v>3238</v>
      </c>
      <c r="BB12" s="218">
        <v>6861</v>
      </c>
      <c r="BC12" s="215">
        <v>2.1189005558987</v>
      </c>
      <c r="BD12" s="219">
        <v>5998</v>
      </c>
      <c r="BE12" s="218">
        <v>14994</v>
      </c>
      <c r="BF12" s="215">
        <v>2.49983327775925</v>
      </c>
      <c r="BG12" s="219">
        <v>1683</v>
      </c>
      <c r="BH12" s="218">
        <v>3224</v>
      </c>
      <c r="BI12" s="215">
        <v>1.9156268568033299</v>
      </c>
      <c r="BJ12" s="219">
        <v>17170</v>
      </c>
      <c r="BK12" s="218">
        <v>35883</v>
      </c>
      <c r="BL12" s="215">
        <v>2.08986604542807</v>
      </c>
      <c r="BM12" s="219">
        <v>3275</v>
      </c>
      <c r="BN12" s="218">
        <v>8587</v>
      </c>
      <c r="BO12" s="215">
        <v>2.6219847328244299</v>
      </c>
      <c r="BP12" s="219">
        <v>67287</v>
      </c>
      <c r="BQ12" s="218">
        <v>231579</v>
      </c>
      <c r="BR12" s="215">
        <v>3.4416603504391601</v>
      </c>
      <c r="BS12" s="219">
        <v>51607</v>
      </c>
      <c r="BT12" s="218">
        <v>114130</v>
      </c>
      <c r="BU12" s="215">
        <v>2.2115216927936099</v>
      </c>
      <c r="BV12" s="219">
        <v>8289</v>
      </c>
      <c r="BW12" s="218">
        <v>17024</v>
      </c>
      <c r="BX12" s="215">
        <v>2.0538062492459899</v>
      </c>
      <c r="BY12" s="219">
        <v>169187</v>
      </c>
      <c r="BZ12" s="218">
        <v>288018</v>
      </c>
      <c r="CA12" s="215">
        <v>1.7023648389060599</v>
      </c>
      <c r="CB12" s="192">
        <f t="shared" si="0"/>
        <v>709925</v>
      </c>
      <c r="CC12" s="193">
        <f t="shared" si="0"/>
        <v>1640457</v>
      </c>
      <c r="CD12" s="220">
        <f t="shared" si="1"/>
        <v>2.310746909884847</v>
      </c>
    </row>
    <row r="13" spans="1:83" s="152" customFormat="1" ht="11.25" customHeight="1" x14ac:dyDescent="0.2">
      <c r="A13" s="175" t="s">
        <v>29</v>
      </c>
      <c r="B13" s="202">
        <v>22436</v>
      </c>
      <c r="C13" s="203">
        <v>25442</v>
      </c>
      <c r="D13" s="204">
        <v>1.13398110180068</v>
      </c>
      <c r="E13" s="208">
        <v>136</v>
      </c>
      <c r="F13" s="207">
        <v>319</v>
      </c>
      <c r="G13" s="204">
        <v>2.34558823529412</v>
      </c>
      <c r="H13" s="208">
        <v>143</v>
      </c>
      <c r="I13" s="207">
        <v>176</v>
      </c>
      <c r="J13" s="204">
        <v>1.2307692307692299</v>
      </c>
      <c r="K13" s="205">
        <v>4138</v>
      </c>
      <c r="L13" s="207">
        <v>5295</v>
      </c>
      <c r="M13" s="204">
        <v>1.2796036732721101</v>
      </c>
      <c r="N13" s="208">
        <v>8529</v>
      </c>
      <c r="O13" s="207">
        <v>15220</v>
      </c>
      <c r="P13" s="204">
        <v>1.7844999413764799</v>
      </c>
      <c r="Q13" s="208">
        <v>308617</v>
      </c>
      <c r="R13" s="207">
        <v>366462</v>
      </c>
      <c r="S13" s="204">
        <v>1.1874329670757</v>
      </c>
      <c r="T13" s="208">
        <v>13830</v>
      </c>
      <c r="U13" s="207">
        <v>14932</v>
      </c>
      <c r="V13" s="204">
        <v>1.07968185104845</v>
      </c>
      <c r="W13" s="208">
        <v>64056</v>
      </c>
      <c r="X13" s="207">
        <v>97845</v>
      </c>
      <c r="Y13" s="204">
        <v>1.52749156987636</v>
      </c>
      <c r="Z13" s="208">
        <v>37</v>
      </c>
      <c r="AA13" s="207">
        <v>99</v>
      </c>
      <c r="AB13" s="204">
        <v>2.6756756756756799</v>
      </c>
      <c r="AC13" s="208">
        <v>8401</v>
      </c>
      <c r="AD13" s="207">
        <v>13878</v>
      </c>
      <c r="AE13" s="204">
        <v>1.6519461968813201</v>
      </c>
      <c r="AF13" s="208">
        <v>92</v>
      </c>
      <c r="AG13" s="207">
        <v>257</v>
      </c>
      <c r="AH13" s="204">
        <v>2.7934782608695699</v>
      </c>
      <c r="AI13" s="208">
        <v>190928</v>
      </c>
      <c r="AJ13" s="207">
        <v>222335</v>
      </c>
      <c r="AK13" s="204">
        <v>1.1644965641498399</v>
      </c>
      <c r="AL13" s="208">
        <v>861</v>
      </c>
      <c r="AM13" s="207">
        <v>1724</v>
      </c>
      <c r="AN13" s="204">
        <v>2.00232288037166</v>
      </c>
      <c r="AO13" s="208">
        <v>24080</v>
      </c>
      <c r="AP13" s="207">
        <v>27269</v>
      </c>
      <c r="AQ13" s="204">
        <v>1.1324335548172799</v>
      </c>
      <c r="AR13" s="208">
        <v>107237</v>
      </c>
      <c r="AS13" s="207">
        <v>110225</v>
      </c>
      <c r="AT13" s="204">
        <v>1.0278635172561701</v>
      </c>
      <c r="AU13" s="208">
        <v>1599</v>
      </c>
      <c r="AV13" s="207">
        <v>2484</v>
      </c>
      <c r="AW13" s="204">
        <v>1.5534709193245799</v>
      </c>
      <c r="AX13" s="208">
        <v>57603</v>
      </c>
      <c r="AY13" s="207">
        <v>60079</v>
      </c>
      <c r="AZ13" s="204">
        <v>1.04298387236776</v>
      </c>
      <c r="BA13" s="208">
        <v>17285</v>
      </c>
      <c r="BB13" s="207">
        <v>20970</v>
      </c>
      <c r="BC13" s="204">
        <v>1.21319062771189</v>
      </c>
      <c r="BD13" s="208">
        <v>4159</v>
      </c>
      <c r="BE13" s="207">
        <v>9385</v>
      </c>
      <c r="BF13" s="204">
        <v>2.25655205578264</v>
      </c>
      <c r="BG13" s="208">
        <v>704</v>
      </c>
      <c r="BH13" s="207">
        <v>1465</v>
      </c>
      <c r="BI13" s="204">
        <v>2.0809659090909101</v>
      </c>
      <c r="BJ13" s="208">
        <v>21705</v>
      </c>
      <c r="BK13" s="207">
        <v>26357</v>
      </c>
      <c r="BL13" s="204">
        <v>1.21432849573831</v>
      </c>
      <c r="BM13" s="208">
        <v>23095</v>
      </c>
      <c r="BN13" s="207">
        <v>23339</v>
      </c>
      <c r="BO13" s="204">
        <v>1.01056505737173</v>
      </c>
      <c r="BP13" s="208">
        <v>25180</v>
      </c>
      <c r="BQ13" s="207">
        <v>36026</v>
      </c>
      <c r="BR13" s="204">
        <v>1.4307386814932499</v>
      </c>
      <c r="BS13" s="208">
        <v>52815</v>
      </c>
      <c r="BT13" s="207">
        <v>73301</v>
      </c>
      <c r="BU13" s="204">
        <v>1.38788223042696</v>
      </c>
      <c r="BV13" s="208">
        <v>22135</v>
      </c>
      <c r="BW13" s="207">
        <v>27756</v>
      </c>
      <c r="BX13" s="204">
        <v>1.2539417212559301</v>
      </c>
      <c r="BY13" s="208">
        <v>143051</v>
      </c>
      <c r="BZ13" s="207">
        <v>195794</v>
      </c>
      <c r="CA13" s="204">
        <v>1.3687006731864899</v>
      </c>
      <c r="CB13" s="192">
        <f t="shared" si="0"/>
        <v>1122852</v>
      </c>
      <c r="CC13" s="193">
        <f t="shared" si="0"/>
        <v>1378434</v>
      </c>
      <c r="CD13" s="187">
        <f t="shared" si="1"/>
        <v>1.2276185997798463</v>
      </c>
    </row>
    <row r="14" spans="1:83" s="152" customFormat="1" ht="11.25" customHeight="1" x14ac:dyDescent="0.2">
      <c r="A14" s="175" t="s">
        <v>10</v>
      </c>
      <c r="B14" s="202">
        <v>8107</v>
      </c>
      <c r="C14" s="203">
        <v>14958</v>
      </c>
      <c r="D14" s="204">
        <v>1.84507215986185</v>
      </c>
      <c r="E14" s="202">
        <v>348</v>
      </c>
      <c r="F14" s="203">
        <v>682</v>
      </c>
      <c r="G14" s="204">
        <v>1.95977011494253</v>
      </c>
      <c r="H14" s="205">
        <v>376</v>
      </c>
      <c r="I14" s="206">
        <v>802</v>
      </c>
      <c r="J14" s="204">
        <v>2.1329787234042601</v>
      </c>
      <c r="K14" s="205">
        <v>3874</v>
      </c>
      <c r="L14" s="207">
        <v>6591</v>
      </c>
      <c r="M14" s="204">
        <v>1.7013422818791899</v>
      </c>
      <c r="N14" s="208">
        <v>32466</v>
      </c>
      <c r="O14" s="207">
        <v>51414</v>
      </c>
      <c r="P14" s="204">
        <v>1.5836259471447101</v>
      </c>
      <c r="Q14" s="208">
        <v>48876</v>
      </c>
      <c r="R14" s="207">
        <v>112555</v>
      </c>
      <c r="S14" s="204">
        <v>2.3028684835092901</v>
      </c>
      <c r="T14" s="208">
        <v>20085</v>
      </c>
      <c r="U14" s="207">
        <v>32420</v>
      </c>
      <c r="V14" s="204">
        <v>1.61413990540204</v>
      </c>
      <c r="W14" s="208">
        <v>140320</v>
      </c>
      <c r="X14" s="207">
        <v>231757</v>
      </c>
      <c r="Y14" s="204">
        <v>1.6516319840364899</v>
      </c>
      <c r="Z14" s="208">
        <v>526</v>
      </c>
      <c r="AA14" s="207">
        <v>1228</v>
      </c>
      <c r="AB14" s="204">
        <v>2.33460076045627</v>
      </c>
      <c r="AC14" s="208">
        <v>16419</v>
      </c>
      <c r="AD14" s="207">
        <v>51573</v>
      </c>
      <c r="AE14" s="204">
        <v>3.1410560935501599</v>
      </c>
      <c r="AF14" s="208">
        <v>3268</v>
      </c>
      <c r="AG14" s="207">
        <v>5530</v>
      </c>
      <c r="AH14" s="204">
        <v>1.6921664626683</v>
      </c>
      <c r="AI14" s="208">
        <v>16077</v>
      </c>
      <c r="AJ14" s="207">
        <v>26324</v>
      </c>
      <c r="AK14" s="204">
        <v>1.63737015612365</v>
      </c>
      <c r="AL14" s="208">
        <v>18279</v>
      </c>
      <c r="AM14" s="207">
        <v>32641</v>
      </c>
      <c r="AN14" s="204">
        <v>1.7857103780294299</v>
      </c>
      <c r="AO14" s="208">
        <v>1799</v>
      </c>
      <c r="AP14" s="207">
        <v>3263</v>
      </c>
      <c r="AQ14" s="204">
        <v>1.81378543635353</v>
      </c>
      <c r="AR14" s="208">
        <v>2767</v>
      </c>
      <c r="AS14" s="207">
        <v>7001</v>
      </c>
      <c r="AT14" s="204">
        <v>2.5301770870979401</v>
      </c>
      <c r="AU14" s="208">
        <v>2313</v>
      </c>
      <c r="AV14" s="207">
        <v>3498</v>
      </c>
      <c r="AW14" s="204">
        <v>1.5123216601815801</v>
      </c>
      <c r="AX14" s="208">
        <v>3029</v>
      </c>
      <c r="AY14" s="207">
        <v>6091</v>
      </c>
      <c r="AZ14" s="204">
        <v>2.01089468471443</v>
      </c>
      <c r="BA14" s="208">
        <v>4237</v>
      </c>
      <c r="BB14" s="207">
        <v>7518</v>
      </c>
      <c r="BC14" s="204">
        <v>1.7743686570686801</v>
      </c>
      <c r="BD14" s="208">
        <v>5435</v>
      </c>
      <c r="BE14" s="207">
        <v>10830</v>
      </c>
      <c r="BF14" s="204">
        <v>1.99264029438822</v>
      </c>
      <c r="BG14" s="208">
        <v>3015</v>
      </c>
      <c r="BH14" s="207">
        <v>5542</v>
      </c>
      <c r="BI14" s="204">
        <v>1.83814262023217</v>
      </c>
      <c r="BJ14" s="208">
        <v>20412</v>
      </c>
      <c r="BK14" s="207">
        <v>38482</v>
      </c>
      <c r="BL14" s="204">
        <v>1.8852635704487599</v>
      </c>
      <c r="BM14" s="208">
        <v>2604</v>
      </c>
      <c r="BN14" s="207">
        <v>6116</v>
      </c>
      <c r="BO14" s="204">
        <v>2.3486943164362502</v>
      </c>
      <c r="BP14" s="208">
        <v>80138</v>
      </c>
      <c r="BQ14" s="207">
        <v>175917</v>
      </c>
      <c r="BR14" s="204">
        <v>2.1951758217075499</v>
      </c>
      <c r="BS14" s="208">
        <v>136455</v>
      </c>
      <c r="BT14" s="207">
        <v>288981</v>
      </c>
      <c r="BU14" s="204">
        <v>2.1177750906892401</v>
      </c>
      <c r="BV14" s="208">
        <v>3721</v>
      </c>
      <c r="BW14" s="207">
        <v>7215</v>
      </c>
      <c r="BX14" s="204">
        <v>1.93899489384574</v>
      </c>
      <c r="BY14" s="208">
        <v>80116</v>
      </c>
      <c r="BZ14" s="207">
        <v>125518</v>
      </c>
      <c r="CA14" s="204">
        <v>1.56670328024365</v>
      </c>
      <c r="CB14" s="192">
        <f t="shared" si="0"/>
        <v>655062</v>
      </c>
      <c r="CC14" s="193">
        <f t="shared" si="0"/>
        <v>1254447</v>
      </c>
      <c r="CD14" s="187">
        <f t="shared" si="1"/>
        <v>1.9150049918938972</v>
      </c>
    </row>
    <row r="15" spans="1:83" s="152" customFormat="1" ht="11.25" customHeight="1" x14ac:dyDescent="0.2">
      <c r="A15" s="175" t="s">
        <v>9</v>
      </c>
      <c r="B15" s="202">
        <v>8131</v>
      </c>
      <c r="C15" s="203">
        <v>20545</v>
      </c>
      <c r="D15" s="204">
        <v>2.52674947730906</v>
      </c>
      <c r="E15" s="202">
        <v>599</v>
      </c>
      <c r="F15" s="203">
        <v>1394</v>
      </c>
      <c r="G15" s="204">
        <v>2.3272120200333899</v>
      </c>
      <c r="H15" s="205">
        <v>267</v>
      </c>
      <c r="I15" s="206">
        <v>447</v>
      </c>
      <c r="J15" s="204">
        <v>1.6741573033707899</v>
      </c>
      <c r="K15" s="205">
        <v>4899</v>
      </c>
      <c r="L15" s="207">
        <v>10533</v>
      </c>
      <c r="M15" s="204">
        <v>2.1500306184935698</v>
      </c>
      <c r="N15" s="208">
        <v>21770</v>
      </c>
      <c r="O15" s="207">
        <v>46523</v>
      </c>
      <c r="P15" s="204">
        <v>2.1370234267340402</v>
      </c>
      <c r="Q15" s="208">
        <v>32159</v>
      </c>
      <c r="R15" s="207">
        <v>60442</v>
      </c>
      <c r="S15" s="204">
        <v>1.8794738642370701</v>
      </c>
      <c r="T15" s="208">
        <v>6637</v>
      </c>
      <c r="U15" s="207">
        <v>11613</v>
      </c>
      <c r="V15" s="204">
        <v>1.7497363266536099</v>
      </c>
      <c r="W15" s="208">
        <v>47552</v>
      </c>
      <c r="X15" s="207">
        <v>87695</v>
      </c>
      <c r="Y15" s="204">
        <v>1.8441916218034999</v>
      </c>
      <c r="Z15" s="208">
        <v>561</v>
      </c>
      <c r="AA15" s="207">
        <v>1182</v>
      </c>
      <c r="AB15" s="204">
        <v>2.10695187165775</v>
      </c>
      <c r="AC15" s="208">
        <v>43897</v>
      </c>
      <c r="AD15" s="207">
        <v>127069</v>
      </c>
      <c r="AE15" s="204">
        <v>2.8947080666104701</v>
      </c>
      <c r="AF15" s="208">
        <v>628</v>
      </c>
      <c r="AG15" s="207">
        <v>1237</v>
      </c>
      <c r="AH15" s="204">
        <v>1.9697452229299399</v>
      </c>
      <c r="AI15" s="208">
        <v>22883</v>
      </c>
      <c r="AJ15" s="207">
        <v>38948</v>
      </c>
      <c r="AK15" s="204">
        <v>1.7020495564392799</v>
      </c>
      <c r="AL15" s="208">
        <v>5207</v>
      </c>
      <c r="AM15" s="207">
        <v>10757</v>
      </c>
      <c r="AN15" s="204">
        <v>2.0658728634530399</v>
      </c>
      <c r="AO15" s="208">
        <v>2909</v>
      </c>
      <c r="AP15" s="207">
        <v>4816</v>
      </c>
      <c r="AQ15" s="204">
        <v>1.65555173599175</v>
      </c>
      <c r="AR15" s="208">
        <v>2665</v>
      </c>
      <c r="AS15" s="207">
        <v>3749</v>
      </c>
      <c r="AT15" s="204">
        <v>1.4067542213883699</v>
      </c>
      <c r="AU15" s="208">
        <v>2919</v>
      </c>
      <c r="AV15" s="207">
        <v>5258</v>
      </c>
      <c r="AW15" s="204">
        <v>1.8013018156903</v>
      </c>
      <c r="AX15" s="208">
        <v>3633</v>
      </c>
      <c r="AY15" s="207">
        <v>5924</v>
      </c>
      <c r="AZ15" s="204">
        <v>1.6306083126892399</v>
      </c>
      <c r="BA15" s="208">
        <v>5199</v>
      </c>
      <c r="BB15" s="207">
        <v>10712</v>
      </c>
      <c r="BC15" s="204">
        <v>2.06039623004424</v>
      </c>
      <c r="BD15" s="208">
        <v>7821</v>
      </c>
      <c r="BE15" s="207">
        <v>16025</v>
      </c>
      <c r="BF15" s="204">
        <v>2.0489707198568001</v>
      </c>
      <c r="BG15" s="208">
        <v>4522</v>
      </c>
      <c r="BH15" s="207">
        <v>10059</v>
      </c>
      <c r="BI15" s="204">
        <v>2.2244582043343701</v>
      </c>
      <c r="BJ15" s="208">
        <v>102599</v>
      </c>
      <c r="BK15" s="207">
        <v>176104</v>
      </c>
      <c r="BL15" s="204">
        <v>1.71642998469771</v>
      </c>
      <c r="BM15" s="208">
        <v>3026</v>
      </c>
      <c r="BN15" s="207">
        <v>6143</v>
      </c>
      <c r="BO15" s="204">
        <v>2.0300727032385999</v>
      </c>
      <c r="BP15" s="208">
        <v>23127</v>
      </c>
      <c r="BQ15" s="207">
        <v>49421</v>
      </c>
      <c r="BR15" s="204">
        <v>2.13693950793445</v>
      </c>
      <c r="BS15" s="208">
        <v>43071</v>
      </c>
      <c r="BT15" s="207">
        <v>83262</v>
      </c>
      <c r="BU15" s="204">
        <v>1.9331336630215199</v>
      </c>
      <c r="BV15" s="208">
        <v>4460</v>
      </c>
      <c r="BW15" s="207">
        <v>9549</v>
      </c>
      <c r="BX15" s="204">
        <v>2.1410313901345299</v>
      </c>
      <c r="BY15" s="208">
        <v>77024</v>
      </c>
      <c r="BZ15" s="207">
        <v>137506</v>
      </c>
      <c r="CA15" s="204">
        <v>1.78523577066888</v>
      </c>
      <c r="CB15" s="192">
        <f t="shared" si="0"/>
        <v>478165</v>
      </c>
      <c r="CC15" s="193">
        <f t="shared" si="0"/>
        <v>936913</v>
      </c>
      <c r="CD15" s="187">
        <f t="shared" si="1"/>
        <v>1.9593926782595965</v>
      </c>
    </row>
    <row r="16" spans="1:83" s="152" customFormat="1" ht="11.25" customHeight="1" x14ac:dyDescent="0.2">
      <c r="A16" s="175" t="s">
        <v>34</v>
      </c>
      <c r="B16" s="202">
        <v>3360</v>
      </c>
      <c r="C16" s="203">
        <v>9086</v>
      </c>
      <c r="D16" s="204">
        <v>2.7041666666666702</v>
      </c>
      <c r="E16" s="202">
        <v>36</v>
      </c>
      <c r="F16" s="203">
        <v>89</v>
      </c>
      <c r="G16" s="204">
        <v>2.4722222222222201</v>
      </c>
      <c r="H16" s="208">
        <v>34</v>
      </c>
      <c r="I16" s="207">
        <v>57</v>
      </c>
      <c r="J16" s="204">
        <v>1.6764705882352899</v>
      </c>
      <c r="K16" s="205">
        <v>954</v>
      </c>
      <c r="L16" s="207">
        <v>2914</v>
      </c>
      <c r="M16" s="204">
        <v>3.0545073375262102</v>
      </c>
      <c r="N16" s="208">
        <v>4533</v>
      </c>
      <c r="O16" s="207">
        <v>15629</v>
      </c>
      <c r="P16" s="204">
        <v>3.4478270461063301</v>
      </c>
      <c r="Q16" s="208">
        <v>38042</v>
      </c>
      <c r="R16" s="207">
        <v>90299</v>
      </c>
      <c r="S16" s="204">
        <v>2.3736659481625599</v>
      </c>
      <c r="T16" s="208">
        <v>428</v>
      </c>
      <c r="U16" s="207">
        <v>1137</v>
      </c>
      <c r="V16" s="204">
        <v>2.6565420560747701</v>
      </c>
      <c r="W16" s="208">
        <v>13151</v>
      </c>
      <c r="X16" s="207">
        <v>34866</v>
      </c>
      <c r="Y16" s="204">
        <v>2.6512052315413301</v>
      </c>
      <c r="Z16" s="208">
        <v>15</v>
      </c>
      <c r="AA16" s="207">
        <v>46</v>
      </c>
      <c r="AB16" s="204">
        <v>3.06666666666667</v>
      </c>
      <c r="AC16" s="208">
        <v>2794</v>
      </c>
      <c r="AD16" s="207">
        <v>5738</v>
      </c>
      <c r="AE16" s="204">
        <v>2.0536864710093101</v>
      </c>
      <c r="AF16" s="208">
        <v>33</v>
      </c>
      <c r="AG16" s="207">
        <v>137</v>
      </c>
      <c r="AH16" s="204">
        <v>4.1515151515151496</v>
      </c>
      <c r="AI16" s="208">
        <v>27701</v>
      </c>
      <c r="AJ16" s="207">
        <v>63056</v>
      </c>
      <c r="AK16" s="204">
        <v>2.27630771452294</v>
      </c>
      <c r="AL16" s="208">
        <v>274</v>
      </c>
      <c r="AM16" s="207">
        <v>989</v>
      </c>
      <c r="AN16" s="204">
        <v>3.60948905109489</v>
      </c>
      <c r="AO16" s="208">
        <v>321</v>
      </c>
      <c r="AP16" s="207">
        <v>660</v>
      </c>
      <c r="AQ16" s="204">
        <v>2.05607476635514</v>
      </c>
      <c r="AR16" s="208">
        <v>44549</v>
      </c>
      <c r="AS16" s="207">
        <v>95508</v>
      </c>
      <c r="AT16" s="204">
        <v>2.1438865069922999</v>
      </c>
      <c r="AU16" s="208">
        <v>704</v>
      </c>
      <c r="AV16" s="207">
        <v>1455</v>
      </c>
      <c r="AW16" s="204">
        <v>2.0667613636363602</v>
      </c>
      <c r="AX16" s="208">
        <v>2909</v>
      </c>
      <c r="AY16" s="207">
        <v>7162</v>
      </c>
      <c r="AZ16" s="204">
        <v>2.4620144379511899</v>
      </c>
      <c r="BA16" s="208">
        <v>4649</v>
      </c>
      <c r="BB16" s="207">
        <v>12618</v>
      </c>
      <c r="BC16" s="204">
        <v>2.7141320714132098</v>
      </c>
      <c r="BD16" s="208">
        <v>939</v>
      </c>
      <c r="BE16" s="207">
        <v>5880</v>
      </c>
      <c r="BF16" s="204">
        <v>6.2619808306709297</v>
      </c>
      <c r="BG16" s="208">
        <v>352</v>
      </c>
      <c r="BH16" s="207">
        <v>686</v>
      </c>
      <c r="BI16" s="204">
        <v>1.94886363636364</v>
      </c>
      <c r="BJ16" s="208">
        <v>5098</v>
      </c>
      <c r="BK16" s="207">
        <v>7635</v>
      </c>
      <c r="BL16" s="204">
        <v>1.4976461357395101</v>
      </c>
      <c r="BM16" s="208">
        <v>183</v>
      </c>
      <c r="BN16" s="207">
        <v>559</v>
      </c>
      <c r="BO16" s="204">
        <v>3.0546448087431699</v>
      </c>
      <c r="BP16" s="208">
        <v>6258</v>
      </c>
      <c r="BQ16" s="207">
        <v>13910</v>
      </c>
      <c r="BR16" s="204">
        <v>2.2227548737615801</v>
      </c>
      <c r="BS16" s="208">
        <v>21578</v>
      </c>
      <c r="BT16" s="207">
        <v>39806</v>
      </c>
      <c r="BU16" s="204">
        <v>1.84474928167578</v>
      </c>
      <c r="BV16" s="208">
        <v>3636</v>
      </c>
      <c r="BW16" s="207">
        <v>10010</v>
      </c>
      <c r="BX16" s="204">
        <v>2.7530253025302498</v>
      </c>
      <c r="BY16" s="208">
        <v>83896</v>
      </c>
      <c r="BZ16" s="207">
        <v>171992</v>
      </c>
      <c r="CA16" s="204">
        <v>2.0500619815009098</v>
      </c>
      <c r="CB16" s="192">
        <f t="shared" si="0"/>
        <v>266427</v>
      </c>
      <c r="CC16" s="193">
        <f t="shared" si="0"/>
        <v>591924</v>
      </c>
      <c r="CD16" s="187">
        <f t="shared" si="1"/>
        <v>2.2217117634473982</v>
      </c>
    </row>
    <row r="17" spans="1:82" s="152" customFormat="1" ht="11.25" customHeight="1" x14ac:dyDescent="0.2">
      <c r="A17" s="175" t="s">
        <v>12</v>
      </c>
      <c r="B17" s="202">
        <v>4010</v>
      </c>
      <c r="C17" s="203">
        <v>7557</v>
      </c>
      <c r="D17" s="204">
        <v>1.88453865336658</v>
      </c>
      <c r="E17" s="208">
        <v>292</v>
      </c>
      <c r="F17" s="207">
        <v>606</v>
      </c>
      <c r="G17" s="204">
        <v>2.0753424657534199</v>
      </c>
      <c r="H17" s="208">
        <v>274</v>
      </c>
      <c r="I17" s="207">
        <v>652</v>
      </c>
      <c r="J17" s="204">
        <v>2.37956204379562</v>
      </c>
      <c r="K17" s="205">
        <v>5171</v>
      </c>
      <c r="L17" s="207">
        <v>6794</v>
      </c>
      <c r="M17" s="204">
        <v>1.3138657899826001</v>
      </c>
      <c r="N17" s="208">
        <v>15023</v>
      </c>
      <c r="O17" s="207">
        <v>25330</v>
      </c>
      <c r="P17" s="204">
        <v>1.6860813419423599</v>
      </c>
      <c r="Q17" s="208">
        <v>28641</v>
      </c>
      <c r="R17" s="207">
        <v>88856</v>
      </c>
      <c r="S17" s="204">
        <v>3.1024056422610902</v>
      </c>
      <c r="T17" s="208">
        <v>2942</v>
      </c>
      <c r="U17" s="207">
        <v>5211</v>
      </c>
      <c r="V17" s="204">
        <v>1.7712440516655299</v>
      </c>
      <c r="W17" s="208">
        <v>23013</v>
      </c>
      <c r="X17" s="207">
        <v>40222</v>
      </c>
      <c r="Y17" s="204">
        <v>1.7477947247208101</v>
      </c>
      <c r="Z17" s="208">
        <v>543</v>
      </c>
      <c r="AA17" s="207">
        <v>1269</v>
      </c>
      <c r="AB17" s="204">
        <v>2.3370165745856402</v>
      </c>
      <c r="AC17" s="208">
        <v>20382</v>
      </c>
      <c r="AD17" s="207">
        <v>92748</v>
      </c>
      <c r="AE17" s="204">
        <v>4.5504857226965001</v>
      </c>
      <c r="AF17" s="208">
        <v>229</v>
      </c>
      <c r="AG17" s="207">
        <v>402</v>
      </c>
      <c r="AH17" s="204">
        <v>1.75545851528384</v>
      </c>
      <c r="AI17" s="208">
        <v>15924</v>
      </c>
      <c r="AJ17" s="207">
        <v>25815</v>
      </c>
      <c r="AK17" s="204">
        <v>1.62113790504898</v>
      </c>
      <c r="AL17" s="208">
        <v>1062</v>
      </c>
      <c r="AM17" s="207">
        <v>2005</v>
      </c>
      <c r="AN17" s="204">
        <v>1.8879472693032</v>
      </c>
      <c r="AO17" s="208">
        <v>4608</v>
      </c>
      <c r="AP17" s="207">
        <v>8478</v>
      </c>
      <c r="AQ17" s="204">
        <v>1.83984375</v>
      </c>
      <c r="AR17" s="208">
        <v>4270</v>
      </c>
      <c r="AS17" s="207">
        <v>10376</v>
      </c>
      <c r="AT17" s="204">
        <v>2.4299765807962501</v>
      </c>
      <c r="AU17" s="208">
        <v>1976</v>
      </c>
      <c r="AV17" s="207">
        <v>3644</v>
      </c>
      <c r="AW17" s="204">
        <v>1.84412955465587</v>
      </c>
      <c r="AX17" s="208">
        <v>3660</v>
      </c>
      <c r="AY17" s="207">
        <v>11837</v>
      </c>
      <c r="AZ17" s="204">
        <v>3.23415300546448</v>
      </c>
      <c r="BA17" s="208">
        <v>6332</v>
      </c>
      <c r="BB17" s="207">
        <v>8820</v>
      </c>
      <c r="BC17" s="204">
        <v>1.39292482627922</v>
      </c>
      <c r="BD17" s="208">
        <v>9515</v>
      </c>
      <c r="BE17" s="207">
        <v>23781</v>
      </c>
      <c r="BF17" s="204">
        <v>2.499316868103</v>
      </c>
      <c r="BG17" s="208">
        <v>2781</v>
      </c>
      <c r="BH17" s="207">
        <v>5005</v>
      </c>
      <c r="BI17" s="204">
        <v>1.7997123336929199</v>
      </c>
      <c r="BJ17" s="208">
        <v>17339</v>
      </c>
      <c r="BK17" s="207">
        <v>28108</v>
      </c>
      <c r="BL17" s="204">
        <v>1.6210854143837601</v>
      </c>
      <c r="BM17" s="208">
        <v>8679</v>
      </c>
      <c r="BN17" s="207">
        <v>11025</v>
      </c>
      <c r="BO17" s="204">
        <v>1.2703076391289301</v>
      </c>
      <c r="BP17" s="208">
        <v>20441</v>
      </c>
      <c r="BQ17" s="207">
        <v>76343</v>
      </c>
      <c r="BR17" s="204">
        <v>3.7347977104838299</v>
      </c>
      <c r="BS17" s="208">
        <v>13914</v>
      </c>
      <c r="BT17" s="207">
        <v>29741</v>
      </c>
      <c r="BU17" s="204">
        <v>2.1374874227396901</v>
      </c>
      <c r="BV17" s="208">
        <v>3308</v>
      </c>
      <c r="BW17" s="207">
        <v>6156</v>
      </c>
      <c r="BX17" s="204">
        <v>1.86094316807739</v>
      </c>
      <c r="BY17" s="208">
        <v>37560</v>
      </c>
      <c r="BZ17" s="207">
        <v>63050</v>
      </c>
      <c r="CA17" s="204">
        <v>1.67864749733759</v>
      </c>
      <c r="CB17" s="192">
        <f t="shared" si="0"/>
        <v>251889</v>
      </c>
      <c r="CC17" s="193">
        <f t="shared" si="0"/>
        <v>583831</v>
      </c>
      <c r="CD17" s="187">
        <f t="shared" si="1"/>
        <v>2.3178106229331172</v>
      </c>
    </row>
    <row r="18" spans="1:82" s="152" customFormat="1" ht="11.25" customHeight="1" x14ac:dyDescent="0.2">
      <c r="A18" s="175" t="s">
        <v>13</v>
      </c>
      <c r="B18" s="202">
        <v>2244</v>
      </c>
      <c r="C18" s="203">
        <v>5405</v>
      </c>
      <c r="D18" s="204">
        <v>2.40864527629234</v>
      </c>
      <c r="E18" s="208">
        <v>104</v>
      </c>
      <c r="F18" s="207">
        <v>182</v>
      </c>
      <c r="G18" s="204">
        <v>1.75</v>
      </c>
      <c r="H18" s="208">
        <v>76</v>
      </c>
      <c r="I18" s="207">
        <v>197</v>
      </c>
      <c r="J18" s="204">
        <v>2.5921052631578898</v>
      </c>
      <c r="K18" s="205">
        <v>2626</v>
      </c>
      <c r="L18" s="207">
        <v>3518</v>
      </c>
      <c r="M18" s="204">
        <v>1.3396801218583401</v>
      </c>
      <c r="N18" s="208">
        <v>9959</v>
      </c>
      <c r="O18" s="207">
        <v>15861</v>
      </c>
      <c r="P18" s="204">
        <v>1.59262978210664</v>
      </c>
      <c r="Q18" s="208">
        <v>13899</v>
      </c>
      <c r="R18" s="207">
        <v>47392</v>
      </c>
      <c r="S18" s="204">
        <v>3.4097417080365502</v>
      </c>
      <c r="T18" s="208">
        <v>2665</v>
      </c>
      <c r="U18" s="207">
        <v>4977</v>
      </c>
      <c r="V18" s="204">
        <v>1.8675422138836799</v>
      </c>
      <c r="W18" s="208">
        <v>24884</v>
      </c>
      <c r="X18" s="207">
        <v>42313</v>
      </c>
      <c r="Y18" s="204">
        <v>1.7004099019450201</v>
      </c>
      <c r="Z18" s="208">
        <v>203</v>
      </c>
      <c r="AA18" s="207">
        <v>493</v>
      </c>
      <c r="AB18" s="204">
        <v>2.4285714285714302</v>
      </c>
      <c r="AC18" s="208">
        <v>15241</v>
      </c>
      <c r="AD18" s="207">
        <v>87357</v>
      </c>
      <c r="AE18" s="204">
        <v>5.7317105176825702</v>
      </c>
      <c r="AF18" s="208">
        <v>352</v>
      </c>
      <c r="AG18" s="207">
        <v>691</v>
      </c>
      <c r="AH18" s="204">
        <v>1.9630681818181801</v>
      </c>
      <c r="AI18" s="208">
        <v>8881</v>
      </c>
      <c r="AJ18" s="207">
        <v>14619</v>
      </c>
      <c r="AK18" s="204">
        <v>1.6460984123409499</v>
      </c>
      <c r="AL18" s="208">
        <v>1699</v>
      </c>
      <c r="AM18" s="207">
        <v>3540</v>
      </c>
      <c r="AN18" s="204">
        <v>2.0835785756327301</v>
      </c>
      <c r="AO18" s="208">
        <v>2886</v>
      </c>
      <c r="AP18" s="207">
        <v>4270</v>
      </c>
      <c r="AQ18" s="204">
        <v>1.47955647955648</v>
      </c>
      <c r="AR18" s="208">
        <v>1649</v>
      </c>
      <c r="AS18" s="207">
        <v>5055</v>
      </c>
      <c r="AT18" s="204">
        <v>3.0654942389326898</v>
      </c>
      <c r="AU18" s="208">
        <v>770</v>
      </c>
      <c r="AV18" s="207">
        <v>1453</v>
      </c>
      <c r="AW18" s="204">
        <v>1.8870129870129899</v>
      </c>
      <c r="AX18" s="208">
        <v>1691</v>
      </c>
      <c r="AY18" s="207">
        <v>4190</v>
      </c>
      <c r="AZ18" s="204">
        <v>2.4778237729154302</v>
      </c>
      <c r="BA18" s="208">
        <v>2511</v>
      </c>
      <c r="BB18" s="207">
        <v>3807</v>
      </c>
      <c r="BC18" s="204">
        <v>1.5161290322580601</v>
      </c>
      <c r="BD18" s="208">
        <v>2493</v>
      </c>
      <c r="BE18" s="207">
        <v>5426</v>
      </c>
      <c r="BF18" s="204">
        <v>2.1764941837144001</v>
      </c>
      <c r="BG18" s="208">
        <v>815</v>
      </c>
      <c r="BH18" s="207">
        <v>1463</v>
      </c>
      <c r="BI18" s="204">
        <v>1.79509202453988</v>
      </c>
      <c r="BJ18" s="208">
        <v>14056</v>
      </c>
      <c r="BK18" s="207">
        <v>21121</v>
      </c>
      <c r="BL18" s="204">
        <v>1.5026323278315299</v>
      </c>
      <c r="BM18" s="208">
        <v>4407</v>
      </c>
      <c r="BN18" s="207">
        <v>8376</v>
      </c>
      <c r="BO18" s="204">
        <v>1.90061266167461</v>
      </c>
      <c r="BP18" s="208">
        <v>29491</v>
      </c>
      <c r="BQ18" s="207">
        <v>149554</v>
      </c>
      <c r="BR18" s="204">
        <v>5.0711742565528501</v>
      </c>
      <c r="BS18" s="208">
        <v>25010</v>
      </c>
      <c r="BT18" s="207">
        <v>98337</v>
      </c>
      <c r="BU18" s="204">
        <v>3.9319072371051602</v>
      </c>
      <c r="BV18" s="208">
        <v>1672</v>
      </c>
      <c r="BW18" s="207">
        <v>3702</v>
      </c>
      <c r="BX18" s="204">
        <v>2.2141148325358899</v>
      </c>
      <c r="BY18" s="208">
        <v>19881</v>
      </c>
      <c r="BZ18" s="207">
        <v>32902</v>
      </c>
      <c r="CA18" s="204">
        <v>1.6549469342588401</v>
      </c>
      <c r="CB18" s="192">
        <f t="shared" si="0"/>
        <v>190165</v>
      </c>
      <c r="CC18" s="193">
        <f t="shared" si="0"/>
        <v>566201</v>
      </c>
      <c r="CD18" s="187">
        <f t="shared" si="1"/>
        <v>2.977419609286672</v>
      </c>
    </row>
    <row r="19" spans="1:82" s="152" customFormat="1" ht="11.25" customHeight="1" x14ac:dyDescent="0.2">
      <c r="A19" s="175" t="s">
        <v>15</v>
      </c>
      <c r="B19" s="202">
        <v>1802</v>
      </c>
      <c r="C19" s="203">
        <v>5746</v>
      </c>
      <c r="D19" s="204">
        <v>3.1886792452830202</v>
      </c>
      <c r="E19" s="202">
        <v>96</v>
      </c>
      <c r="F19" s="203">
        <v>264</v>
      </c>
      <c r="G19" s="204">
        <v>2.75</v>
      </c>
      <c r="H19" s="205">
        <v>74</v>
      </c>
      <c r="I19" s="206">
        <v>137</v>
      </c>
      <c r="J19" s="204">
        <v>1.85135135135135</v>
      </c>
      <c r="K19" s="205">
        <v>971</v>
      </c>
      <c r="L19" s="207">
        <v>2544</v>
      </c>
      <c r="M19" s="204">
        <v>2.6199794026776502</v>
      </c>
      <c r="N19" s="208">
        <v>10868</v>
      </c>
      <c r="O19" s="207">
        <v>24685</v>
      </c>
      <c r="P19" s="204">
        <v>2.2713470739786499</v>
      </c>
      <c r="Q19" s="208">
        <v>20127</v>
      </c>
      <c r="R19" s="207">
        <v>40451</v>
      </c>
      <c r="S19" s="204">
        <v>2.00978784717047</v>
      </c>
      <c r="T19" s="208">
        <v>4220</v>
      </c>
      <c r="U19" s="207">
        <v>7985</v>
      </c>
      <c r="V19" s="204">
        <v>1.89218009478673</v>
      </c>
      <c r="W19" s="208">
        <v>47992</v>
      </c>
      <c r="X19" s="207">
        <v>87230</v>
      </c>
      <c r="Y19" s="204">
        <v>1.8175945990998501</v>
      </c>
      <c r="Z19" s="208">
        <v>104</v>
      </c>
      <c r="AA19" s="207">
        <v>286</v>
      </c>
      <c r="AB19" s="204">
        <v>2.75</v>
      </c>
      <c r="AC19" s="208">
        <v>3722</v>
      </c>
      <c r="AD19" s="207">
        <v>10491</v>
      </c>
      <c r="AE19" s="204">
        <v>2.8186458893068198</v>
      </c>
      <c r="AF19" s="208">
        <v>288</v>
      </c>
      <c r="AG19" s="207">
        <v>870</v>
      </c>
      <c r="AH19" s="204">
        <v>3.0208333333333299</v>
      </c>
      <c r="AI19" s="208">
        <v>7395</v>
      </c>
      <c r="AJ19" s="207">
        <v>14054</v>
      </c>
      <c r="AK19" s="204">
        <v>1.90047329276538</v>
      </c>
      <c r="AL19" s="208">
        <v>1105</v>
      </c>
      <c r="AM19" s="207">
        <v>2944</v>
      </c>
      <c r="AN19" s="204">
        <v>2.66425339366516</v>
      </c>
      <c r="AO19" s="208">
        <v>339</v>
      </c>
      <c r="AP19" s="207">
        <v>1069</v>
      </c>
      <c r="AQ19" s="204">
        <v>3.1533923303834799</v>
      </c>
      <c r="AR19" s="208">
        <v>891</v>
      </c>
      <c r="AS19" s="207">
        <v>2058</v>
      </c>
      <c r="AT19" s="204">
        <v>2.3097643097643101</v>
      </c>
      <c r="AU19" s="208">
        <v>704</v>
      </c>
      <c r="AV19" s="207">
        <v>1261</v>
      </c>
      <c r="AW19" s="204">
        <v>1.7911931818181801</v>
      </c>
      <c r="AX19" s="208">
        <v>654</v>
      </c>
      <c r="AY19" s="207">
        <v>1553</v>
      </c>
      <c r="AZ19" s="204">
        <v>2.3746177370030601</v>
      </c>
      <c r="BA19" s="208">
        <v>1216</v>
      </c>
      <c r="BB19" s="207">
        <v>3288</v>
      </c>
      <c r="BC19" s="204">
        <v>2.70394736842105</v>
      </c>
      <c r="BD19" s="208">
        <v>1522</v>
      </c>
      <c r="BE19" s="207">
        <v>4222</v>
      </c>
      <c r="BF19" s="204">
        <v>2.7739816031537501</v>
      </c>
      <c r="BG19" s="208">
        <v>692</v>
      </c>
      <c r="BH19" s="207">
        <v>2128</v>
      </c>
      <c r="BI19" s="204">
        <v>3.0751445086705198</v>
      </c>
      <c r="BJ19" s="208">
        <v>5641</v>
      </c>
      <c r="BK19" s="207">
        <v>11750</v>
      </c>
      <c r="BL19" s="204">
        <v>2.08296401347279</v>
      </c>
      <c r="BM19" s="208">
        <v>399</v>
      </c>
      <c r="BN19" s="207">
        <v>660</v>
      </c>
      <c r="BO19" s="204">
        <v>1.6541353383458599</v>
      </c>
      <c r="BP19" s="208">
        <v>10093</v>
      </c>
      <c r="BQ19" s="207">
        <v>25889</v>
      </c>
      <c r="BR19" s="204">
        <v>2.5650450807490301</v>
      </c>
      <c r="BS19" s="208">
        <v>15576</v>
      </c>
      <c r="BT19" s="207">
        <v>35318</v>
      </c>
      <c r="BU19" s="204">
        <v>2.26746276322547</v>
      </c>
      <c r="BV19" s="208">
        <v>1599</v>
      </c>
      <c r="BW19" s="207">
        <v>3445</v>
      </c>
      <c r="BX19" s="204">
        <v>2.1544715447154501</v>
      </c>
      <c r="BY19" s="208">
        <v>64433</v>
      </c>
      <c r="BZ19" s="207">
        <v>105716</v>
      </c>
      <c r="CA19" s="204">
        <v>1.6407120574860701</v>
      </c>
      <c r="CB19" s="192">
        <f t="shared" si="0"/>
        <v>202523</v>
      </c>
      <c r="CC19" s="193">
        <f t="shared" si="0"/>
        <v>396044</v>
      </c>
      <c r="CD19" s="187">
        <f t="shared" si="1"/>
        <v>1.9555507275716832</v>
      </c>
    </row>
    <row r="20" spans="1:82" s="152" customFormat="1" ht="11.25" customHeight="1" x14ac:dyDescent="0.2">
      <c r="A20" s="175" t="s">
        <v>21</v>
      </c>
      <c r="B20" s="202">
        <v>889</v>
      </c>
      <c r="C20" s="203">
        <v>3500</v>
      </c>
      <c r="D20" s="204">
        <v>3.9370078740157499</v>
      </c>
      <c r="E20" s="202">
        <v>58</v>
      </c>
      <c r="F20" s="203">
        <v>129</v>
      </c>
      <c r="G20" s="204">
        <v>2.22413793103448</v>
      </c>
      <c r="H20" s="208">
        <v>209</v>
      </c>
      <c r="I20" s="207">
        <v>370</v>
      </c>
      <c r="J20" s="204">
        <v>1.7703349282296601</v>
      </c>
      <c r="K20" s="205">
        <v>308</v>
      </c>
      <c r="L20" s="207">
        <v>727</v>
      </c>
      <c r="M20" s="204">
        <v>2.36038961038961</v>
      </c>
      <c r="N20" s="208">
        <v>5090</v>
      </c>
      <c r="O20" s="207">
        <v>11443</v>
      </c>
      <c r="P20" s="204">
        <v>2.24813359528487</v>
      </c>
      <c r="Q20" s="208">
        <v>72859</v>
      </c>
      <c r="R20" s="207">
        <v>112775</v>
      </c>
      <c r="S20" s="204">
        <v>1.5478527017938799</v>
      </c>
      <c r="T20" s="208">
        <v>1276</v>
      </c>
      <c r="U20" s="207">
        <v>1717</v>
      </c>
      <c r="V20" s="204">
        <v>1.3456112852664599</v>
      </c>
      <c r="W20" s="208">
        <v>19628</v>
      </c>
      <c r="X20" s="207">
        <v>44958</v>
      </c>
      <c r="Y20" s="204">
        <v>2.2905033625433102</v>
      </c>
      <c r="Z20" s="208">
        <v>8</v>
      </c>
      <c r="AA20" s="207">
        <v>10</v>
      </c>
      <c r="AB20" s="204">
        <v>1.25</v>
      </c>
      <c r="AC20" s="208">
        <v>20362</v>
      </c>
      <c r="AD20" s="207">
        <v>35467</v>
      </c>
      <c r="AE20" s="204">
        <v>1.7418230036342199</v>
      </c>
      <c r="AF20" s="208">
        <v>83</v>
      </c>
      <c r="AG20" s="207">
        <v>273</v>
      </c>
      <c r="AH20" s="204">
        <v>3.2891566265060201</v>
      </c>
      <c r="AI20" s="208">
        <v>6426</v>
      </c>
      <c r="AJ20" s="207">
        <v>10857</v>
      </c>
      <c r="AK20" s="204">
        <v>1.68954248366013</v>
      </c>
      <c r="AL20" s="208">
        <v>672</v>
      </c>
      <c r="AM20" s="207">
        <v>1578</v>
      </c>
      <c r="AN20" s="204">
        <v>2.34821428571429</v>
      </c>
      <c r="AO20" s="208">
        <v>106</v>
      </c>
      <c r="AP20" s="207">
        <v>197</v>
      </c>
      <c r="AQ20" s="204">
        <v>1.85849056603774</v>
      </c>
      <c r="AR20" s="208">
        <v>2761</v>
      </c>
      <c r="AS20" s="207">
        <v>3038</v>
      </c>
      <c r="AT20" s="204">
        <v>1.1003259688518701</v>
      </c>
      <c r="AU20" s="208">
        <v>323</v>
      </c>
      <c r="AV20" s="207">
        <v>555</v>
      </c>
      <c r="AW20" s="204">
        <v>1.71826625386997</v>
      </c>
      <c r="AX20" s="208">
        <v>784</v>
      </c>
      <c r="AY20" s="207">
        <v>1075</v>
      </c>
      <c r="AZ20" s="204">
        <v>1.37117346938776</v>
      </c>
      <c r="BA20" s="208">
        <v>340</v>
      </c>
      <c r="BB20" s="207">
        <v>1015</v>
      </c>
      <c r="BC20" s="204">
        <v>2.9852941176470602</v>
      </c>
      <c r="BD20" s="208">
        <v>1773</v>
      </c>
      <c r="BE20" s="207">
        <v>3256</v>
      </c>
      <c r="BF20" s="204">
        <v>1.8364354201917701</v>
      </c>
      <c r="BG20" s="208">
        <v>275</v>
      </c>
      <c r="BH20" s="207">
        <v>705</v>
      </c>
      <c r="BI20" s="204">
        <v>2.5636363636363599</v>
      </c>
      <c r="BJ20" s="208">
        <v>3055</v>
      </c>
      <c r="BK20" s="207">
        <v>5397</v>
      </c>
      <c r="BL20" s="204">
        <v>1.76661211129296</v>
      </c>
      <c r="BM20" s="208">
        <v>253</v>
      </c>
      <c r="BN20" s="207">
        <v>411</v>
      </c>
      <c r="BO20" s="204">
        <v>1.62450592885375</v>
      </c>
      <c r="BP20" s="208">
        <v>36504</v>
      </c>
      <c r="BQ20" s="207">
        <v>68449</v>
      </c>
      <c r="BR20" s="204">
        <v>1.87510957703265</v>
      </c>
      <c r="BS20" s="208">
        <v>10021</v>
      </c>
      <c r="BT20" s="207">
        <v>21177</v>
      </c>
      <c r="BU20" s="204">
        <v>2.1132621494860802</v>
      </c>
      <c r="BV20" s="208">
        <v>337</v>
      </c>
      <c r="BW20" s="207">
        <v>857</v>
      </c>
      <c r="BX20" s="204">
        <v>2.54302670623145</v>
      </c>
      <c r="BY20" s="208">
        <v>41798</v>
      </c>
      <c r="BZ20" s="207">
        <v>64848</v>
      </c>
      <c r="CA20" s="204">
        <v>1.5514617924302601</v>
      </c>
      <c r="CB20" s="192">
        <f t="shared" si="0"/>
        <v>226198</v>
      </c>
      <c r="CC20" s="193">
        <f t="shared" si="0"/>
        <v>394784</v>
      </c>
      <c r="CD20" s="187">
        <f t="shared" si="1"/>
        <v>1.7453027878230576</v>
      </c>
    </row>
    <row r="21" spans="1:82" s="152" customFormat="1" ht="11.25" customHeight="1" x14ac:dyDescent="0.2">
      <c r="A21" s="175" t="s">
        <v>108</v>
      </c>
      <c r="B21" s="202">
        <v>264</v>
      </c>
      <c r="C21" s="203">
        <v>1587</v>
      </c>
      <c r="D21" s="204">
        <v>6.0113636363636402</v>
      </c>
      <c r="E21" s="202">
        <v>9</v>
      </c>
      <c r="F21" s="203">
        <v>40</v>
      </c>
      <c r="G21" s="204">
        <v>4.4444444444444402</v>
      </c>
      <c r="H21" s="205">
        <v>0</v>
      </c>
      <c r="I21" s="206">
        <v>0</v>
      </c>
      <c r="J21" s="204" t="s">
        <v>121</v>
      </c>
      <c r="K21" s="205">
        <v>102</v>
      </c>
      <c r="L21" s="207">
        <v>381</v>
      </c>
      <c r="M21" s="204">
        <v>3.7352941176470602</v>
      </c>
      <c r="N21" s="208">
        <v>1303</v>
      </c>
      <c r="O21" s="207">
        <v>4202</v>
      </c>
      <c r="P21" s="204">
        <v>3.2248656945510401</v>
      </c>
      <c r="Q21" s="208">
        <v>39908</v>
      </c>
      <c r="R21" s="207">
        <v>110488</v>
      </c>
      <c r="S21" s="204">
        <v>2.7685677057231599</v>
      </c>
      <c r="T21" s="208">
        <v>192</v>
      </c>
      <c r="U21" s="207">
        <v>316</v>
      </c>
      <c r="V21" s="204">
        <v>1.6458333333333299</v>
      </c>
      <c r="W21" s="208">
        <v>37609</v>
      </c>
      <c r="X21" s="207">
        <v>122346</v>
      </c>
      <c r="Y21" s="204">
        <v>3.25310431013853</v>
      </c>
      <c r="Z21" s="208">
        <v>63</v>
      </c>
      <c r="AA21" s="207">
        <v>88</v>
      </c>
      <c r="AB21" s="204">
        <v>1.3968253968254001</v>
      </c>
      <c r="AC21" s="208">
        <v>1930</v>
      </c>
      <c r="AD21" s="207">
        <v>4594</v>
      </c>
      <c r="AE21" s="204">
        <v>2.3803108808290201</v>
      </c>
      <c r="AF21" s="208">
        <v>6</v>
      </c>
      <c r="AG21" s="207">
        <v>30</v>
      </c>
      <c r="AH21" s="204">
        <v>5</v>
      </c>
      <c r="AI21" s="208">
        <v>5045</v>
      </c>
      <c r="AJ21" s="207">
        <v>13874</v>
      </c>
      <c r="AK21" s="204">
        <v>2.7500495540138701</v>
      </c>
      <c r="AL21" s="208">
        <v>69</v>
      </c>
      <c r="AM21" s="207">
        <v>223</v>
      </c>
      <c r="AN21" s="204">
        <v>3.2318840579710102</v>
      </c>
      <c r="AO21" s="208">
        <v>347</v>
      </c>
      <c r="AP21" s="207">
        <v>841</v>
      </c>
      <c r="AQ21" s="204">
        <v>2.4236311239193098</v>
      </c>
      <c r="AR21" s="208">
        <v>661</v>
      </c>
      <c r="AS21" s="207">
        <v>1576</v>
      </c>
      <c r="AT21" s="204">
        <v>2.38426626323752</v>
      </c>
      <c r="AU21" s="208">
        <v>249</v>
      </c>
      <c r="AV21" s="207">
        <v>393</v>
      </c>
      <c r="AW21" s="204">
        <v>1.5783132530120501</v>
      </c>
      <c r="AX21" s="208">
        <v>252</v>
      </c>
      <c r="AY21" s="207">
        <v>606</v>
      </c>
      <c r="AZ21" s="204">
        <v>2.4047619047619002</v>
      </c>
      <c r="BA21" s="208">
        <v>63</v>
      </c>
      <c r="BB21" s="207">
        <v>141</v>
      </c>
      <c r="BC21" s="204">
        <v>2.2380952380952399</v>
      </c>
      <c r="BD21" s="208">
        <v>2944</v>
      </c>
      <c r="BE21" s="207">
        <v>11237</v>
      </c>
      <c r="BF21" s="204">
        <v>3.8169157608695699</v>
      </c>
      <c r="BG21" s="208">
        <v>135</v>
      </c>
      <c r="BH21" s="207">
        <v>325</v>
      </c>
      <c r="BI21" s="204">
        <v>2.4074074074074101</v>
      </c>
      <c r="BJ21" s="208">
        <v>8226</v>
      </c>
      <c r="BK21" s="207">
        <v>22078</v>
      </c>
      <c r="BL21" s="204">
        <v>2.68392900559203</v>
      </c>
      <c r="BM21" s="208">
        <v>79</v>
      </c>
      <c r="BN21" s="207">
        <v>283</v>
      </c>
      <c r="BO21" s="204">
        <v>3.58227848101266</v>
      </c>
      <c r="BP21" s="208">
        <v>1696</v>
      </c>
      <c r="BQ21" s="207">
        <v>7272</v>
      </c>
      <c r="BR21" s="204">
        <v>4.2877358490565998</v>
      </c>
      <c r="BS21" s="208">
        <v>8734</v>
      </c>
      <c r="BT21" s="207">
        <v>32396</v>
      </c>
      <c r="BU21" s="204">
        <v>3.7091825051522802</v>
      </c>
      <c r="BV21" s="208">
        <v>127</v>
      </c>
      <c r="BW21" s="207">
        <v>363</v>
      </c>
      <c r="BX21" s="204">
        <v>2.8582677165354302</v>
      </c>
      <c r="BY21" s="208">
        <v>17306</v>
      </c>
      <c r="BZ21" s="207">
        <v>39619</v>
      </c>
      <c r="CA21" s="204">
        <v>2.2893216225586501</v>
      </c>
      <c r="CB21" s="192">
        <f t="shared" si="0"/>
        <v>127319</v>
      </c>
      <c r="CC21" s="193">
        <f t="shared" si="0"/>
        <v>375299</v>
      </c>
      <c r="CD21" s="187">
        <f t="shared" si="1"/>
        <v>2.9477061554049278</v>
      </c>
    </row>
    <row r="22" spans="1:82" s="152" customFormat="1" ht="11.25" customHeight="1" x14ac:dyDescent="0.2">
      <c r="A22" s="175" t="s">
        <v>16</v>
      </c>
      <c r="B22" s="202">
        <v>6596</v>
      </c>
      <c r="C22" s="203">
        <v>16394</v>
      </c>
      <c r="D22" s="204">
        <v>2.4854457246816302</v>
      </c>
      <c r="E22" s="202">
        <v>509</v>
      </c>
      <c r="F22" s="203">
        <v>1009</v>
      </c>
      <c r="G22" s="204">
        <v>1.9823182711198399</v>
      </c>
      <c r="H22" s="208">
        <v>369</v>
      </c>
      <c r="I22" s="207">
        <v>646</v>
      </c>
      <c r="J22" s="204">
        <v>1.7506775067750699</v>
      </c>
      <c r="K22" s="205">
        <v>2053</v>
      </c>
      <c r="L22" s="207">
        <v>4682</v>
      </c>
      <c r="M22" s="204">
        <v>2.2805650267900601</v>
      </c>
      <c r="N22" s="208">
        <v>8174</v>
      </c>
      <c r="O22" s="207">
        <v>16758</v>
      </c>
      <c r="P22" s="204">
        <v>2.0501590408612702</v>
      </c>
      <c r="Q22" s="208">
        <v>15429</v>
      </c>
      <c r="R22" s="207">
        <v>33911</v>
      </c>
      <c r="S22" s="204">
        <v>2.1978741331259299</v>
      </c>
      <c r="T22" s="208">
        <v>2221</v>
      </c>
      <c r="U22" s="207">
        <v>4971</v>
      </c>
      <c r="V22" s="204">
        <v>2.2381809995497499</v>
      </c>
      <c r="W22" s="208">
        <v>8648</v>
      </c>
      <c r="X22" s="207">
        <v>16377</v>
      </c>
      <c r="Y22" s="204">
        <v>1.89373265494912</v>
      </c>
      <c r="Z22" s="208">
        <v>465</v>
      </c>
      <c r="AA22" s="207">
        <v>1275</v>
      </c>
      <c r="AB22" s="204">
        <v>2.7419354838709702</v>
      </c>
      <c r="AC22" s="208">
        <v>18085</v>
      </c>
      <c r="AD22" s="207">
        <v>48148</v>
      </c>
      <c r="AE22" s="204">
        <v>2.6623168371578698</v>
      </c>
      <c r="AF22" s="208">
        <v>172</v>
      </c>
      <c r="AG22" s="207">
        <v>422</v>
      </c>
      <c r="AH22" s="204">
        <v>2.4534883720930201</v>
      </c>
      <c r="AI22" s="208">
        <v>8143</v>
      </c>
      <c r="AJ22" s="207">
        <v>16628</v>
      </c>
      <c r="AK22" s="204">
        <v>2.0419992631708199</v>
      </c>
      <c r="AL22" s="208">
        <v>696</v>
      </c>
      <c r="AM22" s="207">
        <v>1197</v>
      </c>
      <c r="AN22" s="204">
        <v>1.7198275862068999</v>
      </c>
      <c r="AO22" s="208">
        <v>959</v>
      </c>
      <c r="AP22" s="207">
        <v>1783</v>
      </c>
      <c r="AQ22" s="204">
        <v>1.859228362878</v>
      </c>
      <c r="AR22" s="208">
        <v>1443</v>
      </c>
      <c r="AS22" s="207">
        <v>3193</v>
      </c>
      <c r="AT22" s="204">
        <v>2.2127512127512099</v>
      </c>
      <c r="AU22" s="208">
        <v>1328</v>
      </c>
      <c r="AV22" s="207">
        <v>1899</v>
      </c>
      <c r="AW22" s="204">
        <v>1.42996987951807</v>
      </c>
      <c r="AX22" s="208">
        <v>4004</v>
      </c>
      <c r="AY22" s="207">
        <v>8632</v>
      </c>
      <c r="AZ22" s="204">
        <v>2.1558441558441599</v>
      </c>
      <c r="BA22" s="208">
        <v>3200</v>
      </c>
      <c r="BB22" s="207">
        <v>7902</v>
      </c>
      <c r="BC22" s="204">
        <v>2.4693749999999999</v>
      </c>
      <c r="BD22" s="208">
        <v>8901</v>
      </c>
      <c r="BE22" s="207">
        <v>19032</v>
      </c>
      <c r="BF22" s="204">
        <v>2.1381867205931901</v>
      </c>
      <c r="BG22" s="208">
        <v>4695</v>
      </c>
      <c r="BH22" s="207">
        <v>8560</v>
      </c>
      <c r="BI22" s="204">
        <v>1.82321618743344</v>
      </c>
      <c r="BJ22" s="208">
        <v>8005</v>
      </c>
      <c r="BK22" s="207">
        <v>18877</v>
      </c>
      <c r="BL22" s="204">
        <v>2.3581511555277901</v>
      </c>
      <c r="BM22" s="208">
        <v>1369</v>
      </c>
      <c r="BN22" s="207">
        <v>2925</v>
      </c>
      <c r="BO22" s="204">
        <v>2.1365960555149699</v>
      </c>
      <c r="BP22" s="208">
        <v>9330</v>
      </c>
      <c r="BQ22" s="207">
        <v>23538</v>
      </c>
      <c r="BR22" s="204">
        <v>2.52282958199357</v>
      </c>
      <c r="BS22" s="208">
        <v>5665</v>
      </c>
      <c r="BT22" s="207">
        <v>11919</v>
      </c>
      <c r="BU22" s="204">
        <v>2.10397175639894</v>
      </c>
      <c r="BV22" s="208">
        <v>2786</v>
      </c>
      <c r="BW22" s="207">
        <v>5259</v>
      </c>
      <c r="BX22" s="204">
        <v>1.88765254845657</v>
      </c>
      <c r="BY22" s="208">
        <v>56974</v>
      </c>
      <c r="BZ22" s="207">
        <v>97298</v>
      </c>
      <c r="CA22" s="204">
        <v>1.7077614350405399</v>
      </c>
      <c r="CB22" s="192">
        <f t="shared" si="0"/>
        <v>180219</v>
      </c>
      <c r="CC22" s="193">
        <f t="shared" si="0"/>
        <v>373235</v>
      </c>
      <c r="CD22" s="187">
        <f t="shared" si="1"/>
        <v>2.0710080513153439</v>
      </c>
    </row>
    <row r="23" spans="1:82" s="152" customFormat="1" ht="11.25" customHeight="1" x14ac:dyDescent="0.2">
      <c r="A23" s="175" t="s">
        <v>14</v>
      </c>
      <c r="B23" s="202">
        <v>989</v>
      </c>
      <c r="C23" s="203">
        <v>3838</v>
      </c>
      <c r="D23" s="204">
        <v>3.8806875631951501</v>
      </c>
      <c r="E23" s="202">
        <v>43</v>
      </c>
      <c r="F23" s="203">
        <v>104</v>
      </c>
      <c r="G23" s="204">
        <v>2.4186046511627901</v>
      </c>
      <c r="H23" s="205">
        <v>0</v>
      </c>
      <c r="I23" s="206">
        <v>0</v>
      </c>
      <c r="J23" s="204" t="s">
        <v>121</v>
      </c>
      <c r="K23" s="205">
        <v>394</v>
      </c>
      <c r="L23" s="207">
        <v>1102</v>
      </c>
      <c r="M23" s="204">
        <v>2.7969543147208098</v>
      </c>
      <c r="N23" s="208">
        <v>2859</v>
      </c>
      <c r="O23" s="207">
        <v>6802</v>
      </c>
      <c r="P23" s="204">
        <v>2.37915355019237</v>
      </c>
      <c r="Q23" s="208">
        <v>9161</v>
      </c>
      <c r="R23" s="207">
        <v>23874</v>
      </c>
      <c r="S23" s="204">
        <v>2.6060473747407502</v>
      </c>
      <c r="T23" s="208">
        <v>1410</v>
      </c>
      <c r="U23" s="207">
        <v>2477</v>
      </c>
      <c r="V23" s="204">
        <v>1.7567375886524801</v>
      </c>
      <c r="W23" s="208">
        <v>30417</v>
      </c>
      <c r="X23" s="207">
        <v>66920</v>
      </c>
      <c r="Y23" s="204">
        <v>2.2000854785152999</v>
      </c>
      <c r="Z23" s="208">
        <v>23</v>
      </c>
      <c r="AA23" s="207">
        <v>61</v>
      </c>
      <c r="AB23" s="204">
        <v>2.6521739130434798</v>
      </c>
      <c r="AC23" s="208">
        <v>8102</v>
      </c>
      <c r="AD23" s="207">
        <v>46096</v>
      </c>
      <c r="AE23" s="204">
        <v>5.6894593927425303</v>
      </c>
      <c r="AF23" s="208">
        <v>69</v>
      </c>
      <c r="AG23" s="207">
        <v>257</v>
      </c>
      <c r="AH23" s="204">
        <v>3.72463768115942</v>
      </c>
      <c r="AI23" s="208">
        <v>5205</v>
      </c>
      <c r="AJ23" s="207">
        <v>12517</v>
      </c>
      <c r="AK23" s="204">
        <v>2.4048030739673401</v>
      </c>
      <c r="AL23" s="208">
        <v>491</v>
      </c>
      <c r="AM23" s="207">
        <v>1103</v>
      </c>
      <c r="AN23" s="204">
        <v>2.24643584521385</v>
      </c>
      <c r="AO23" s="208">
        <v>282</v>
      </c>
      <c r="AP23" s="207">
        <v>490</v>
      </c>
      <c r="AQ23" s="204">
        <v>1.7375886524822699</v>
      </c>
      <c r="AR23" s="208">
        <v>814</v>
      </c>
      <c r="AS23" s="207">
        <v>2138</v>
      </c>
      <c r="AT23" s="204">
        <v>2.6265356265356301</v>
      </c>
      <c r="AU23" s="208">
        <v>370</v>
      </c>
      <c r="AV23" s="207">
        <v>778</v>
      </c>
      <c r="AW23" s="204">
        <v>2.1027027027026999</v>
      </c>
      <c r="AX23" s="208">
        <v>571</v>
      </c>
      <c r="AY23" s="207">
        <v>1547</v>
      </c>
      <c r="AZ23" s="204">
        <v>2.7092819614710999</v>
      </c>
      <c r="BA23" s="208">
        <v>526</v>
      </c>
      <c r="BB23" s="207">
        <v>1694</v>
      </c>
      <c r="BC23" s="204">
        <v>3.22053231939163</v>
      </c>
      <c r="BD23" s="208">
        <v>3794</v>
      </c>
      <c r="BE23" s="207">
        <v>15668</v>
      </c>
      <c r="BF23" s="204">
        <v>4.1296784396415402</v>
      </c>
      <c r="BG23" s="208">
        <v>376</v>
      </c>
      <c r="BH23" s="207">
        <v>1067</v>
      </c>
      <c r="BI23" s="204">
        <v>2.8377659574468099</v>
      </c>
      <c r="BJ23" s="208">
        <v>6479</v>
      </c>
      <c r="BK23" s="207">
        <v>17656</v>
      </c>
      <c r="BL23" s="204">
        <v>2.72511189998457</v>
      </c>
      <c r="BM23" s="208">
        <v>515</v>
      </c>
      <c r="BN23" s="207">
        <v>1766</v>
      </c>
      <c r="BO23" s="204">
        <v>3.4291262135922298</v>
      </c>
      <c r="BP23" s="208">
        <v>10246</v>
      </c>
      <c r="BQ23" s="207">
        <v>45880</v>
      </c>
      <c r="BR23" s="204">
        <v>4.4778450126878804</v>
      </c>
      <c r="BS23" s="208">
        <v>12778</v>
      </c>
      <c r="BT23" s="207">
        <v>37185</v>
      </c>
      <c r="BU23" s="204">
        <v>2.9100798246987001</v>
      </c>
      <c r="BV23" s="208">
        <v>1477</v>
      </c>
      <c r="BW23" s="207">
        <v>4468</v>
      </c>
      <c r="BX23" s="204">
        <v>3.02505077860528</v>
      </c>
      <c r="BY23" s="208">
        <v>35652</v>
      </c>
      <c r="BZ23" s="207">
        <v>73776</v>
      </c>
      <c r="CA23" s="204">
        <v>2.0693369235947499</v>
      </c>
      <c r="CB23" s="192">
        <f t="shared" si="0"/>
        <v>133043</v>
      </c>
      <c r="CC23" s="193">
        <f t="shared" si="0"/>
        <v>369264</v>
      </c>
      <c r="CD23" s="187">
        <f t="shared" si="1"/>
        <v>2.775523702862984</v>
      </c>
    </row>
    <row r="24" spans="1:82" s="152" customFormat="1" ht="11.25" customHeight="1" x14ac:dyDescent="0.2">
      <c r="A24" s="175" t="s">
        <v>30</v>
      </c>
      <c r="B24" s="202">
        <v>416</v>
      </c>
      <c r="C24" s="203">
        <v>1337</v>
      </c>
      <c r="D24" s="204">
        <v>3.2139423076923102</v>
      </c>
      <c r="E24" s="202">
        <v>12</v>
      </c>
      <c r="F24" s="203">
        <v>41</v>
      </c>
      <c r="G24" s="204">
        <v>3.4166666666666701</v>
      </c>
      <c r="H24" s="208">
        <v>0</v>
      </c>
      <c r="I24" s="207">
        <v>0</v>
      </c>
      <c r="J24" s="204" t="s">
        <v>121</v>
      </c>
      <c r="K24" s="205">
        <v>139</v>
      </c>
      <c r="L24" s="207">
        <v>353</v>
      </c>
      <c r="M24" s="204">
        <v>2.5395683453237399</v>
      </c>
      <c r="N24" s="208">
        <v>3794</v>
      </c>
      <c r="O24" s="207">
        <v>5959</v>
      </c>
      <c r="P24" s="204">
        <v>1.5706378492356401</v>
      </c>
      <c r="Q24" s="208">
        <v>134672</v>
      </c>
      <c r="R24" s="207">
        <v>173201</v>
      </c>
      <c r="S24" s="204">
        <v>1.2860951051443501</v>
      </c>
      <c r="T24" s="208">
        <v>1302</v>
      </c>
      <c r="U24" s="207">
        <v>1830</v>
      </c>
      <c r="V24" s="204">
        <v>1.40552995391705</v>
      </c>
      <c r="W24" s="208">
        <v>7639</v>
      </c>
      <c r="X24" s="207">
        <v>16112</v>
      </c>
      <c r="Y24" s="204">
        <v>2.109176593795</v>
      </c>
      <c r="Z24" s="208">
        <v>27</v>
      </c>
      <c r="AA24" s="207">
        <v>71</v>
      </c>
      <c r="AB24" s="204">
        <v>2.6296296296296302</v>
      </c>
      <c r="AC24" s="208">
        <v>1190</v>
      </c>
      <c r="AD24" s="207">
        <v>2445</v>
      </c>
      <c r="AE24" s="204">
        <v>2.0546218487395</v>
      </c>
      <c r="AF24" s="208">
        <v>22</v>
      </c>
      <c r="AG24" s="207">
        <v>112</v>
      </c>
      <c r="AH24" s="204">
        <v>5.0909090909090899</v>
      </c>
      <c r="AI24" s="208">
        <v>26892</v>
      </c>
      <c r="AJ24" s="207">
        <v>38266</v>
      </c>
      <c r="AK24" s="204">
        <v>1.42295106351331</v>
      </c>
      <c r="AL24" s="208">
        <v>161</v>
      </c>
      <c r="AM24" s="207">
        <v>347</v>
      </c>
      <c r="AN24" s="204">
        <v>2.1552795031055898</v>
      </c>
      <c r="AO24" s="208">
        <v>201</v>
      </c>
      <c r="AP24" s="207">
        <v>277</v>
      </c>
      <c r="AQ24" s="204">
        <v>1.37810945273632</v>
      </c>
      <c r="AR24" s="208">
        <v>6296</v>
      </c>
      <c r="AS24" s="207">
        <v>7585</v>
      </c>
      <c r="AT24" s="204">
        <v>1.2047331639136001</v>
      </c>
      <c r="AU24" s="208">
        <v>121</v>
      </c>
      <c r="AV24" s="207">
        <v>214</v>
      </c>
      <c r="AW24" s="204">
        <v>1.7685950413223099</v>
      </c>
      <c r="AX24" s="208">
        <v>214</v>
      </c>
      <c r="AY24" s="207">
        <v>315</v>
      </c>
      <c r="AZ24" s="204">
        <v>1.47196261682243</v>
      </c>
      <c r="BA24" s="208">
        <v>1342</v>
      </c>
      <c r="BB24" s="207">
        <v>1595</v>
      </c>
      <c r="BC24" s="204">
        <v>1.1885245901639301</v>
      </c>
      <c r="BD24" s="208">
        <v>835</v>
      </c>
      <c r="BE24" s="207">
        <v>1210</v>
      </c>
      <c r="BF24" s="204">
        <v>1.4491017964071899</v>
      </c>
      <c r="BG24" s="208">
        <v>77</v>
      </c>
      <c r="BH24" s="207">
        <v>185</v>
      </c>
      <c r="BI24" s="204">
        <v>2.4025974025974</v>
      </c>
      <c r="BJ24" s="208">
        <v>2001</v>
      </c>
      <c r="BK24" s="207">
        <v>2890</v>
      </c>
      <c r="BL24" s="204">
        <v>1.44427786106947</v>
      </c>
      <c r="BM24" s="208">
        <v>94</v>
      </c>
      <c r="BN24" s="207">
        <v>106</v>
      </c>
      <c r="BO24" s="204">
        <v>1.12765957446809</v>
      </c>
      <c r="BP24" s="208">
        <v>12143</v>
      </c>
      <c r="BQ24" s="207">
        <v>17322</v>
      </c>
      <c r="BR24" s="204">
        <v>1.42650086469571</v>
      </c>
      <c r="BS24" s="208">
        <v>5040</v>
      </c>
      <c r="BT24" s="207">
        <v>8197</v>
      </c>
      <c r="BU24" s="204">
        <v>1.62638888888889</v>
      </c>
      <c r="BV24" s="208">
        <v>174</v>
      </c>
      <c r="BW24" s="207">
        <v>334</v>
      </c>
      <c r="BX24" s="204">
        <v>1.9195402298850599</v>
      </c>
      <c r="BY24" s="208">
        <v>26072</v>
      </c>
      <c r="BZ24" s="207">
        <v>36718</v>
      </c>
      <c r="CA24" s="204">
        <v>1.4083307763117501</v>
      </c>
      <c r="CB24" s="192">
        <f t="shared" si="0"/>
        <v>230876</v>
      </c>
      <c r="CC24" s="193">
        <f t="shared" si="0"/>
        <v>317022</v>
      </c>
      <c r="CD24" s="187">
        <f t="shared" si="1"/>
        <v>1.3731267000467784</v>
      </c>
    </row>
    <row r="25" spans="1:82" s="152" customFormat="1" ht="11.25" customHeight="1" x14ac:dyDescent="0.2">
      <c r="A25" s="175" t="s">
        <v>109</v>
      </c>
      <c r="B25" s="202">
        <v>317</v>
      </c>
      <c r="C25" s="203">
        <v>1013</v>
      </c>
      <c r="D25" s="204">
        <v>3.1955835962145098</v>
      </c>
      <c r="E25" s="208">
        <v>47</v>
      </c>
      <c r="F25" s="207">
        <v>248</v>
      </c>
      <c r="G25" s="204">
        <v>5.2765957446808498</v>
      </c>
      <c r="H25" s="208">
        <v>0</v>
      </c>
      <c r="I25" s="207">
        <v>0</v>
      </c>
      <c r="J25" s="204" t="s">
        <v>121</v>
      </c>
      <c r="K25" s="205">
        <v>55</v>
      </c>
      <c r="L25" s="207">
        <v>146</v>
      </c>
      <c r="M25" s="204">
        <v>2.6545454545454499</v>
      </c>
      <c r="N25" s="208">
        <v>1555</v>
      </c>
      <c r="O25" s="207">
        <v>5122</v>
      </c>
      <c r="P25" s="204">
        <v>3.2938906752411601</v>
      </c>
      <c r="Q25" s="208">
        <v>23827</v>
      </c>
      <c r="R25" s="207">
        <v>66559</v>
      </c>
      <c r="S25" s="204">
        <v>2.7934276241238898</v>
      </c>
      <c r="T25" s="208">
        <v>178</v>
      </c>
      <c r="U25" s="207">
        <v>435</v>
      </c>
      <c r="V25" s="204">
        <v>2.4438202247190999</v>
      </c>
      <c r="W25" s="208">
        <v>26028</v>
      </c>
      <c r="X25" s="207">
        <v>64764</v>
      </c>
      <c r="Y25" s="204">
        <v>2.4882434301521399</v>
      </c>
      <c r="Z25" s="208">
        <v>41</v>
      </c>
      <c r="AA25" s="207">
        <v>88</v>
      </c>
      <c r="AB25" s="204">
        <v>2.1463414634146298</v>
      </c>
      <c r="AC25" s="208">
        <v>2128</v>
      </c>
      <c r="AD25" s="207">
        <v>7311</v>
      </c>
      <c r="AE25" s="204">
        <v>3.43562030075188</v>
      </c>
      <c r="AF25" s="208">
        <v>0</v>
      </c>
      <c r="AG25" s="207">
        <v>0</v>
      </c>
      <c r="AH25" s="204" t="s">
        <v>121</v>
      </c>
      <c r="AI25" s="208">
        <v>7847</v>
      </c>
      <c r="AJ25" s="207">
        <v>21903</v>
      </c>
      <c r="AK25" s="204">
        <v>2.7912578055307802</v>
      </c>
      <c r="AL25" s="208">
        <v>128</v>
      </c>
      <c r="AM25" s="207">
        <v>303</v>
      </c>
      <c r="AN25" s="204">
        <v>2.3671875</v>
      </c>
      <c r="AO25" s="208">
        <v>290</v>
      </c>
      <c r="AP25" s="207">
        <v>763</v>
      </c>
      <c r="AQ25" s="204">
        <v>2.6310344827586198</v>
      </c>
      <c r="AR25" s="208">
        <v>726</v>
      </c>
      <c r="AS25" s="207">
        <v>1884</v>
      </c>
      <c r="AT25" s="204">
        <v>2.5950413223140498</v>
      </c>
      <c r="AU25" s="208">
        <v>153</v>
      </c>
      <c r="AV25" s="207">
        <v>326</v>
      </c>
      <c r="AW25" s="204">
        <v>2.13071895424837</v>
      </c>
      <c r="AX25" s="208">
        <v>673</v>
      </c>
      <c r="AY25" s="207">
        <v>2908</v>
      </c>
      <c r="AZ25" s="204">
        <v>4.3209509658246699</v>
      </c>
      <c r="BA25" s="208">
        <v>117</v>
      </c>
      <c r="BB25" s="207">
        <v>415</v>
      </c>
      <c r="BC25" s="204">
        <v>3.54700854700855</v>
      </c>
      <c r="BD25" s="208">
        <v>3291</v>
      </c>
      <c r="BE25" s="207">
        <v>9392</v>
      </c>
      <c r="BF25" s="204">
        <v>2.8538438164691602</v>
      </c>
      <c r="BG25" s="208">
        <v>74</v>
      </c>
      <c r="BH25" s="207">
        <v>150</v>
      </c>
      <c r="BI25" s="204">
        <v>2.0270270270270299</v>
      </c>
      <c r="BJ25" s="208">
        <v>4461</v>
      </c>
      <c r="BK25" s="207">
        <v>11291</v>
      </c>
      <c r="BL25" s="204">
        <v>2.5310468504819501</v>
      </c>
      <c r="BM25" s="208">
        <v>125</v>
      </c>
      <c r="BN25" s="207">
        <v>456</v>
      </c>
      <c r="BO25" s="204">
        <v>3.6480000000000001</v>
      </c>
      <c r="BP25" s="208">
        <v>3252</v>
      </c>
      <c r="BQ25" s="207">
        <v>11699</v>
      </c>
      <c r="BR25" s="204">
        <v>3.5974784747847499</v>
      </c>
      <c r="BS25" s="208">
        <v>8464</v>
      </c>
      <c r="BT25" s="207">
        <v>29267</v>
      </c>
      <c r="BU25" s="204">
        <v>3.4578213610585999</v>
      </c>
      <c r="BV25" s="208">
        <v>184</v>
      </c>
      <c r="BW25" s="207">
        <v>568</v>
      </c>
      <c r="BX25" s="204">
        <v>3.0869565217391299</v>
      </c>
      <c r="BY25" s="208">
        <v>32722</v>
      </c>
      <c r="BZ25" s="207">
        <v>70725</v>
      </c>
      <c r="CA25" s="204">
        <v>2.1613898905934801</v>
      </c>
      <c r="CB25" s="192">
        <f t="shared" si="0"/>
        <v>116683</v>
      </c>
      <c r="CC25" s="193">
        <f t="shared" si="0"/>
        <v>307736</v>
      </c>
      <c r="CD25" s="187">
        <f t="shared" si="1"/>
        <v>2.6373679113495538</v>
      </c>
    </row>
    <row r="26" spans="1:82" s="152" customFormat="1" ht="11.25" customHeight="1" x14ac:dyDescent="0.2">
      <c r="A26" s="175" t="s">
        <v>99</v>
      </c>
      <c r="B26" s="202">
        <v>375</v>
      </c>
      <c r="C26" s="203">
        <v>1373</v>
      </c>
      <c r="D26" s="204">
        <v>3.6613333333333302</v>
      </c>
      <c r="E26" s="202">
        <v>77</v>
      </c>
      <c r="F26" s="203">
        <v>269</v>
      </c>
      <c r="G26" s="204">
        <v>3.4935064935064899</v>
      </c>
      <c r="H26" s="208">
        <v>195</v>
      </c>
      <c r="I26" s="207">
        <v>376</v>
      </c>
      <c r="J26" s="204">
        <v>1.92820512820513</v>
      </c>
      <c r="K26" s="205">
        <v>165</v>
      </c>
      <c r="L26" s="207">
        <v>447</v>
      </c>
      <c r="M26" s="204">
        <v>2.7090909090909099</v>
      </c>
      <c r="N26" s="208">
        <v>3976</v>
      </c>
      <c r="O26" s="207">
        <v>8713</v>
      </c>
      <c r="P26" s="204">
        <v>2.1913983903420502</v>
      </c>
      <c r="Q26" s="208">
        <v>14856</v>
      </c>
      <c r="R26" s="207">
        <v>35972</v>
      </c>
      <c r="S26" s="204">
        <v>2.4213785675821198</v>
      </c>
      <c r="T26" s="208">
        <v>509</v>
      </c>
      <c r="U26" s="207">
        <v>909</v>
      </c>
      <c r="V26" s="204">
        <v>1.78585461689587</v>
      </c>
      <c r="W26" s="208">
        <v>14721</v>
      </c>
      <c r="X26" s="207">
        <v>34243</v>
      </c>
      <c r="Y26" s="204">
        <v>2.3261327355478598</v>
      </c>
      <c r="Z26" s="208">
        <v>30</v>
      </c>
      <c r="AA26" s="207">
        <v>51</v>
      </c>
      <c r="AB26" s="204">
        <v>1.7</v>
      </c>
      <c r="AC26" s="208">
        <v>8018</v>
      </c>
      <c r="AD26" s="207">
        <v>16966</v>
      </c>
      <c r="AE26" s="204">
        <v>2.1159890246944402</v>
      </c>
      <c r="AF26" s="208">
        <v>11</v>
      </c>
      <c r="AG26" s="207">
        <v>13</v>
      </c>
      <c r="AH26" s="204">
        <v>1.1818181818181801</v>
      </c>
      <c r="AI26" s="208">
        <v>28648</v>
      </c>
      <c r="AJ26" s="207">
        <v>54874</v>
      </c>
      <c r="AK26" s="204">
        <v>1.91545657637531</v>
      </c>
      <c r="AL26" s="208">
        <v>233</v>
      </c>
      <c r="AM26" s="207">
        <v>476</v>
      </c>
      <c r="AN26" s="204">
        <v>2.0429184549356201</v>
      </c>
      <c r="AO26" s="208">
        <v>319</v>
      </c>
      <c r="AP26" s="207">
        <v>565</v>
      </c>
      <c r="AQ26" s="204">
        <v>1.7711598746081501</v>
      </c>
      <c r="AR26" s="208">
        <v>4067</v>
      </c>
      <c r="AS26" s="207">
        <v>8183</v>
      </c>
      <c r="AT26" s="204">
        <v>2.01204819277108</v>
      </c>
      <c r="AU26" s="208">
        <v>387</v>
      </c>
      <c r="AV26" s="207">
        <v>759</v>
      </c>
      <c r="AW26" s="204">
        <v>1.96124031007752</v>
      </c>
      <c r="AX26" s="208">
        <v>311</v>
      </c>
      <c r="AY26" s="207">
        <v>726</v>
      </c>
      <c r="AZ26" s="204">
        <v>2.33440514469453</v>
      </c>
      <c r="BA26" s="208">
        <v>219</v>
      </c>
      <c r="BB26" s="207">
        <v>578</v>
      </c>
      <c r="BC26" s="204">
        <v>2.6392694063926898</v>
      </c>
      <c r="BD26" s="208">
        <v>628</v>
      </c>
      <c r="BE26" s="207">
        <v>1811</v>
      </c>
      <c r="BF26" s="204">
        <v>2.8837579617834401</v>
      </c>
      <c r="BG26" s="208">
        <v>266</v>
      </c>
      <c r="BH26" s="207">
        <v>535</v>
      </c>
      <c r="BI26" s="204">
        <v>2.0112781954887202</v>
      </c>
      <c r="BJ26" s="208">
        <v>3462</v>
      </c>
      <c r="BK26" s="207">
        <v>6889</v>
      </c>
      <c r="BL26" s="204">
        <v>1.9898902368573099</v>
      </c>
      <c r="BM26" s="208">
        <v>265</v>
      </c>
      <c r="BN26" s="207">
        <v>428</v>
      </c>
      <c r="BO26" s="204">
        <v>1.61509433962264</v>
      </c>
      <c r="BP26" s="208">
        <v>8979</v>
      </c>
      <c r="BQ26" s="207">
        <v>23231</v>
      </c>
      <c r="BR26" s="204">
        <v>2.5872591602628399</v>
      </c>
      <c r="BS26" s="208">
        <v>7327</v>
      </c>
      <c r="BT26" s="207">
        <v>17014</v>
      </c>
      <c r="BU26" s="204">
        <v>2.3220963559437702</v>
      </c>
      <c r="BV26" s="208">
        <v>435</v>
      </c>
      <c r="BW26" s="207">
        <v>1357</v>
      </c>
      <c r="BX26" s="204">
        <v>3.1195402298850601</v>
      </c>
      <c r="BY26" s="208">
        <v>36431</v>
      </c>
      <c r="BZ26" s="207">
        <v>69070</v>
      </c>
      <c r="CA26" s="204">
        <v>1.89591282149817</v>
      </c>
      <c r="CB26" s="192">
        <f t="shared" si="0"/>
        <v>134910</v>
      </c>
      <c r="CC26" s="193">
        <f t="shared" si="0"/>
        <v>285828</v>
      </c>
      <c r="CD26" s="187">
        <f t="shared" si="1"/>
        <v>2.1186568823660217</v>
      </c>
    </row>
    <row r="27" spans="1:82" s="152" customFormat="1" ht="11.25" customHeight="1" x14ac:dyDescent="0.2">
      <c r="A27" s="175" t="s">
        <v>23</v>
      </c>
      <c r="B27" s="202">
        <v>511</v>
      </c>
      <c r="C27" s="203">
        <v>1635</v>
      </c>
      <c r="D27" s="204">
        <v>3.1996086105675099</v>
      </c>
      <c r="E27" s="202">
        <v>83</v>
      </c>
      <c r="F27" s="203">
        <v>247</v>
      </c>
      <c r="G27" s="204">
        <v>2.9759036144578301</v>
      </c>
      <c r="H27" s="208">
        <v>188</v>
      </c>
      <c r="I27" s="207">
        <v>378</v>
      </c>
      <c r="J27" s="204">
        <v>2.0106382978723398</v>
      </c>
      <c r="K27" s="205">
        <v>314</v>
      </c>
      <c r="L27" s="207">
        <v>833</v>
      </c>
      <c r="M27" s="204">
        <v>2.6528662420382201</v>
      </c>
      <c r="N27" s="208">
        <v>4877</v>
      </c>
      <c r="O27" s="207">
        <v>11240</v>
      </c>
      <c r="P27" s="204">
        <v>2.3046955095345498</v>
      </c>
      <c r="Q27" s="208">
        <v>9824</v>
      </c>
      <c r="R27" s="207">
        <v>25174</v>
      </c>
      <c r="S27" s="204">
        <v>2.5625</v>
      </c>
      <c r="T27" s="208">
        <v>851</v>
      </c>
      <c r="U27" s="207">
        <v>1832</v>
      </c>
      <c r="V27" s="204">
        <v>2.1527614571092801</v>
      </c>
      <c r="W27" s="208">
        <v>21146</v>
      </c>
      <c r="X27" s="207">
        <v>48025</v>
      </c>
      <c r="Y27" s="204">
        <v>2.2711151045114901</v>
      </c>
      <c r="Z27" s="208">
        <v>57</v>
      </c>
      <c r="AA27" s="207">
        <v>135</v>
      </c>
      <c r="AB27" s="204">
        <v>2.3684210526315801</v>
      </c>
      <c r="AC27" s="208">
        <v>3521</v>
      </c>
      <c r="AD27" s="207">
        <v>9963</v>
      </c>
      <c r="AE27" s="204">
        <v>2.8295938653791501</v>
      </c>
      <c r="AF27" s="208">
        <v>83</v>
      </c>
      <c r="AG27" s="207">
        <v>201</v>
      </c>
      <c r="AH27" s="204">
        <v>2.4216867469879499</v>
      </c>
      <c r="AI27" s="208">
        <v>8695</v>
      </c>
      <c r="AJ27" s="207">
        <v>17155</v>
      </c>
      <c r="AK27" s="204">
        <v>1.9729729729729699</v>
      </c>
      <c r="AL27" s="208">
        <v>715</v>
      </c>
      <c r="AM27" s="207">
        <v>1778</v>
      </c>
      <c r="AN27" s="204">
        <v>2.4867132867132899</v>
      </c>
      <c r="AO27" s="208">
        <v>204</v>
      </c>
      <c r="AP27" s="207">
        <v>370</v>
      </c>
      <c r="AQ27" s="204">
        <v>1.81372549019608</v>
      </c>
      <c r="AR27" s="208">
        <v>811</v>
      </c>
      <c r="AS27" s="207">
        <v>1743</v>
      </c>
      <c r="AT27" s="204">
        <v>2.1491985203452502</v>
      </c>
      <c r="AU27" s="208">
        <v>277</v>
      </c>
      <c r="AV27" s="207">
        <v>539</v>
      </c>
      <c r="AW27" s="204">
        <v>1.9458483754512601</v>
      </c>
      <c r="AX27" s="208">
        <v>391</v>
      </c>
      <c r="AY27" s="207">
        <v>894</v>
      </c>
      <c r="AZ27" s="204">
        <v>2.2864450127877198</v>
      </c>
      <c r="BA27" s="208">
        <v>210</v>
      </c>
      <c r="BB27" s="207">
        <v>510</v>
      </c>
      <c r="BC27" s="204">
        <v>2.4285714285714302</v>
      </c>
      <c r="BD27" s="208">
        <v>904</v>
      </c>
      <c r="BE27" s="207">
        <v>2477</v>
      </c>
      <c r="BF27" s="204">
        <v>2.7400442477876101</v>
      </c>
      <c r="BG27" s="208">
        <v>306</v>
      </c>
      <c r="BH27" s="207">
        <v>814</v>
      </c>
      <c r="BI27" s="204">
        <v>2.66013071895425</v>
      </c>
      <c r="BJ27" s="208">
        <v>3014</v>
      </c>
      <c r="BK27" s="207">
        <v>6408</v>
      </c>
      <c r="BL27" s="204">
        <v>2.12607830126078</v>
      </c>
      <c r="BM27" s="208">
        <v>284</v>
      </c>
      <c r="BN27" s="207">
        <v>496</v>
      </c>
      <c r="BO27" s="204">
        <v>1.7464788732394401</v>
      </c>
      <c r="BP27" s="208">
        <v>6786</v>
      </c>
      <c r="BQ27" s="207">
        <v>21050</v>
      </c>
      <c r="BR27" s="204">
        <v>3.10197465369879</v>
      </c>
      <c r="BS27" s="208">
        <v>6668</v>
      </c>
      <c r="BT27" s="207">
        <v>17043</v>
      </c>
      <c r="BU27" s="204">
        <v>2.5559388122375499</v>
      </c>
      <c r="BV27" s="208">
        <v>599</v>
      </c>
      <c r="BW27" s="207">
        <v>3067</v>
      </c>
      <c r="BX27" s="204">
        <v>5.1202003338898203</v>
      </c>
      <c r="BY27" s="208">
        <v>33125</v>
      </c>
      <c r="BZ27" s="207">
        <v>60211</v>
      </c>
      <c r="CA27" s="204">
        <v>1.81769056603774</v>
      </c>
      <c r="CB27" s="192">
        <f t="shared" si="0"/>
        <v>104444</v>
      </c>
      <c r="CC27" s="193">
        <f t="shared" si="0"/>
        <v>234218</v>
      </c>
      <c r="CD27" s="187">
        <f t="shared" si="1"/>
        <v>2.2425223086055683</v>
      </c>
    </row>
    <row r="28" spans="1:82" s="152" customFormat="1" ht="11.25" customHeight="1" x14ac:dyDescent="0.2">
      <c r="A28" s="175" t="s">
        <v>27</v>
      </c>
      <c r="B28" s="202">
        <v>443</v>
      </c>
      <c r="C28" s="203">
        <v>1500</v>
      </c>
      <c r="D28" s="204">
        <v>3.38600451467269</v>
      </c>
      <c r="E28" s="202">
        <v>43</v>
      </c>
      <c r="F28" s="203">
        <v>243</v>
      </c>
      <c r="G28" s="204">
        <v>5.6511627906976702</v>
      </c>
      <c r="H28" s="208">
        <v>53</v>
      </c>
      <c r="I28" s="207">
        <v>131</v>
      </c>
      <c r="J28" s="204">
        <v>2.47169811320755</v>
      </c>
      <c r="K28" s="205">
        <v>279</v>
      </c>
      <c r="L28" s="207">
        <v>821</v>
      </c>
      <c r="M28" s="204">
        <v>2.9426523297490998</v>
      </c>
      <c r="N28" s="208">
        <v>2811</v>
      </c>
      <c r="O28" s="207">
        <v>9280</v>
      </c>
      <c r="P28" s="204">
        <v>3.30131625755959</v>
      </c>
      <c r="Q28" s="208">
        <v>11362</v>
      </c>
      <c r="R28" s="207">
        <v>24758</v>
      </c>
      <c r="S28" s="204">
        <v>2.1790177785601101</v>
      </c>
      <c r="T28" s="208">
        <v>636</v>
      </c>
      <c r="U28" s="207">
        <v>1144</v>
      </c>
      <c r="V28" s="204">
        <v>1.7987421383647799</v>
      </c>
      <c r="W28" s="208">
        <v>16837</v>
      </c>
      <c r="X28" s="207">
        <v>40487</v>
      </c>
      <c r="Y28" s="204">
        <v>2.40464453287403</v>
      </c>
      <c r="Z28" s="208">
        <v>11</v>
      </c>
      <c r="AA28" s="207">
        <v>69</v>
      </c>
      <c r="AB28" s="204">
        <v>6.2727272727272698</v>
      </c>
      <c r="AC28" s="208">
        <v>4069</v>
      </c>
      <c r="AD28" s="207">
        <v>12178</v>
      </c>
      <c r="AE28" s="204">
        <v>2.99287294175473</v>
      </c>
      <c r="AF28" s="208">
        <v>18</v>
      </c>
      <c r="AG28" s="207">
        <v>25</v>
      </c>
      <c r="AH28" s="204">
        <v>1.3888888888888899</v>
      </c>
      <c r="AI28" s="208">
        <v>9670</v>
      </c>
      <c r="AJ28" s="207">
        <v>19951</v>
      </c>
      <c r="AK28" s="204">
        <v>2.0631851085832502</v>
      </c>
      <c r="AL28" s="208">
        <v>239</v>
      </c>
      <c r="AM28" s="207">
        <v>598</v>
      </c>
      <c r="AN28" s="204">
        <v>2.5020920502092001</v>
      </c>
      <c r="AO28" s="208">
        <v>182</v>
      </c>
      <c r="AP28" s="207">
        <v>379</v>
      </c>
      <c r="AQ28" s="204">
        <v>2.0824175824175799</v>
      </c>
      <c r="AR28" s="208">
        <v>265</v>
      </c>
      <c r="AS28" s="207">
        <v>566</v>
      </c>
      <c r="AT28" s="204">
        <v>2.13584905660377</v>
      </c>
      <c r="AU28" s="208">
        <v>201</v>
      </c>
      <c r="AV28" s="207">
        <v>575</v>
      </c>
      <c r="AW28" s="204">
        <v>2.86069651741294</v>
      </c>
      <c r="AX28" s="208">
        <v>260</v>
      </c>
      <c r="AY28" s="207">
        <v>611</v>
      </c>
      <c r="AZ28" s="204">
        <v>2.35</v>
      </c>
      <c r="BA28" s="208">
        <v>171</v>
      </c>
      <c r="BB28" s="207">
        <v>968</v>
      </c>
      <c r="BC28" s="204">
        <v>5.6608187134502899</v>
      </c>
      <c r="BD28" s="208">
        <v>619</v>
      </c>
      <c r="BE28" s="207">
        <v>2178</v>
      </c>
      <c r="BF28" s="204">
        <v>3.5185783521809402</v>
      </c>
      <c r="BG28" s="208">
        <v>131</v>
      </c>
      <c r="BH28" s="207">
        <v>283</v>
      </c>
      <c r="BI28" s="204">
        <v>2.1603053435114501</v>
      </c>
      <c r="BJ28" s="208">
        <v>4067</v>
      </c>
      <c r="BK28" s="207">
        <v>8229</v>
      </c>
      <c r="BL28" s="204">
        <v>2.0233587410867999</v>
      </c>
      <c r="BM28" s="208">
        <v>100</v>
      </c>
      <c r="BN28" s="207">
        <v>193</v>
      </c>
      <c r="BO28" s="204">
        <v>1.93</v>
      </c>
      <c r="BP28" s="208">
        <v>4321</v>
      </c>
      <c r="BQ28" s="207">
        <v>12935</v>
      </c>
      <c r="BR28" s="204">
        <v>2.9935200185142299</v>
      </c>
      <c r="BS28" s="208">
        <v>6292</v>
      </c>
      <c r="BT28" s="207">
        <v>17486</v>
      </c>
      <c r="BU28" s="204">
        <v>2.7790845518118199</v>
      </c>
      <c r="BV28" s="208">
        <v>249</v>
      </c>
      <c r="BW28" s="207">
        <v>1067</v>
      </c>
      <c r="BX28" s="204">
        <v>4.2851405622490004</v>
      </c>
      <c r="BY28" s="208">
        <v>32643</v>
      </c>
      <c r="BZ28" s="207">
        <v>68584</v>
      </c>
      <c r="CA28" s="204">
        <v>2.1010323806022702</v>
      </c>
      <c r="CB28" s="192">
        <f t="shared" si="0"/>
        <v>95972</v>
      </c>
      <c r="CC28" s="193">
        <f t="shared" si="0"/>
        <v>225239</v>
      </c>
      <c r="CD28" s="187">
        <f t="shared" si="1"/>
        <v>2.3469241028633352</v>
      </c>
    </row>
    <row r="29" spans="1:82" s="152" customFormat="1" ht="11.25" customHeight="1" x14ac:dyDescent="0.2">
      <c r="A29" s="175" t="s">
        <v>18</v>
      </c>
      <c r="B29" s="202">
        <v>1553</v>
      </c>
      <c r="C29" s="203">
        <v>5405</v>
      </c>
      <c r="D29" s="204">
        <v>3.4803605924018002</v>
      </c>
      <c r="E29" s="208">
        <v>54</v>
      </c>
      <c r="F29" s="207">
        <v>117</v>
      </c>
      <c r="G29" s="204">
        <v>2.1666666666666701</v>
      </c>
      <c r="H29" s="208">
        <v>105</v>
      </c>
      <c r="I29" s="207">
        <v>191</v>
      </c>
      <c r="J29" s="204">
        <v>1.8190476190476199</v>
      </c>
      <c r="K29" s="205">
        <v>682</v>
      </c>
      <c r="L29" s="207">
        <v>1437</v>
      </c>
      <c r="M29" s="204">
        <v>2.1070381231671602</v>
      </c>
      <c r="N29" s="208">
        <v>3255</v>
      </c>
      <c r="O29" s="207">
        <v>6631</v>
      </c>
      <c r="P29" s="204">
        <v>2.0371735791090599</v>
      </c>
      <c r="Q29" s="208">
        <v>5133</v>
      </c>
      <c r="R29" s="207">
        <v>12760</v>
      </c>
      <c r="S29" s="204">
        <v>2.4858757062146899</v>
      </c>
      <c r="T29" s="208">
        <v>823</v>
      </c>
      <c r="U29" s="207">
        <v>1187</v>
      </c>
      <c r="V29" s="204">
        <v>1.4422843256379101</v>
      </c>
      <c r="W29" s="208">
        <v>11380</v>
      </c>
      <c r="X29" s="207">
        <v>22789</v>
      </c>
      <c r="Y29" s="204">
        <v>2.00254833040422</v>
      </c>
      <c r="Z29" s="208">
        <v>32</v>
      </c>
      <c r="AA29" s="207">
        <v>101</v>
      </c>
      <c r="AB29" s="204">
        <v>3.15625</v>
      </c>
      <c r="AC29" s="208">
        <v>6636</v>
      </c>
      <c r="AD29" s="207">
        <v>21642</v>
      </c>
      <c r="AE29" s="204">
        <v>3.2613019891500898</v>
      </c>
      <c r="AF29" s="208">
        <v>38</v>
      </c>
      <c r="AG29" s="207">
        <v>91</v>
      </c>
      <c r="AH29" s="204">
        <v>2.3947368421052602</v>
      </c>
      <c r="AI29" s="208">
        <v>2397</v>
      </c>
      <c r="AJ29" s="207">
        <v>5369</v>
      </c>
      <c r="AK29" s="204">
        <v>2.23988318731748</v>
      </c>
      <c r="AL29" s="208">
        <v>345</v>
      </c>
      <c r="AM29" s="207">
        <v>813</v>
      </c>
      <c r="AN29" s="204">
        <v>2.3565217391304301</v>
      </c>
      <c r="AO29" s="208">
        <v>189</v>
      </c>
      <c r="AP29" s="207">
        <v>346</v>
      </c>
      <c r="AQ29" s="204">
        <v>1.83068783068783</v>
      </c>
      <c r="AR29" s="208">
        <v>3122</v>
      </c>
      <c r="AS29" s="207">
        <v>11181</v>
      </c>
      <c r="AT29" s="204">
        <v>3.58135810377963</v>
      </c>
      <c r="AU29" s="208">
        <v>560</v>
      </c>
      <c r="AV29" s="207">
        <v>1006</v>
      </c>
      <c r="AW29" s="204">
        <v>1.7964285714285699</v>
      </c>
      <c r="AX29" s="208">
        <v>484</v>
      </c>
      <c r="AY29" s="207">
        <v>926</v>
      </c>
      <c r="AZ29" s="204">
        <v>1.9132231404958699</v>
      </c>
      <c r="BA29" s="208">
        <v>668</v>
      </c>
      <c r="BB29" s="207">
        <v>1612</v>
      </c>
      <c r="BC29" s="204">
        <v>2.4131736526946099</v>
      </c>
      <c r="BD29" s="208">
        <v>1390</v>
      </c>
      <c r="BE29" s="207">
        <v>2924</v>
      </c>
      <c r="BF29" s="204">
        <v>2.1035971223021601</v>
      </c>
      <c r="BG29" s="208">
        <v>474</v>
      </c>
      <c r="BH29" s="207">
        <v>865</v>
      </c>
      <c r="BI29" s="204">
        <v>1.8248945147679301</v>
      </c>
      <c r="BJ29" s="208">
        <v>2895</v>
      </c>
      <c r="BK29" s="207">
        <v>5247</v>
      </c>
      <c r="BL29" s="204">
        <v>1.8124352331606199</v>
      </c>
      <c r="BM29" s="208">
        <v>1028</v>
      </c>
      <c r="BN29" s="207">
        <v>3001</v>
      </c>
      <c r="BO29" s="204">
        <v>2.9192607003891</v>
      </c>
      <c r="BP29" s="208">
        <v>6913</v>
      </c>
      <c r="BQ29" s="207">
        <v>26911</v>
      </c>
      <c r="BR29" s="204">
        <v>3.89281064660784</v>
      </c>
      <c r="BS29" s="208">
        <v>5356</v>
      </c>
      <c r="BT29" s="207">
        <v>11956</v>
      </c>
      <c r="BU29" s="204">
        <v>2.2322628827483202</v>
      </c>
      <c r="BV29" s="208">
        <v>1113</v>
      </c>
      <c r="BW29" s="207">
        <v>2326</v>
      </c>
      <c r="BX29" s="204">
        <v>2.0898472596585802</v>
      </c>
      <c r="BY29" s="208">
        <v>20986</v>
      </c>
      <c r="BZ29" s="207">
        <v>33909</v>
      </c>
      <c r="CA29" s="204">
        <v>1.6157914800343101</v>
      </c>
      <c r="CB29" s="192">
        <f t="shared" si="0"/>
        <v>77611</v>
      </c>
      <c r="CC29" s="193">
        <f t="shared" si="0"/>
        <v>180743</v>
      </c>
      <c r="CD29" s="187">
        <f t="shared" si="1"/>
        <v>2.3288322531599901</v>
      </c>
    </row>
    <row r="30" spans="1:82" s="152" customFormat="1" ht="11.25" customHeight="1" x14ac:dyDescent="0.2">
      <c r="A30" s="175" t="s">
        <v>26</v>
      </c>
      <c r="B30" s="202">
        <v>770</v>
      </c>
      <c r="C30" s="203">
        <v>2731</v>
      </c>
      <c r="D30" s="204">
        <v>3.5467532467532501</v>
      </c>
      <c r="E30" s="202">
        <v>75</v>
      </c>
      <c r="F30" s="203">
        <v>173</v>
      </c>
      <c r="G30" s="204">
        <v>2.3066666666666702</v>
      </c>
      <c r="H30" s="205">
        <v>35</v>
      </c>
      <c r="I30" s="206">
        <v>106</v>
      </c>
      <c r="J30" s="204">
        <v>3.0285714285714298</v>
      </c>
      <c r="K30" s="205">
        <v>1719</v>
      </c>
      <c r="L30" s="207">
        <v>6289</v>
      </c>
      <c r="M30" s="204">
        <v>3.6585223967422902</v>
      </c>
      <c r="N30" s="208">
        <v>5229</v>
      </c>
      <c r="O30" s="207">
        <v>14158</v>
      </c>
      <c r="P30" s="204">
        <v>2.7075922738573301</v>
      </c>
      <c r="Q30" s="208">
        <v>5770</v>
      </c>
      <c r="R30" s="207">
        <v>14362</v>
      </c>
      <c r="S30" s="204">
        <v>2.48908145580589</v>
      </c>
      <c r="T30" s="208">
        <v>502</v>
      </c>
      <c r="U30" s="207">
        <v>1132</v>
      </c>
      <c r="V30" s="204">
        <v>2.25498007968128</v>
      </c>
      <c r="W30" s="208">
        <v>10022</v>
      </c>
      <c r="X30" s="207">
        <v>20516</v>
      </c>
      <c r="Y30" s="204">
        <v>2.04709638794652</v>
      </c>
      <c r="Z30" s="208">
        <v>42</v>
      </c>
      <c r="AA30" s="207">
        <v>52</v>
      </c>
      <c r="AB30" s="204">
        <v>1.2380952380952399</v>
      </c>
      <c r="AC30" s="208">
        <v>4361</v>
      </c>
      <c r="AD30" s="207">
        <v>19468</v>
      </c>
      <c r="AE30" s="204">
        <v>4.4641137353817903</v>
      </c>
      <c r="AF30" s="208">
        <v>31</v>
      </c>
      <c r="AG30" s="207">
        <v>56</v>
      </c>
      <c r="AH30" s="204">
        <v>1.80645161290323</v>
      </c>
      <c r="AI30" s="208">
        <v>3544</v>
      </c>
      <c r="AJ30" s="207">
        <v>8773</v>
      </c>
      <c r="AK30" s="204">
        <v>2.4754514672686199</v>
      </c>
      <c r="AL30" s="208">
        <v>236</v>
      </c>
      <c r="AM30" s="207">
        <v>458</v>
      </c>
      <c r="AN30" s="204">
        <v>1.94067796610169</v>
      </c>
      <c r="AO30" s="208">
        <v>523</v>
      </c>
      <c r="AP30" s="207">
        <v>888</v>
      </c>
      <c r="AQ30" s="204">
        <v>1.6978967495219901</v>
      </c>
      <c r="AR30" s="208">
        <v>1148</v>
      </c>
      <c r="AS30" s="207">
        <v>3516</v>
      </c>
      <c r="AT30" s="204">
        <v>3.06271777003484</v>
      </c>
      <c r="AU30" s="208">
        <v>536</v>
      </c>
      <c r="AV30" s="207">
        <v>810</v>
      </c>
      <c r="AW30" s="204">
        <v>1.51119402985075</v>
      </c>
      <c r="AX30" s="208">
        <v>673</v>
      </c>
      <c r="AY30" s="207">
        <v>2846</v>
      </c>
      <c r="AZ30" s="204">
        <v>4.2288261515601802</v>
      </c>
      <c r="BA30" s="208">
        <v>336</v>
      </c>
      <c r="BB30" s="207">
        <v>1056</v>
      </c>
      <c r="BC30" s="204">
        <v>3.1428571428571401</v>
      </c>
      <c r="BD30" s="208">
        <v>961</v>
      </c>
      <c r="BE30" s="207">
        <v>2618</v>
      </c>
      <c r="BF30" s="204">
        <v>2.7242455775234098</v>
      </c>
      <c r="BG30" s="208">
        <v>236</v>
      </c>
      <c r="BH30" s="207">
        <v>429</v>
      </c>
      <c r="BI30" s="204">
        <v>1.81779661016949</v>
      </c>
      <c r="BJ30" s="208">
        <v>2736</v>
      </c>
      <c r="BK30" s="207">
        <v>6068</v>
      </c>
      <c r="BL30" s="204">
        <v>2.2178362573099402</v>
      </c>
      <c r="BM30" s="208">
        <v>219</v>
      </c>
      <c r="BN30" s="207">
        <v>534</v>
      </c>
      <c r="BO30" s="204">
        <v>2.4383561643835598</v>
      </c>
      <c r="BP30" s="208">
        <v>3279</v>
      </c>
      <c r="BQ30" s="207">
        <v>9517</v>
      </c>
      <c r="BR30" s="204">
        <v>2.90240927111924</v>
      </c>
      <c r="BS30" s="208">
        <v>3694</v>
      </c>
      <c r="BT30" s="207">
        <v>8802</v>
      </c>
      <c r="BU30" s="204">
        <v>2.3827828911748798</v>
      </c>
      <c r="BV30" s="208">
        <v>371</v>
      </c>
      <c r="BW30" s="207">
        <v>872</v>
      </c>
      <c r="BX30" s="204">
        <v>2.3504043126684602</v>
      </c>
      <c r="BY30" s="208">
        <v>26268</v>
      </c>
      <c r="BZ30" s="207">
        <v>48453</v>
      </c>
      <c r="CA30" s="204">
        <v>1.8445637277295599</v>
      </c>
      <c r="CB30" s="192">
        <f t="shared" si="0"/>
        <v>73316</v>
      </c>
      <c r="CC30" s="193">
        <f t="shared" si="0"/>
        <v>174683</v>
      </c>
      <c r="CD30" s="187">
        <f t="shared" si="1"/>
        <v>2.3826040700529214</v>
      </c>
    </row>
    <row r="31" spans="1:82" s="152" customFormat="1" ht="11.25" customHeight="1" x14ac:dyDescent="0.2">
      <c r="A31" s="175" t="s">
        <v>33</v>
      </c>
      <c r="B31" s="202">
        <v>1992</v>
      </c>
      <c r="C31" s="203">
        <v>8074</v>
      </c>
      <c r="D31" s="204">
        <v>4.05321285140562</v>
      </c>
      <c r="E31" s="202">
        <v>85</v>
      </c>
      <c r="F31" s="203">
        <v>269</v>
      </c>
      <c r="G31" s="204">
        <v>3.1647058823529401</v>
      </c>
      <c r="H31" s="205">
        <v>0</v>
      </c>
      <c r="I31" s="206">
        <v>0</v>
      </c>
      <c r="J31" s="204" t="s">
        <v>121</v>
      </c>
      <c r="K31" s="205">
        <v>1131</v>
      </c>
      <c r="L31" s="207">
        <v>6132</v>
      </c>
      <c r="M31" s="204">
        <v>5.4217506631299699</v>
      </c>
      <c r="N31" s="208">
        <v>3671</v>
      </c>
      <c r="O31" s="207">
        <v>9114</v>
      </c>
      <c r="P31" s="204">
        <v>2.4827022609643099</v>
      </c>
      <c r="Q31" s="208">
        <v>4611</v>
      </c>
      <c r="R31" s="207">
        <v>16065</v>
      </c>
      <c r="S31" s="204">
        <v>3.48405985686402</v>
      </c>
      <c r="T31" s="208">
        <v>1591</v>
      </c>
      <c r="U31" s="207">
        <v>2437</v>
      </c>
      <c r="V31" s="204">
        <v>1.53174104336895</v>
      </c>
      <c r="W31" s="208">
        <v>6318</v>
      </c>
      <c r="X31" s="207">
        <v>13727</v>
      </c>
      <c r="Y31" s="204">
        <v>2.17268122823678</v>
      </c>
      <c r="Z31" s="208">
        <v>104</v>
      </c>
      <c r="AA31" s="207">
        <v>288</v>
      </c>
      <c r="AB31" s="204">
        <v>2.7692307692307701</v>
      </c>
      <c r="AC31" s="208">
        <v>3324</v>
      </c>
      <c r="AD31" s="207">
        <v>12411</v>
      </c>
      <c r="AE31" s="204">
        <v>3.7337545126353802</v>
      </c>
      <c r="AF31" s="208">
        <v>47</v>
      </c>
      <c r="AG31" s="207">
        <v>90</v>
      </c>
      <c r="AH31" s="204">
        <v>1.91489361702128</v>
      </c>
      <c r="AI31" s="208">
        <v>2176</v>
      </c>
      <c r="AJ31" s="207">
        <v>7264</v>
      </c>
      <c r="AK31" s="204">
        <v>3.3382352941176499</v>
      </c>
      <c r="AL31" s="208">
        <v>395</v>
      </c>
      <c r="AM31" s="207">
        <v>1082</v>
      </c>
      <c r="AN31" s="204">
        <v>2.7392405063291099</v>
      </c>
      <c r="AO31" s="208">
        <v>233</v>
      </c>
      <c r="AP31" s="207">
        <v>385</v>
      </c>
      <c r="AQ31" s="204">
        <v>1.65236051502146</v>
      </c>
      <c r="AR31" s="208">
        <v>845</v>
      </c>
      <c r="AS31" s="207">
        <v>1688</v>
      </c>
      <c r="AT31" s="204">
        <v>1.99763313609467</v>
      </c>
      <c r="AU31" s="208">
        <v>438</v>
      </c>
      <c r="AV31" s="207">
        <v>1402</v>
      </c>
      <c r="AW31" s="204">
        <v>3.20091324200913</v>
      </c>
      <c r="AX31" s="208">
        <v>844</v>
      </c>
      <c r="AY31" s="207">
        <v>1889</v>
      </c>
      <c r="AZ31" s="204">
        <v>2.2381516587677699</v>
      </c>
      <c r="BA31" s="208">
        <v>720</v>
      </c>
      <c r="BB31" s="207">
        <v>5239</v>
      </c>
      <c r="BC31" s="204">
        <v>7.2763888888888903</v>
      </c>
      <c r="BD31" s="208">
        <v>1407</v>
      </c>
      <c r="BE31" s="207">
        <v>5024</v>
      </c>
      <c r="BF31" s="204">
        <v>3.5707178393745602</v>
      </c>
      <c r="BG31" s="208">
        <v>637</v>
      </c>
      <c r="BH31" s="207">
        <v>2622</v>
      </c>
      <c r="BI31" s="204">
        <v>4.1161695447409699</v>
      </c>
      <c r="BJ31" s="208">
        <v>1956</v>
      </c>
      <c r="BK31" s="207">
        <v>4004</v>
      </c>
      <c r="BL31" s="204">
        <v>2.0470347648261802</v>
      </c>
      <c r="BM31" s="208">
        <v>337</v>
      </c>
      <c r="BN31" s="207">
        <v>593</v>
      </c>
      <c r="BO31" s="204">
        <v>1.7596439169139499</v>
      </c>
      <c r="BP31" s="208">
        <v>2292</v>
      </c>
      <c r="BQ31" s="207">
        <v>6358</v>
      </c>
      <c r="BR31" s="204">
        <v>2.7739965095986001</v>
      </c>
      <c r="BS31" s="208">
        <v>4551</v>
      </c>
      <c r="BT31" s="207">
        <v>12702</v>
      </c>
      <c r="BU31" s="204">
        <v>2.7910349373763998</v>
      </c>
      <c r="BV31" s="208">
        <v>688</v>
      </c>
      <c r="BW31" s="207">
        <v>1515</v>
      </c>
      <c r="BX31" s="204">
        <v>2.20203488372093</v>
      </c>
      <c r="BY31" s="208">
        <v>17826</v>
      </c>
      <c r="BZ31" s="207">
        <v>39777</v>
      </c>
      <c r="CA31" s="204">
        <v>2.2314035678222801</v>
      </c>
      <c r="CB31" s="192">
        <f t="shared" si="0"/>
        <v>58219</v>
      </c>
      <c r="CC31" s="193">
        <f t="shared" si="0"/>
        <v>160151</v>
      </c>
      <c r="CD31" s="187">
        <f t="shared" si="1"/>
        <v>2.7508373555024992</v>
      </c>
    </row>
    <row r="32" spans="1:82" s="152" customFormat="1" ht="11.25" customHeight="1" x14ac:dyDescent="0.2">
      <c r="A32" s="175" t="s">
        <v>53</v>
      </c>
      <c r="B32" s="202">
        <v>195</v>
      </c>
      <c r="C32" s="203">
        <v>1701</v>
      </c>
      <c r="D32" s="204">
        <v>8.7230769230769205</v>
      </c>
      <c r="E32" s="202">
        <v>29</v>
      </c>
      <c r="F32" s="203">
        <v>77</v>
      </c>
      <c r="G32" s="204">
        <v>2.6551724137931001</v>
      </c>
      <c r="H32" s="208">
        <v>61</v>
      </c>
      <c r="I32" s="207">
        <v>82</v>
      </c>
      <c r="J32" s="204">
        <v>1.34426229508197</v>
      </c>
      <c r="K32" s="205">
        <v>73</v>
      </c>
      <c r="L32" s="207">
        <v>141</v>
      </c>
      <c r="M32" s="204">
        <v>1.93150684931507</v>
      </c>
      <c r="N32" s="208">
        <v>987</v>
      </c>
      <c r="O32" s="207">
        <v>1931</v>
      </c>
      <c r="P32" s="204">
        <v>1.9564336372847</v>
      </c>
      <c r="Q32" s="208">
        <v>25897</v>
      </c>
      <c r="R32" s="207">
        <v>37962</v>
      </c>
      <c r="S32" s="204">
        <v>1.4658840792369801</v>
      </c>
      <c r="T32" s="208">
        <v>300</v>
      </c>
      <c r="U32" s="207">
        <v>466</v>
      </c>
      <c r="V32" s="204">
        <v>1.5533333333333299</v>
      </c>
      <c r="W32" s="208">
        <v>4566</v>
      </c>
      <c r="X32" s="207">
        <v>11569</v>
      </c>
      <c r="Y32" s="204">
        <v>2.5337275514673698</v>
      </c>
      <c r="Z32" s="208">
        <v>96</v>
      </c>
      <c r="AA32" s="207">
        <v>505</v>
      </c>
      <c r="AB32" s="204">
        <v>5.2604166666666696</v>
      </c>
      <c r="AC32" s="208">
        <v>2804</v>
      </c>
      <c r="AD32" s="207">
        <v>5363</v>
      </c>
      <c r="AE32" s="204">
        <v>1.9126248216833099</v>
      </c>
      <c r="AF32" s="208">
        <v>6</v>
      </c>
      <c r="AG32" s="207">
        <v>14</v>
      </c>
      <c r="AH32" s="204">
        <v>2.3333333333333299</v>
      </c>
      <c r="AI32" s="208">
        <v>18869</v>
      </c>
      <c r="AJ32" s="207">
        <v>27243</v>
      </c>
      <c r="AK32" s="204">
        <v>1.4437967035879</v>
      </c>
      <c r="AL32" s="208">
        <v>67</v>
      </c>
      <c r="AM32" s="207">
        <v>190</v>
      </c>
      <c r="AN32" s="204">
        <v>2.83582089552239</v>
      </c>
      <c r="AO32" s="208">
        <v>261</v>
      </c>
      <c r="AP32" s="207">
        <v>349</v>
      </c>
      <c r="AQ32" s="204">
        <v>1.3371647509578499</v>
      </c>
      <c r="AR32" s="208">
        <v>1656</v>
      </c>
      <c r="AS32" s="207">
        <v>5484</v>
      </c>
      <c r="AT32" s="204">
        <v>3.3115942028985499</v>
      </c>
      <c r="AU32" s="208">
        <v>99</v>
      </c>
      <c r="AV32" s="207">
        <v>184</v>
      </c>
      <c r="AW32" s="204">
        <v>1.8585858585858599</v>
      </c>
      <c r="AX32" s="208">
        <v>248</v>
      </c>
      <c r="AY32" s="207">
        <v>458</v>
      </c>
      <c r="AZ32" s="204">
        <v>1.8467741935483899</v>
      </c>
      <c r="BA32" s="208">
        <v>159</v>
      </c>
      <c r="BB32" s="207">
        <v>446</v>
      </c>
      <c r="BC32" s="204">
        <v>2.8050314465408799</v>
      </c>
      <c r="BD32" s="208">
        <v>598</v>
      </c>
      <c r="BE32" s="207">
        <v>884</v>
      </c>
      <c r="BF32" s="204">
        <v>1.47826086956522</v>
      </c>
      <c r="BG32" s="208">
        <v>88</v>
      </c>
      <c r="BH32" s="207">
        <v>261</v>
      </c>
      <c r="BI32" s="204">
        <v>2.9659090909090899</v>
      </c>
      <c r="BJ32" s="208">
        <v>3376</v>
      </c>
      <c r="BK32" s="207">
        <v>3981</v>
      </c>
      <c r="BL32" s="204">
        <v>1.17920616113744</v>
      </c>
      <c r="BM32" s="208">
        <v>53</v>
      </c>
      <c r="BN32" s="207">
        <v>65</v>
      </c>
      <c r="BO32" s="204">
        <v>1.2264150943396199</v>
      </c>
      <c r="BP32" s="208">
        <v>9048</v>
      </c>
      <c r="BQ32" s="207">
        <v>13202</v>
      </c>
      <c r="BR32" s="204">
        <v>1.4591069849690499</v>
      </c>
      <c r="BS32" s="208">
        <v>8105</v>
      </c>
      <c r="BT32" s="207">
        <v>15069</v>
      </c>
      <c r="BU32" s="204">
        <v>1.8592227020357801</v>
      </c>
      <c r="BV32" s="208">
        <v>86</v>
      </c>
      <c r="BW32" s="207">
        <v>152</v>
      </c>
      <c r="BX32" s="204">
        <v>1.7674418604651201</v>
      </c>
      <c r="BY32" s="208">
        <v>19406</v>
      </c>
      <c r="BZ32" s="207">
        <v>31903</v>
      </c>
      <c r="CA32" s="204">
        <v>1.64397608986911</v>
      </c>
      <c r="CB32" s="192">
        <f t="shared" si="0"/>
        <v>97133</v>
      </c>
      <c r="CC32" s="193">
        <f t="shared" si="0"/>
        <v>159682</v>
      </c>
      <c r="CD32" s="187">
        <f t="shared" si="1"/>
        <v>1.6439521069049654</v>
      </c>
    </row>
    <row r="33" spans="1:82" s="152" customFormat="1" ht="11.25" customHeight="1" x14ac:dyDescent="0.2">
      <c r="A33" s="175" t="s">
        <v>37</v>
      </c>
      <c r="B33" s="202">
        <v>262</v>
      </c>
      <c r="C33" s="203">
        <v>1463</v>
      </c>
      <c r="D33" s="204">
        <v>5.5839694656488597</v>
      </c>
      <c r="E33" s="202">
        <v>14</v>
      </c>
      <c r="F33" s="203">
        <v>74</v>
      </c>
      <c r="G33" s="204">
        <v>5.28571428571429</v>
      </c>
      <c r="H33" s="205">
        <v>29</v>
      </c>
      <c r="I33" s="206">
        <v>52</v>
      </c>
      <c r="J33" s="204">
        <v>1.7931034482758601</v>
      </c>
      <c r="K33" s="205">
        <v>128</v>
      </c>
      <c r="L33" s="207">
        <v>373</v>
      </c>
      <c r="M33" s="204">
        <v>2.9140625</v>
      </c>
      <c r="N33" s="208">
        <v>1273</v>
      </c>
      <c r="O33" s="207">
        <v>3712</v>
      </c>
      <c r="P33" s="204">
        <v>2.9159465828751001</v>
      </c>
      <c r="Q33" s="208">
        <v>1731</v>
      </c>
      <c r="R33" s="207">
        <v>6193</v>
      </c>
      <c r="S33" s="204">
        <v>3.5777007510109802</v>
      </c>
      <c r="T33" s="208">
        <v>225</v>
      </c>
      <c r="U33" s="207">
        <v>474</v>
      </c>
      <c r="V33" s="204">
        <v>2.10666666666667</v>
      </c>
      <c r="W33" s="208">
        <v>18838</v>
      </c>
      <c r="X33" s="207">
        <v>75549</v>
      </c>
      <c r="Y33" s="204">
        <v>4.0104575857309701</v>
      </c>
      <c r="Z33" s="208">
        <v>4</v>
      </c>
      <c r="AA33" s="207">
        <v>10</v>
      </c>
      <c r="AB33" s="204">
        <v>2.5</v>
      </c>
      <c r="AC33" s="208">
        <v>503</v>
      </c>
      <c r="AD33" s="207">
        <v>1565</v>
      </c>
      <c r="AE33" s="204">
        <v>3.1113320079522899</v>
      </c>
      <c r="AF33" s="208">
        <v>33</v>
      </c>
      <c r="AG33" s="207">
        <v>62</v>
      </c>
      <c r="AH33" s="204">
        <v>1.87878787878788</v>
      </c>
      <c r="AI33" s="208">
        <v>892</v>
      </c>
      <c r="AJ33" s="207">
        <v>2093</v>
      </c>
      <c r="AK33" s="204">
        <v>2.3464125560538101</v>
      </c>
      <c r="AL33" s="208">
        <v>190</v>
      </c>
      <c r="AM33" s="207">
        <v>633</v>
      </c>
      <c r="AN33" s="204">
        <v>3.3315789473684201</v>
      </c>
      <c r="AO33" s="208">
        <v>32</v>
      </c>
      <c r="AP33" s="207">
        <v>152</v>
      </c>
      <c r="AQ33" s="204">
        <v>4.75</v>
      </c>
      <c r="AR33" s="208">
        <v>68</v>
      </c>
      <c r="AS33" s="207">
        <v>268</v>
      </c>
      <c r="AT33" s="204">
        <v>3.9411764705882399</v>
      </c>
      <c r="AU33" s="208">
        <v>42</v>
      </c>
      <c r="AV33" s="207">
        <v>132</v>
      </c>
      <c r="AW33" s="204">
        <v>3.1428571428571401</v>
      </c>
      <c r="AX33" s="208">
        <v>99</v>
      </c>
      <c r="AY33" s="207">
        <v>262</v>
      </c>
      <c r="AZ33" s="204">
        <v>2.6464646464646502</v>
      </c>
      <c r="BA33" s="208">
        <v>56</v>
      </c>
      <c r="BB33" s="207">
        <v>141</v>
      </c>
      <c r="BC33" s="204">
        <v>2.5178571428571401</v>
      </c>
      <c r="BD33" s="208">
        <v>860</v>
      </c>
      <c r="BE33" s="207">
        <v>2086</v>
      </c>
      <c r="BF33" s="204">
        <v>2.4255813953488401</v>
      </c>
      <c r="BG33" s="208">
        <v>66</v>
      </c>
      <c r="BH33" s="207">
        <v>328</v>
      </c>
      <c r="BI33" s="204">
        <v>4.9696969696969697</v>
      </c>
      <c r="BJ33" s="208">
        <v>1075</v>
      </c>
      <c r="BK33" s="207">
        <v>8043</v>
      </c>
      <c r="BL33" s="204">
        <v>7.4818604651162799</v>
      </c>
      <c r="BM33" s="208">
        <v>18</v>
      </c>
      <c r="BN33" s="207">
        <v>27</v>
      </c>
      <c r="BO33" s="204">
        <v>1.5</v>
      </c>
      <c r="BP33" s="208">
        <v>1018</v>
      </c>
      <c r="BQ33" s="207">
        <v>3877</v>
      </c>
      <c r="BR33" s="204">
        <v>3.8084479371316302</v>
      </c>
      <c r="BS33" s="208">
        <v>4008</v>
      </c>
      <c r="BT33" s="207">
        <v>19525</v>
      </c>
      <c r="BU33" s="204">
        <v>4.8715069860279403</v>
      </c>
      <c r="BV33" s="208">
        <v>307</v>
      </c>
      <c r="BW33" s="207">
        <v>1455</v>
      </c>
      <c r="BX33" s="204">
        <v>4.7394136807817597</v>
      </c>
      <c r="BY33" s="208">
        <v>7511</v>
      </c>
      <c r="BZ33" s="207">
        <v>16316</v>
      </c>
      <c r="CA33" s="204">
        <v>2.1722806550392799</v>
      </c>
      <c r="CB33" s="192">
        <f t="shared" si="0"/>
        <v>39282</v>
      </c>
      <c r="CC33" s="193">
        <f t="shared" si="0"/>
        <v>144865</v>
      </c>
      <c r="CD33" s="187">
        <f t="shared" si="1"/>
        <v>3.6878213940227078</v>
      </c>
    </row>
    <row r="34" spans="1:82" s="152" customFormat="1" ht="11.25" customHeight="1" x14ac:dyDescent="0.2">
      <c r="A34" s="175" t="s">
        <v>47</v>
      </c>
      <c r="B34" s="202">
        <v>189</v>
      </c>
      <c r="C34" s="203">
        <v>343</v>
      </c>
      <c r="D34" s="204">
        <v>1.81481481481481</v>
      </c>
      <c r="E34" s="202">
        <v>5</v>
      </c>
      <c r="F34" s="203">
        <v>23</v>
      </c>
      <c r="G34" s="204">
        <v>4.5999999999999996</v>
      </c>
      <c r="H34" s="205">
        <v>0</v>
      </c>
      <c r="I34" s="206">
        <v>0</v>
      </c>
      <c r="J34" s="204" t="s">
        <v>121</v>
      </c>
      <c r="K34" s="205">
        <v>162</v>
      </c>
      <c r="L34" s="207">
        <v>455</v>
      </c>
      <c r="M34" s="204">
        <v>2.8086419753086398</v>
      </c>
      <c r="N34" s="208">
        <v>1123</v>
      </c>
      <c r="O34" s="207">
        <v>3357</v>
      </c>
      <c r="P34" s="204">
        <v>2.9893143365984001</v>
      </c>
      <c r="Q34" s="208">
        <v>18141</v>
      </c>
      <c r="R34" s="207">
        <v>30545</v>
      </c>
      <c r="S34" s="204">
        <v>1.68375503004245</v>
      </c>
      <c r="T34" s="208">
        <v>419</v>
      </c>
      <c r="U34" s="207">
        <v>634</v>
      </c>
      <c r="V34" s="204">
        <v>1.5131264916467799</v>
      </c>
      <c r="W34" s="208">
        <v>4631</v>
      </c>
      <c r="X34" s="207">
        <v>9292</v>
      </c>
      <c r="Y34" s="204">
        <v>2.0064780824875799</v>
      </c>
      <c r="Z34" s="208">
        <v>0</v>
      </c>
      <c r="AA34" s="207">
        <v>0</v>
      </c>
      <c r="AB34" s="204" t="s">
        <v>121</v>
      </c>
      <c r="AC34" s="208">
        <v>3492</v>
      </c>
      <c r="AD34" s="207">
        <v>7393</v>
      </c>
      <c r="AE34" s="204">
        <v>2.1171248568155798</v>
      </c>
      <c r="AF34" s="208">
        <v>40</v>
      </c>
      <c r="AG34" s="207">
        <v>159</v>
      </c>
      <c r="AH34" s="204">
        <v>3.9750000000000001</v>
      </c>
      <c r="AI34" s="208">
        <v>21674</v>
      </c>
      <c r="AJ34" s="207">
        <v>26446</v>
      </c>
      <c r="AK34" s="204">
        <v>1.22017163421611</v>
      </c>
      <c r="AL34" s="208">
        <v>244</v>
      </c>
      <c r="AM34" s="207">
        <v>617</v>
      </c>
      <c r="AN34" s="204">
        <v>2.52868852459016</v>
      </c>
      <c r="AO34" s="208">
        <v>2420</v>
      </c>
      <c r="AP34" s="207">
        <v>2723</v>
      </c>
      <c r="AQ34" s="204">
        <v>1.1252066115702499</v>
      </c>
      <c r="AR34" s="208">
        <v>2023</v>
      </c>
      <c r="AS34" s="207">
        <v>2346</v>
      </c>
      <c r="AT34" s="204">
        <v>1.1596638655462199</v>
      </c>
      <c r="AU34" s="208">
        <v>95</v>
      </c>
      <c r="AV34" s="207">
        <v>164</v>
      </c>
      <c r="AW34" s="204">
        <v>1.72631578947368</v>
      </c>
      <c r="AX34" s="208">
        <v>2197</v>
      </c>
      <c r="AY34" s="207">
        <v>2610</v>
      </c>
      <c r="AZ34" s="204">
        <v>1.18798361401912</v>
      </c>
      <c r="BA34" s="208">
        <v>338</v>
      </c>
      <c r="BB34" s="207">
        <v>501</v>
      </c>
      <c r="BC34" s="204">
        <v>1.48224852071006</v>
      </c>
      <c r="BD34" s="208">
        <v>1544</v>
      </c>
      <c r="BE34" s="207">
        <v>2021</v>
      </c>
      <c r="BF34" s="204">
        <v>1.3089378238342</v>
      </c>
      <c r="BG34" s="208">
        <v>56</v>
      </c>
      <c r="BH34" s="207">
        <v>130</v>
      </c>
      <c r="BI34" s="204">
        <v>2.3214285714285698</v>
      </c>
      <c r="BJ34" s="208">
        <v>904</v>
      </c>
      <c r="BK34" s="207">
        <v>1607</v>
      </c>
      <c r="BL34" s="204">
        <v>1.7776548672566399</v>
      </c>
      <c r="BM34" s="208">
        <v>1097</v>
      </c>
      <c r="BN34" s="207">
        <v>1135</v>
      </c>
      <c r="BO34" s="204">
        <v>1.03463992707384</v>
      </c>
      <c r="BP34" s="208">
        <v>8440</v>
      </c>
      <c r="BQ34" s="207">
        <v>12915</v>
      </c>
      <c r="BR34" s="204">
        <v>1.53021327014218</v>
      </c>
      <c r="BS34" s="208">
        <v>1892</v>
      </c>
      <c r="BT34" s="207">
        <v>4007</v>
      </c>
      <c r="BU34" s="204">
        <v>2.1178646934460899</v>
      </c>
      <c r="BV34" s="208">
        <v>96</v>
      </c>
      <c r="BW34" s="207">
        <v>220</v>
      </c>
      <c r="BX34" s="204">
        <v>2.2916666666666701</v>
      </c>
      <c r="BY34" s="208">
        <v>15600</v>
      </c>
      <c r="BZ34" s="207">
        <v>31023</v>
      </c>
      <c r="CA34" s="204">
        <v>1.9886538461538501</v>
      </c>
      <c r="CB34" s="192">
        <f t="shared" si="0"/>
        <v>86822</v>
      </c>
      <c r="CC34" s="193">
        <f t="shared" si="0"/>
        <v>140666</v>
      </c>
      <c r="CD34" s="187">
        <f t="shared" si="1"/>
        <v>1.6201653958674069</v>
      </c>
    </row>
    <row r="35" spans="1:82" s="152" customFormat="1" ht="11.25" customHeight="1" x14ac:dyDescent="0.2">
      <c r="A35" s="175" t="s">
        <v>54</v>
      </c>
      <c r="B35" s="202">
        <v>214</v>
      </c>
      <c r="C35" s="203">
        <v>708</v>
      </c>
      <c r="D35" s="204">
        <v>3.3084112149532698</v>
      </c>
      <c r="E35" s="202">
        <v>18</v>
      </c>
      <c r="F35" s="203">
        <v>118</v>
      </c>
      <c r="G35" s="204">
        <v>6.5555555555555598</v>
      </c>
      <c r="H35" s="208">
        <v>0</v>
      </c>
      <c r="I35" s="207">
        <v>0</v>
      </c>
      <c r="J35" s="204" t="s">
        <v>121</v>
      </c>
      <c r="K35" s="205">
        <v>159</v>
      </c>
      <c r="L35" s="207">
        <v>632</v>
      </c>
      <c r="M35" s="204">
        <v>3.9748427672956002</v>
      </c>
      <c r="N35" s="208">
        <v>1428</v>
      </c>
      <c r="O35" s="207">
        <v>4513</v>
      </c>
      <c r="P35" s="204">
        <v>3.1603641456582601</v>
      </c>
      <c r="Q35" s="208">
        <v>11983</v>
      </c>
      <c r="R35" s="207">
        <v>22170</v>
      </c>
      <c r="S35" s="204">
        <v>1.85012100475674</v>
      </c>
      <c r="T35" s="208">
        <v>86</v>
      </c>
      <c r="U35" s="207">
        <v>209</v>
      </c>
      <c r="V35" s="204">
        <v>2.4302325581395299</v>
      </c>
      <c r="W35" s="208">
        <v>5765</v>
      </c>
      <c r="X35" s="207">
        <v>14530</v>
      </c>
      <c r="Y35" s="204">
        <v>2.5203816131829999</v>
      </c>
      <c r="Z35" s="208">
        <v>11</v>
      </c>
      <c r="AA35" s="207">
        <v>11</v>
      </c>
      <c r="AB35" s="204">
        <v>1</v>
      </c>
      <c r="AC35" s="208">
        <v>1714</v>
      </c>
      <c r="AD35" s="207">
        <v>4763</v>
      </c>
      <c r="AE35" s="204">
        <v>2.7788798133022201</v>
      </c>
      <c r="AF35" s="208">
        <v>4</v>
      </c>
      <c r="AG35" s="207">
        <v>9</v>
      </c>
      <c r="AH35" s="204">
        <v>2.25</v>
      </c>
      <c r="AI35" s="208">
        <v>7933</v>
      </c>
      <c r="AJ35" s="207">
        <v>14905</v>
      </c>
      <c r="AK35" s="204">
        <v>1.87886045632169</v>
      </c>
      <c r="AL35" s="208">
        <v>185</v>
      </c>
      <c r="AM35" s="207">
        <v>612</v>
      </c>
      <c r="AN35" s="204">
        <v>3.3081081081081098</v>
      </c>
      <c r="AO35" s="208">
        <v>2340</v>
      </c>
      <c r="AP35" s="207">
        <v>3338</v>
      </c>
      <c r="AQ35" s="204">
        <v>1.4264957264957301</v>
      </c>
      <c r="AR35" s="208">
        <v>391</v>
      </c>
      <c r="AS35" s="207">
        <v>693</v>
      </c>
      <c r="AT35" s="204">
        <v>1.77237851662404</v>
      </c>
      <c r="AU35" s="208">
        <v>192</v>
      </c>
      <c r="AV35" s="207">
        <v>425</v>
      </c>
      <c r="AW35" s="204">
        <v>2.2135416666666701</v>
      </c>
      <c r="AX35" s="208">
        <v>953</v>
      </c>
      <c r="AY35" s="207">
        <v>1600</v>
      </c>
      <c r="AZ35" s="204">
        <v>1.6789087093389301</v>
      </c>
      <c r="BA35" s="208">
        <v>125</v>
      </c>
      <c r="BB35" s="207">
        <v>348</v>
      </c>
      <c r="BC35" s="204">
        <v>2.7839999999999998</v>
      </c>
      <c r="BD35" s="208">
        <v>427</v>
      </c>
      <c r="BE35" s="207">
        <v>1203</v>
      </c>
      <c r="BF35" s="204">
        <v>2.81733021077283</v>
      </c>
      <c r="BG35" s="208">
        <v>63</v>
      </c>
      <c r="BH35" s="207">
        <v>279</v>
      </c>
      <c r="BI35" s="204">
        <v>4.4285714285714297</v>
      </c>
      <c r="BJ35" s="208">
        <v>882</v>
      </c>
      <c r="BK35" s="207">
        <v>2413</v>
      </c>
      <c r="BL35" s="204">
        <v>2.73582766439909</v>
      </c>
      <c r="BM35" s="208">
        <v>70</v>
      </c>
      <c r="BN35" s="207">
        <v>322</v>
      </c>
      <c r="BO35" s="204">
        <v>4.5999999999999996</v>
      </c>
      <c r="BP35" s="208">
        <v>3532</v>
      </c>
      <c r="BQ35" s="207">
        <v>7355</v>
      </c>
      <c r="BR35" s="204">
        <v>2.0823895809739499</v>
      </c>
      <c r="BS35" s="208">
        <v>2083</v>
      </c>
      <c r="BT35" s="207">
        <v>5521</v>
      </c>
      <c r="BU35" s="204">
        <v>2.6505040806529001</v>
      </c>
      <c r="BV35" s="208">
        <v>423</v>
      </c>
      <c r="BW35" s="207">
        <v>1599</v>
      </c>
      <c r="BX35" s="204">
        <v>3.7801418439716299</v>
      </c>
      <c r="BY35" s="208">
        <v>32491</v>
      </c>
      <c r="BZ35" s="207">
        <v>48936</v>
      </c>
      <c r="CA35" s="204">
        <v>1.50614016189099</v>
      </c>
      <c r="CB35" s="192">
        <f t="shared" si="0"/>
        <v>73472</v>
      </c>
      <c r="CC35" s="193">
        <f t="shared" si="0"/>
        <v>137212</v>
      </c>
      <c r="CD35" s="187">
        <f t="shared" si="1"/>
        <v>1.8675413763066202</v>
      </c>
    </row>
    <row r="36" spans="1:82" s="152" customFormat="1" ht="11.25" customHeight="1" x14ac:dyDescent="0.2">
      <c r="A36" s="175" t="s">
        <v>39</v>
      </c>
      <c r="B36" s="202">
        <v>352</v>
      </c>
      <c r="C36" s="203">
        <v>1456</v>
      </c>
      <c r="D36" s="204">
        <v>4.1363636363636402</v>
      </c>
      <c r="E36" s="208">
        <v>9</v>
      </c>
      <c r="F36" s="207">
        <v>14</v>
      </c>
      <c r="G36" s="204">
        <v>1.55555555555556</v>
      </c>
      <c r="H36" s="208">
        <v>255</v>
      </c>
      <c r="I36" s="207">
        <v>436</v>
      </c>
      <c r="J36" s="204">
        <v>1.70980392156863</v>
      </c>
      <c r="K36" s="208">
        <v>143</v>
      </c>
      <c r="L36" s="207">
        <v>345</v>
      </c>
      <c r="M36" s="204">
        <v>2.4125874125874098</v>
      </c>
      <c r="N36" s="208">
        <v>1223</v>
      </c>
      <c r="O36" s="207">
        <v>3169</v>
      </c>
      <c r="P36" s="204">
        <v>2.5911692559280501</v>
      </c>
      <c r="Q36" s="208">
        <v>11738</v>
      </c>
      <c r="R36" s="207">
        <v>18485</v>
      </c>
      <c r="S36" s="204">
        <v>1.5747997955358699</v>
      </c>
      <c r="T36" s="208">
        <v>157</v>
      </c>
      <c r="U36" s="207">
        <v>233</v>
      </c>
      <c r="V36" s="204">
        <v>1.4840764331210201</v>
      </c>
      <c r="W36" s="208">
        <v>14250</v>
      </c>
      <c r="X36" s="207">
        <v>39628</v>
      </c>
      <c r="Y36" s="204">
        <v>2.7809122807017501</v>
      </c>
      <c r="Z36" s="208">
        <v>18</v>
      </c>
      <c r="AA36" s="207">
        <v>36</v>
      </c>
      <c r="AB36" s="204">
        <v>2</v>
      </c>
      <c r="AC36" s="208">
        <v>1067</v>
      </c>
      <c r="AD36" s="207">
        <v>3733</v>
      </c>
      <c r="AE36" s="204">
        <v>3.4985941893158401</v>
      </c>
      <c r="AF36" s="208">
        <v>7</v>
      </c>
      <c r="AG36" s="207">
        <v>14</v>
      </c>
      <c r="AH36" s="204">
        <v>2</v>
      </c>
      <c r="AI36" s="208">
        <v>7619</v>
      </c>
      <c r="AJ36" s="207">
        <v>9933</v>
      </c>
      <c r="AK36" s="204">
        <v>1.3037143982149899</v>
      </c>
      <c r="AL36" s="208">
        <v>164</v>
      </c>
      <c r="AM36" s="207">
        <v>498</v>
      </c>
      <c r="AN36" s="204">
        <v>3.0365853658536599</v>
      </c>
      <c r="AO36" s="208">
        <v>63</v>
      </c>
      <c r="AP36" s="207">
        <v>131</v>
      </c>
      <c r="AQ36" s="204">
        <v>2.07936507936508</v>
      </c>
      <c r="AR36" s="208">
        <v>328</v>
      </c>
      <c r="AS36" s="207">
        <v>613</v>
      </c>
      <c r="AT36" s="204">
        <v>1.86890243902439</v>
      </c>
      <c r="AU36" s="208">
        <v>128</v>
      </c>
      <c r="AV36" s="207">
        <v>337</v>
      </c>
      <c r="AW36" s="204">
        <v>2.6328125</v>
      </c>
      <c r="AX36" s="208">
        <v>295</v>
      </c>
      <c r="AY36" s="207">
        <v>520</v>
      </c>
      <c r="AZ36" s="204">
        <v>1.7627118644067801</v>
      </c>
      <c r="BA36" s="208">
        <v>113</v>
      </c>
      <c r="BB36" s="207">
        <v>200</v>
      </c>
      <c r="BC36" s="204">
        <v>1.76991150442478</v>
      </c>
      <c r="BD36" s="208">
        <v>893</v>
      </c>
      <c r="BE36" s="207">
        <v>2429</v>
      </c>
      <c r="BF36" s="204">
        <v>2.7200447928331499</v>
      </c>
      <c r="BG36" s="208">
        <v>104</v>
      </c>
      <c r="BH36" s="207">
        <v>267</v>
      </c>
      <c r="BI36" s="204">
        <v>2.5673076923076898</v>
      </c>
      <c r="BJ36" s="208">
        <v>1487</v>
      </c>
      <c r="BK36" s="207">
        <v>4334</v>
      </c>
      <c r="BL36" s="204">
        <v>2.91459314055145</v>
      </c>
      <c r="BM36" s="208">
        <v>55</v>
      </c>
      <c r="BN36" s="207">
        <v>166</v>
      </c>
      <c r="BO36" s="204">
        <v>3.0181818181818199</v>
      </c>
      <c r="BP36" s="208">
        <v>2062</v>
      </c>
      <c r="BQ36" s="207">
        <v>4617</v>
      </c>
      <c r="BR36" s="204">
        <v>2.2390882638215301</v>
      </c>
      <c r="BS36" s="208">
        <v>4142</v>
      </c>
      <c r="BT36" s="207">
        <v>9928</v>
      </c>
      <c r="BU36" s="204">
        <v>2.3969097054563</v>
      </c>
      <c r="BV36" s="208">
        <v>175</v>
      </c>
      <c r="BW36" s="207">
        <v>566</v>
      </c>
      <c r="BX36" s="204">
        <v>3.23428571428571</v>
      </c>
      <c r="BY36" s="208">
        <v>16109</v>
      </c>
      <c r="BZ36" s="207">
        <v>31301</v>
      </c>
      <c r="CA36" s="204">
        <v>1.94307529952201</v>
      </c>
      <c r="CB36" s="192">
        <f t="shared" si="0"/>
        <v>62956</v>
      </c>
      <c r="CC36" s="193">
        <f t="shared" si="0"/>
        <v>133389</v>
      </c>
      <c r="CD36" s="187">
        <v>4.1896758703481396</v>
      </c>
    </row>
    <row r="37" spans="1:82" s="152" customFormat="1" ht="11.25" customHeight="1" x14ac:dyDescent="0.2">
      <c r="A37" s="175" t="s">
        <v>52</v>
      </c>
      <c r="B37" s="202">
        <v>90</v>
      </c>
      <c r="C37" s="203">
        <v>422</v>
      </c>
      <c r="D37" s="204">
        <v>4.68888888888889</v>
      </c>
      <c r="E37" s="202">
        <v>6</v>
      </c>
      <c r="F37" s="203">
        <v>9</v>
      </c>
      <c r="G37" s="204">
        <v>1.5</v>
      </c>
      <c r="H37" s="208">
        <v>0</v>
      </c>
      <c r="I37" s="207">
        <v>0</v>
      </c>
      <c r="J37" s="204" t="s">
        <v>121</v>
      </c>
      <c r="K37" s="205">
        <v>53</v>
      </c>
      <c r="L37" s="207">
        <v>142</v>
      </c>
      <c r="M37" s="204">
        <v>2.67924528301887</v>
      </c>
      <c r="N37" s="208">
        <v>633</v>
      </c>
      <c r="O37" s="207">
        <v>1265</v>
      </c>
      <c r="P37" s="204">
        <v>1.9984202211690401</v>
      </c>
      <c r="Q37" s="208">
        <v>37910</v>
      </c>
      <c r="R37" s="207">
        <v>49098</v>
      </c>
      <c r="S37" s="204">
        <v>1.2951200211026099</v>
      </c>
      <c r="T37" s="208">
        <v>170</v>
      </c>
      <c r="U37" s="207">
        <v>215</v>
      </c>
      <c r="V37" s="204">
        <v>1.26470588235294</v>
      </c>
      <c r="W37" s="208">
        <v>2419</v>
      </c>
      <c r="X37" s="207">
        <v>5198</v>
      </c>
      <c r="Y37" s="204">
        <v>2.1488218272013202</v>
      </c>
      <c r="Z37" s="208">
        <v>5</v>
      </c>
      <c r="AA37" s="207">
        <v>7</v>
      </c>
      <c r="AB37" s="204">
        <v>1.4</v>
      </c>
      <c r="AC37" s="208">
        <v>5171</v>
      </c>
      <c r="AD37" s="207">
        <v>6481</v>
      </c>
      <c r="AE37" s="204">
        <v>1.2533359118159</v>
      </c>
      <c r="AF37" s="208">
        <v>7</v>
      </c>
      <c r="AG37" s="207">
        <v>22</v>
      </c>
      <c r="AH37" s="204">
        <v>3.1428571428571401</v>
      </c>
      <c r="AI37" s="208">
        <v>20707</v>
      </c>
      <c r="AJ37" s="207">
        <v>24566</v>
      </c>
      <c r="AK37" s="204">
        <v>1.18636209977302</v>
      </c>
      <c r="AL37" s="208">
        <v>53</v>
      </c>
      <c r="AM37" s="207">
        <v>133</v>
      </c>
      <c r="AN37" s="204">
        <v>2.5094339622641502</v>
      </c>
      <c r="AO37" s="208">
        <v>249</v>
      </c>
      <c r="AP37" s="207">
        <v>266</v>
      </c>
      <c r="AQ37" s="204">
        <v>1.0682730923694801</v>
      </c>
      <c r="AR37" s="208">
        <v>248</v>
      </c>
      <c r="AS37" s="207">
        <v>335</v>
      </c>
      <c r="AT37" s="204">
        <v>1.3508064516128999</v>
      </c>
      <c r="AU37" s="208">
        <v>154</v>
      </c>
      <c r="AV37" s="207">
        <v>253</v>
      </c>
      <c r="AW37" s="204">
        <v>1.6428571428571399</v>
      </c>
      <c r="AX37" s="208">
        <v>677</v>
      </c>
      <c r="AY37" s="207">
        <v>718</v>
      </c>
      <c r="AZ37" s="204">
        <v>1.06056129985229</v>
      </c>
      <c r="BA37" s="208">
        <v>145</v>
      </c>
      <c r="BB37" s="207">
        <v>372</v>
      </c>
      <c r="BC37" s="204">
        <v>2.5655172413793101</v>
      </c>
      <c r="BD37" s="208">
        <v>415</v>
      </c>
      <c r="BE37" s="207">
        <v>652</v>
      </c>
      <c r="BF37" s="204">
        <v>1.5710843373493999</v>
      </c>
      <c r="BG37" s="208">
        <v>61</v>
      </c>
      <c r="BH37" s="207">
        <v>122</v>
      </c>
      <c r="BI37" s="204">
        <v>2</v>
      </c>
      <c r="BJ37" s="208">
        <v>4063</v>
      </c>
      <c r="BK37" s="207">
        <v>4536</v>
      </c>
      <c r="BL37" s="204">
        <v>1.1164164410534101</v>
      </c>
      <c r="BM37" s="208">
        <v>47</v>
      </c>
      <c r="BN37" s="207">
        <v>99</v>
      </c>
      <c r="BO37" s="204">
        <v>2.1063829787234001</v>
      </c>
      <c r="BP37" s="208">
        <v>10294</v>
      </c>
      <c r="BQ37" s="207">
        <v>14584</v>
      </c>
      <c r="BR37" s="204">
        <v>1.4167476199728</v>
      </c>
      <c r="BS37" s="208">
        <v>2234</v>
      </c>
      <c r="BT37" s="207">
        <v>3369</v>
      </c>
      <c r="BU37" s="204">
        <v>1.5080572963294501</v>
      </c>
      <c r="BV37" s="208">
        <v>46</v>
      </c>
      <c r="BW37" s="207">
        <v>96</v>
      </c>
      <c r="BX37" s="204">
        <v>2.0869565217391299</v>
      </c>
      <c r="BY37" s="208">
        <v>11048</v>
      </c>
      <c r="BZ37" s="207">
        <v>15432</v>
      </c>
      <c r="CA37" s="204">
        <v>1.39681390296886</v>
      </c>
      <c r="CB37" s="192">
        <f t="shared" si="0"/>
        <v>96905</v>
      </c>
      <c r="CC37" s="193">
        <f t="shared" si="0"/>
        <v>128392</v>
      </c>
      <c r="CD37" s="187">
        <f t="shared" ref="CD37:CD50" si="2">SUM(CC37/CB37)</f>
        <v>1.3249264743821267</v>
      </c>
    </row>
    <row r="38" spans="1:82" s="152" customFormat="1" ht="11.25" customHeight="1" x14ac:dyDescent="0.2">
      <c r="A38" s="175" t="s">
        <v>40</v>
      </c>
      <c r="B38" s="202">
        <v>549</v>
      </c>
      <c r="C38" s="203">
        <v>2451</v>
      </c>
      <c r="D38" s="204">
        <v>4.4644808743169397</v>
      </c>
      <c r="E38" s="202">
        <v>38</v>
      </c>
      <c r="F38" s="203">
        <v>244</v>
      </c>
      <c r="G38" s="204">
        <v>6.4210526315789496</v>
      </c>
      <c r="H38" s="205">
        <v>0</v>
      </c>
      <c r="I38" s="206">
        <v>0</v>
      </c>
      <c r="J38" s="204" t="s">
        <v>121</v>
      </c>
      <c r="K38" s="208">
        <v>380</v>
      </c>
      <c r="L38" s="207">
        <v>835</v>
      </c>
      <c r="M38" s="204">
        <v>2.1973684210526301</v>
      </c>
      <c r="N38" s="208">
        <v>2728</v>
      </c>
      <c r="O38" s="207">
        <v>5837</v>
      </c>
      <c r="P38" s="204">
        <v>2.13966275659824</v>
      </c>
      <c r="Q38" s="208">
        <v>3156</v>
      </c>
      <c r="R38" s="207">
        <v>7331</v>
      </c>
      <c r="S38" s="204">
        <v>2.3228770595690702</v>
      </c>
      <c r="T38" s="208">
        <v>1439</v>
      </c>
      <c r="U38" s="207">
        <v>3500</v>
      </c>
      <c r="V38" s="204">
        <v>2.4322446143155001</v>
      </c>
      <c r="W38" s="208">
        <v>16740</v>
      </c>
      <c r="X38" s="207">
        <v>28952</v>
      </c>
      <c r="Y38" s="204">
        <v>1.7295101553166099</v>
      </c>
      <c r="Z38" s="208">
        <v>42</v>
      </c>
      <c r="AA38" s="207">
        <v>244</v>
      </c>
      <c r="AB38" s="204">
        <v>5.8095238095238102</v>
      </c>
      <c r="AC38" s="208">
        <v>1399</v>
      </c>
      <c r="AD38" s="207">
        <v>3800</v>
      </c>
      <c r="AE38" s="204">
        <v>2.71622587562545</v>
      </c>
      <c r="AF38" s="208">
        <v>182</v>
      </c>
      <c r="AG38" s="207">
        <v>745</v>
      </c>
      <c r="AH38" s="204">
        <v>4.0934065934065904</v>
      </c>
      <c r="AI38" s="208">
        <v>1771</v>
      </c>
      <c r="AJ38" s="207">
        <v>3807</v>
      </c>
      <c r="AK38" s="204">
        <v>2.1496329757199302</v>
      </c>
      <c r="AL38" s="208">
        <v>671</v>
      </c>
      <c r="AM38" s="207">
        <v>1336</v>
      </c>
      <c r="AN38" s="204">
        <v>1.99105812220566</v>
      </c>
      <c r="AO38" s="208">
        <v>78</v>
      </c>
      <c r="AP38" s="207">
        <v>191</v>
      </c>
      <c r="AQ38" s="204">
        <v>2.4487179487179498</v>
      </c>
      <c r="AR38" s="208">
        <v>129</v>
      </c>
      <c r="AS38" s="207">
        <v>385</v>
      </c>
      <c r="AT38" s="204">
        <v>2.9844961240310099</v>
      </c>
      <c r="AU38" s="208">
        <v>130</v>
      </c>
      <c r="AV38" s="207">
        <v>1088</v>
      </c>
      <c r="AW38" s="204">
        <v>8.3692307692307697</v>
      </c>
      <c r="AX38" s="208">
        <v>157</v>
      </c>
      <c r="AY38" s="207">
        <v>419</v>
      </c>
      <c r="AZ38" s="204">
        <v>2.6687898089172002</v>
      </c>
      <c r="BA38" s="208">
        <v>241</v>
      </c>
      <c r="BB38" s="207">
        <v>1767</v>
      </c>
      <c r="BC38" s="204">
        <v>7.3319502074688803</v>
      </c>
      <c r="BD38" s="208">
        <v>439</v>
      </c>
      <c r="BE38" s="207">
        <v>1170</v>
      </c>
      <c r="BF38" s="204">
        <v>2.6651480637813201</v>
      </c>
      <c r="BG38" s="208">
        <v>169</v>
      </c>
      <c r="BH38" s="207">
        <v>528</v>
      </c>
      <c r="BI38" s="204">
        <v>3.1242603550295902</v>
      </c>
      <c r="BJ38" s="208">
        <v>2010</v>
      </c>
      <c r="BK38" s="207">
        <v>5022</v>
      </c>
      <c r="BL38" s="204">
        <v>2.49850746268657</v>
      </c>
      <c r="BM38" s="208">
        <v>123</v>
      </c>
      <c r="BN38" s="207">
        <v>484</v>
      </c>
      <c r="BO38" s="204">
        <v>3.9349593495935</v>
      </c>
      <c r="BP38" s="208">
        <v>2057</v>
      </c>
      <c r="BQ38" s="207">
        <v>5656</v>
      </c>
      <c r="BR38" s="204">
        <v>2.7496353913466201</v>
      </c>
      <c r="BS38" s="208">
        <v>7205</v>
      </c>
      <c r="BT38" s="207">
        <v>20173</v>
      </c>
      <c r="BU38" s="204">
        <v>2.7998612074947999</v>
      </c>
      <c r="BV38" s="208">
        <v>435</v>
      </c>
      <c r="BW38" s="207">
        <v>978</v>
      </c>
      <c r="BX38" s="204">
        <v>2.24827586206897</v>
      </c>
      <c r="BY38" s="208">
        <v>11184</v>
      </c>
      <c r="BZ38" s="207">
        <v>21310</v>
      </c>
      <c r="CA38" s="204">
        <v>1.9054005722460701</v>
      </c>
      <c r="CB38" s="192">
        <f t="shared" si="0"/>
        <v>53452</v>
      </c>
      <c r="CC38" s="193">
        <f t="shared" si="0"/>
        <v>118253</v>
      </c>
      <c r="CD38" s="187">
        <f t="shared" si="2"/>
        <v>2.2123213350295594</v>
      </c>
    </row>
    <row r="39" spans="1:82" s="152" customFormat="1" ht="11.25" customHeight="1" x14ac:dyDescent="0.2">
      <c r="A39" s="175" t="s">
        <v>22</v>
      </c>
      <c r="B39" s="202">
        <v>517</v>
      </c>
      <c r="C39" s="203">
        <v>2032</v>
      </c>
      <c r="D39" s="204">
        <v>3.9303675048355902</v>
      </c>
      <c r="E39" s="208">
        <v>88</v>
      </c>
      <c r="F39" s="207">
        <v>140</v>
      </c>
      <c r="G39" s="204">
        <v>1.5909090909090899</v>
      </c>
      <c r="H39" s="208">
        <v>391</v>
      </c>
      <c r="I39" s="207">
        <v>712</v>
      </c>
      <c r="J39" s="204">
        <v>1.82097186700767</v>
      </c>
      <c r="K39" s="205">
        <v>653</v>
      </c>
      <c r="L39" s="207">
        <v>1097</v>
      </c>
      <c r="M39" s="204">
        <v>1.67993874425727</v>
      </c>
      <c r="N39" s="208">
        <v>1223</v>
      </c>
      <c r="O39" s="207">
        <v>2442</v>
      </c>
      <c r="P39" s="204">
        <v>1.99672935404742</v>
      </c>
      <c r="Q39" s="208">
        <v>10916</v>
      </c>
      <c r="R39" s="207">
        <v>18631</v>
      </c>
      <c r="S39" s="204">
        <v>1.7067607182118001</v>
      </c>
      <c r="T39" s="208">
        <v>310</v>
      </c>
      <c r="U39" s="207">
        <v>479</v>
      </c>
      <c r="V39" s="204">
        <v>1.54516129032258</v>
      </c>
      <c r="W39" s="208">
        <v>7912</v>
      </c>
      <c r="X39" s="207">
        <v>16949</v>
      </c>
      <c r="Y39" s="204">
        <v>2.14218907987867</v>
      </c>
      <c r="Z39" s="208">
        <v>69</v>
      </c>
      <c r="AA39" s="207">
        <v>138</v>
      </c>
      <c r="AB39" s="204">
        <v>2</v>
      </c>
      <c r="AC39" s="208">
        <v>2251</v>
      </c>
      <c r="AD39" s="207">
        <v>7609</v>
      </c>
      <c r="AE39" s="204">
        <v>3.38027543314083</v>
      </c>
      <c r="AF39" s="208">
        <v>45</v>
      </c>
      <c r="AG39" s="207">
        <v>59</v>
      </c>
      <c r="AH39" s="204">
        <v>1.31111111111111</v>
      </c>
      <c r="AI39" s="208">
        <v>1815</v>
      </c>
      <c r="AJ39" s="207">
        <v>5234</v>
      </c>
      <c r="AK39" s="204">
        <v>2.88374655647383</v>
      </c>
      <c r="AL39" s="208">
        <v>1260</v>
      </c>
      <c r="AM39" s="207">
        <v>1401</v>
      </c>
      <c r="AN39" s="204">
        <v>1.11190476190476</v>
      </c>
      <c r="AO39" s="208">
        <v>1586</v>
      </c>
      <c r="AP39" s="207">
        <v>2537</v>
      </c>
      <c r="AQ39" s="204">
        <v>1.5996216897856199</v>
      </c>
      <c r="AR39" s="208">
        <v>137</v>
      </c>
      <c r="AS39" s="207">
        <v>297</v>
      </c>
      <c r="AT39" s="204">
        <v>2.1678832116788298</v>
      </c>
      <c r="AU39" s="208">
        <v>276</v>
      </c>
      <c r="AV39" s="207">
        <v>418</v>
      </c>
      <c r="AW39" s="204">
        <v>1.51449275362319</v>
      </c>
      <c r="AX39" s="208">
        <v>193</v>
      </c>
      <c r="AY39" s="207">
        <v>287</v>
      </c>
      <c r="AZ39" s="204">
        <v>1.4870466321243501</v>
      </c>
      <c r="BA39" s="208">
        <v>494</v>
      </c>
      <c r="BB39" s="207">
        <v>1267</v>
      </c>
      <c r="BC39" s="204">
        <v>2.5647773279352202</v>
      </c>
      <c r="BD39" s="208">
        <v>862</v>
      </c>
      <c r="BE39" s="207">
        <v>2002</v>
      </c>
      <c r="BF39" s="204">
        <v>2.32250580046404</v>
      </c>
      <c r="BG39" s="208">
        <v>347</v>
      </c>
      <c r="BH39" s="207">
        <v>1352</v>
      </c>
      <c r="BI39" s="204">
        <v>3.8962536023054799</v>
      </c>
      <c r="BJ39" s="208">
        <v>2479</v>
      </c>
      <c r="BK39" s="207">
        <v>4729</v>
      </c>
      <c r="BL39" s="204">
        <v>1.9076240419524</v>
      </c>
      <c r="BM39" s="208">
        <v>282</v>
      </c>
      <c r="BN39" s="207">
        <v>1169</v>
      </c>
      <c r="BO39" s="204">
        <v>4.14539007092199</v>
      </c>
      <c r="BP39" s="208">
        <v>3798</v>
      </c>
      <c r="BQ39" s="207">
        <v>9249</v>
      </c>
      <c r="BR39" s="204">
        <v>2.4352290679304902</v>
      </c>
      <c r="BS39" s="208">
        <v>4134</v>
      </c>
      <c r="BT39" s="207">
        <v>11854</v>
      </c>
      <c r="BU39" s="204">
        <v>2.86744073536526</v>
      </c>
      <c r="BV39" s="208">
        <v>834</v>
      </c>
      <c r="BW39" s="207">
        <v>1358</v>
      </c>
      <c r="BX39" s="204">
        <v>1.6282973621103101</v>
      </c>
      <c r="BY39" s="208">
        <v>12843</v>
      </c>
      <c r="BZ39" s="207">
        <v>22294</v>
      </c>
      <c r="CA39" s="204">
        <v>1.7358872537569101</v>
      </c>
      <c r="CB39" s="192">
        <f t="shared" si="0"/>
        <v>55715</v>
      </c>
      <c r="CC39" s="193">
        <f t="shared" si="0"/>
        <v>115736</v>
      </c>
      <c r="CD39" s="187">
        <f t="shared" si="2"/>
        <v>2.0772861886386074</v>
      </c>
    </row>
    <row r="40" spans="1:82" s="152" customFormat="1" ht="11.25" customHeight="1" x14ac:dyDescent="0.2">
      <c r="A40" s="175" t="s">
        <v>20</v>
      </c>
      <c r="B40" s="202">
        <v>610</v>
      </c>
      <c r="C40" s="203">
        <v>2682</v>
      </c>
      <c r="D40" s="204">
        <v>4.3967213114754102</v>
      </c>
      <c r="E40" s="202">
        <v>39</v>
      </c>
      <c r="F40" s="203">
        <v>152</v>
      </c>
      <c r="G40" s="204">
        <v>3.8974358974359</v>
      </c>
      <c r="H40" s="208">
        <v>0</v>
      </c>
      <c r="I40" s="207">
        <v>0</v>
      </c>
      <c r="J40" s="204" t="s">
        <v>121</v>
      </c>
      <c r="K40" s="205">
        <v>470</v>
      </c>
      <c r="L40" s="207">
        <v>791</v>
      </c>
      <c r="M40" s="204">
        <v>1.6829787234042599</v>
      </c>
      <c r="N40" s="208">
        <v>3482</v>
      </c>
      <c r="O40" s="207">
        <v>6942</v>
      </c>
      <c r="P40" s="204">
        <v>1.9936817920735199</v>
      </c>
      <c r="Q40" s="208">
        <v>2479</v>
      </c>
      <c r="R40" s="207">
        <v>6579</v>
      </c>
      <c r="S40" s="204">
        <v>2.65389269866882</v>
      </c>
      <c r="T40" s="208">
        <v>203</v>
      </c>
      <c r="U40" s="207">
        <v>402</v>
      </c>
      <c r="V40" s="204">
        <v>1.98029556650246</v>
      </c>
      <c r="W40" s="208">
        <v>10203</v>
      </c>
      <c r="X40" s="207">
        <v>21590</v>
      </c>
      <c r="Y40" s="204">
        <v>2.11604430069587</v>
      </c>
      <c r="Z40" s="208">
        <v>21</v>
      </c>
      <c r="AA40" s="207">
        <v>41</v>
      </c>
      <c r="AB40" s="204">
        <v>1.9523809523809501</v>
      </c>
      <c r="AC40" s="208">
        <v>1905</v>
      </c>
      <c r="AD40" s="207">
        <v>7804</v>
      </c>
      <c r="AE40" s="204">
        <v>4.0965879265091898</v>
      </c>
      <c r="AF40" s="208">
        <v>24</v>
      </c>
      <c r="AG40" s="207">
        <v>45</v>
      </c>
      <c r="AH40" s="204">
        <v>1.875</v>
      </c>
      <c r="AI40" s="208">
        <v>1229</v>
      </c>
      <c r="AJ40" s="207">
        <v>2764</v>
      </c>
      <c r="AK40" s="204">
        <v>2.24898291293735</v>
      </c>
      <c r="AL40" s="208">
        <v>315</v>
      </c>
      <c r="AM40" s="207">
        <v>726</v>
      </c>
      <c r="AN40" s="204">
        <v>2.3047619047619001</v>
      </c>
      <c r="AO40" s="208">
        <v>124</v>
      </c>
      <c r="AP40" s="207">
        <v>204</v>
      </c>
      <c r="AQ40" s="204">
        <v>1.6451612903225801</v>
      </c>
      <c r="AR40" s="208">
        <v>103</v>
      </c>
      <c r="AS40" s="207">
        <v>366</v>
      </c>
      <c r="AT40" s="204">
        <v>3.55339805825243</v>
      </c>
      <c r="AU40" s="208">
        <v>162</v>
      </c>
      <c r="AV40" s="207">
        <v>447</v>
      </c>
      <c r="AW40" s="204">
        <v>2.75925925925926</v>
      </c>
      <c r="AX40" s="208">
        <v>153</v>
      </c>
      <c r="AY40" s="207">
        <v>310</v>
      </c>
      <c r="AZ40" s="204">
        <v>2.02614379084967</v>
      </c>
      <c r="BA40" s="208">
        <v>353</v>
      </c>
      <c r="BB40" s="207">
        <v>1021</v>
      </c>
      <c r="BC40" s="204">
        <v>2.8923512747875399</v>
      </c>
      <c r="BD40" s="208">
        <v>810</v>
      </c>
      <c r="BE40" s="207">
        <v>2362</v>
      </c>
      <c r="BF40" s="204">
        <v>2.9160493827160501</v>
      </c>
      <c r="BG40" s="208">
        <v>210</v>
      </c>
      <c r="BH40" s="207">
        <v>882</v>
      </c>
      <c r="BI40" s="204">
        <v>4.2</v>
      </c>
      <c r="BJ40" s="208">
        <v>2094</v>
      </c>
      <c r="BK40" s="207">
        <v>4855</v>
      </c>
      <c r="BL40" s="204">
        <v>2.3185291308500502</v>
      </c>
      <c r="BM40" s="208">
        <v>55</v>
      </c>
      <c r="BN40" s="207">
        <v>117</v>
      </c>
      <c r="BO40" s="204">
        <v>2.1272727272727301</v>
      </c>
      <c r="BP40" s="208">
        <v>905</v>
      </c>
      <c r="BQ40" s="207">
        <v>3754</v>
      </c>
      <c r="BR40" s="204">
        <v>4.14806629834254</v>
      </c>
      <c r="BS40" s="208">
        <v>3114</v>
      </c>
      <c r="BT40" s="207">
        <v>7878</v>
      </c>
      <c r="BU40" s="204">
        <v>2.5298651252408502</v>
      </c>
      <c r="BV40" s="208">
        <v>436</v>
      </c>
      <c r="BW40" s="207">
        <v>1065</v>
      </c>
      <c r="BX40" s="204">
        <v>2.44266055045872</v>
      </c>
      <c r="BY40" s="208">
        <v>17886</v>
      </c>
      <c r="BZ40" s="207">
        <v>32276</v>
      </c>
      <c r="CA40" s="204">
        <v>1.8045398635804499</v>
      </c>
      <c r="CB40" s="192">
        <f t="shared" si="0"/>
        <v>47385</v>
      </c>
      <c r="CC40" s="193">
        <f t="shared" si="0"/>
        <v>106055</v>
      </c>
      <c r="CD40" s="187">
        <f t="shared" si="2"/>
        <v>2.2381555344518307</v>
      </c>
    </row>
    <row r="41" spans="1:82" s="152" customFormat="1" ht="11.25" customHeight="1" x14ac:dyDescent="0.2">
      <c r="A41" s="221" t="s">
        <v>44</v>
      </c>
      <c r="B41" s="208">
        <v>903</v>
      </c>
      <c r="C41" s="207">
        <v>2460</v>
      </c>
      <c r="D41" s="222">
        <v>2.72425249169435</v>
      </c>
      <c r="E41" s="208">
        <v>86</v>
      </c>
      <c r="F41" s="207">
        <v>271</v>
      </c>
      <c r="G41" s="222">
        <v>3.1511627906976698</v>
      </c>
      <c r="H41" s="208">
        <v>0</v>
      </c>
      <c r="I41" s="207">
        <v>0</v>
      </c>
      <c r="J41" s="204" t="s">
        <v>121</v>
      </c>
      <c r="K41" s="223">
        <v>524</v>
      </c>
      <c r="L41" s="207">
        <v>1053</v>
      </c>
      <c r="M41" s="222">
        <v>2.0095419847328202</v>
      </c>
      <c r="N41" s="208">
        <v>1897</v>
      </c>
      <c r="O41" s="207">
        <v>4155</v>
      </c>
      <c r="P41" s="222">
        <v>2.1903004744333199</v>
      </c>
      <c r="Q41" s="208">
        <v>4286</v>
      </c>
      <c r="R41" s="207">
        <v>9944</v>
      </c>
      <c r="S41" s="222">
        <v>2.32011199253383</v>
      </c>
      <c r="T41" s="208">
        <v>638</v>
      </c>
      <c r="U41" s="207">
        <v>1286</v>
      </c>
      <c r="V41" s="222">
        <v>2.0156739811912199</v>
      </c>
      <c r="W41" s="208">
        <v>4127</v>
      </c>
      <c r="X41" s="207">
        <v>8778</v>
      </c>
      <c r="Y41" s="222">
        <v>2.12696874242791</v>
      </c>
      <c r="Z41" s="208">
        <v>52</v>
      </c>
      <c r="AA41" s="207">
        <v>153</v>
      </c>
      <c r="AB41" s="222">
        <v>2.9423076923076898</v>
      </c>
      <c r="AC41" s="208">
        <v>3973</v>
      </c>
      <c r="AD41" s="207">
        <v>12892</v>
      </c>
      <c r="AE41" s="222">
        <v>3.24490309589731</v>
      </c>
      <c r="AF41" s="208">
        <v>48</v>
      </c>
      <c r="AG41" s="207">
        <v>121</v>
      </c>
      <c r="AH41" s="222">
        <v>2.5208333333333299</v>
      </c>
      <c r="AI41" s="208">
        <v>2000</v>
      </c>
      <c r="AJ41" s="207">
        <v>6026</v>
      </c>
      <c r="AK41" s="222">
        <v>3.0129999999999999</v>
      </c>
      <c r="AL41" s="208">
        <v>278</v>
      </c>
      <c r="AM41" s="207">
        <v>668</v>
      </c>
      <c r="AN41" s="222">
        <v>2.4028776978417299</v>
      </c>
      <c r="AO41" s="208">
        <v>252</v>
      </c>
      <c r="AP41" s="207">
        <v>540</v>
      </c>
      <c r="AQ41" s="222">
        <v>2.1428571428571401</v>
      </c>
      <c r="AR41" s="208">
        <v>805</v>
      </c>
      <c r="AS41" s="207">
        <v>1569</v>
      </c>
      <c r="AT41" s="222">
        <v>1.9490683229813699</v>
      </c>
      <c r="AU41" s="208">
        <v>315</v>
      </c>
      <c r="AV41" s="207">
        <v>722</v>
      </c>
      <c r="AW41" s="222">
        <v>2.2920634920634901</v>
      </c>
      <c r="AX41" s="208">
        <v>526</v>
      </c>
      <c r="AY41" s="207">
        <v>1218</v>
      </c>
      <c r="AZ41" s="222">
        <v>2.3155893536121699</v>
      </c>
      <c r="BA41" s="208">
        <v>2455</v>
      </c>
      <c r="BB41" s="207">
        <v>6268</v>
      </c>
      <c r="BC41" s="222">
        <v>2.5531568228105899</v>
      </c>
      <c r="BD41" s="208">
        <v>1463</v>
      </c>
      <c r="BE41" s="207">
        <v>4571</v>
      </c>
      <c r="BF41" s="222">
        <v>3.1244019138755998</v>
      </c>
      <c r="BG41" s="208">
        <v>843</v>
      </c>
      <c r="BH41" s="207">
        <v>2387</v>
      </c>
      <c r="BI41" s="222">
        <v>2.83155397390273</v>
      </c>
      <c r="BJ41" s="208">
        <v>1356</v>
      </c>
      <c r="BK41" s="207">
        <v>2586</v>
      </c>
      <c r="BL41" s="222">
        <v>1.9070796460177</v>
      </c>
      <c r="BM41" s="208">
        <v>650</v>
      </c>
      <c r="BN41" s="207">
        <v>1530</v>
      </c>
      <c r="BO41" s="222">
        <v>2.3538461538461499</v>
      </c>
      <c r="BP41" s="208">
        <v>2968</v>
      </c>
      <c r="BQ41" s="207">
        <v>7642</v>
      </c>
      <c r="BR41" s="222">
        <v>2.5747978436657699</v>
      </c>
      <c r="BS41" s="208">
        <v>2771</v>
      </c>
      <c r="BT41" s="207">
        <v>7337</v>
      </c>
      <c r="BU41" s="222">
        <v>2.6477805846264899</v>
      </c>
      <c r="BV41" s="208">
        <v>813</v>
      </c>
      <c r="BW41" s="207">
        <v>2254</v>
      </c>
      <c r="BX41" s="222">
        <v>2.7724477244772401</v>
      </c>
      <c r="BY41" s="208">
        <v>8268</v>
      </c>
      <c r="BZ41" s="207">
        <v>16808</v>
      </c>
      <c r="CA41" s="222">
        <v>2.0328979196903698</v>
      </c>
      <c r="CB41" s="192">
        <f t="shared" ref="CB41:CC72" si="3">SUM(B41+E41+H41+K41+N41+Q41+T41+W41+Z41+AC41+AF41+AI41+AL41+AO41+AR41+AU41+AX41+BA41+BD41+BG41+BJ41+BM41+BP41+BS41+BV41+BY41)</f>
        <v>42297</v>
      </c>
      <c r="CC41" s="193">
        <f t="shared" si="3"/>
        <v>103239</v>
      </c>
      <c r="CD41" s="187">
        <f t="shared" si="2"/>
        <v>2.4408114050641889</v>
      </c>
    </row>
    <row r="42" spans="1:82" s="152" customFormat="1" ht="11.25" customHeight="1" x14ac:dyDescent="0.2">
      <c r="A42" s="175" t="s">
        <v>112</v>
      </c>
      <c r="B42" s="202">
        <v>22</v>
      </c>
      <c r="C42" s="203">
        <v>64</v>
      </c>
      <c r="D42" s="204">
        <v>2.9090909090909101</v>
      </c>
      <c r="E42" s="202">
        <v>1</v>
      </c>
      <c r="F42" s="203">
        <v>4</v>
      </c>
      <c r="G42" s="204">
        <v>4</v>
      </c>
      <c r="H42" s="205">
        <v>0</v>
      </c>
      <c r="I42" s="206">
        <v>0</v>
      </c>
      <c r="J42" s="204" t="s">
        <v>121</v>
      </c>
      <c r="K42" s="205">
        <v>11</v>
      </c>
      <c r="L42" s="207">
        <v>32</v>
      </c>
      <c r="M42" s="204">
        <v>2.9090909090909101</v>
      </c>
      <c r="N42" s="208">
        <v>463</v>
      </c>
      <c r="O42" s="207">
        <v>2025</v>
      </c>
      <c r="P42" s="204">
        <v>4.3736501079913603</v>
      </c>
      <c r="Q42" s="208">
        <v>6036</v>
      </c>
      <c r="R42" s="207">
        <v>19181</v>
      </c>
      <c r="S42" s="204">
        <v>3.1777667329357202</v>
      </c>
      <c r="T42" s="208">
        <v>19</v>
      </c>
      <c r="U42" s="207">
        <v>40</v>
      </c>
      <c r="V42" s="204">
        <v>2.1052631578947398</v>
      </c>
      <c r="W42" s="208">
        <v>9184</v>
      </c>
      <c r="X42" s="207">
        <v>26439</v>
      </c>
      <c r="Y42" s="204">
        <v>2.8788109756097602</v>
      </c>
      <c r="Z42" s="208">
        <v>4</v>
      </c>
      <c r="AA42" s="207">
        <v>4</v>
      </c>
      <c r="AB42" s="204">
        <v>1</v>
      </c>
      <c r="AC42" s="208">
        <v>536</v>
      </c>
      <c r="AD42" s="207">
        <v>2250</v>
      </c>
      <c r="AE42" s="204">
        <v>4.1977611940298498</v>
      </c>
      <c r="AF42" s="208">
        <v>0</v>
      </c>
      <c r="AG42" s="207">
        <v>0</v>
      </c>
      <c r="AH42" s="204" t="s">
        <v>121</v>
      </c>
      <c r="AI42" s="208">
        <v>2937</v>
      </c>
      <c r="AJ42" s="207">
        <v>9531</v>
      </c>
      <c r="AK42" s="204">
        <v>3.24514811031665</v>
      </c>
      <c r="AL42" s="208">
        <v>97</v>
      </c>
      <c r="AM42" s="207">
        <v>217</v>
      </c>
      <c r="AN42" s="204">
        <v>2.2371134020618602</v>
      </c>
      <c r="AO42" s="208">
        <v>152</v>
      </c>
      <c r="AP42" s="207">
        <v>414</v>
      </c>
      <c r="AQ42" s="204">
        <v>2.7236842105263199</v>
      </c>
      <c r="AR42" s="208">
        <v>126</v>
      </c>
      <c r="AS42" s="207">
        <v>338</v>
      </c>
      <c r="AT42" s="204">
        <v>2.6825396825396801</v>
      </c>
      <c r="AU42" s="208">
        <v>59</v>
      </c>
      <c r="AV42" s="207">
        <v>77</v>
      </c>
      <c r="AW42" s="204">
        <v>1.3050847457627099</v>
      </c>
      <c r="AX42" s="208">
        <v>14</v>
      </c>
      <c r="AY42" s="207">
        <v>43</v>
      </c>
      <c r="AZ42" s="204">
        <v>3.0714285714285698</v>
      </c>
      <c r="BA42" s="208">
        <v>22</v>
      </c>
      <c r="BB42" s="207">
        <v>63</v>
      </c>
      <c r="BC42" s="204">
        <v>2.8636363636363602</v>
      </c>
      <c r="BD42" s="208">
        <v>149</v>
      </c>
      <c r="BE42" s="207">
        <v>1221</v>
      </c>
      <c r="BF42" s="204">
        <v>8.19463087248322</v>
      </c>
      <c r="BG42" s="208">
        <v>17</v>
      </c>
      <c r="BH42" s="207">
        <v>27</v>
      </c>
      <c r="BI42" s="204">
        <v>1.5882352941176501</v>
      </c>
      <c r="BJ42" s="208">
        <v>1291</v>
      </c>
      <c r="BK42" s="207">
        <v>3794</v>
      </c>
      <c r="BL42" s="204">
        <v>2.9388071262587099</v>
      </c>
      <c r="BM42" s="208">
        <v>30</v>
      </c>
      <c r="BN42" s="207">
        <v>106</v>
      </c>
      <c r="BO42" s="204">
        <v>3.5333333333333301</v>
      </c>
      <c r="BP42" s="208">
        <v>862</v>
      </c>
      <c r="BQ42" s="207">
        <v>2127</v>
      </c>
      <c r="BR42" s="204">
        <v>2.4675174013921102</v>
      </c>
      <c r="BS42" s="208">
        <v>1258</v>
      </c>
      <c r="BT42" s="207">
        <v>4435</v>
      </c>
      <c r="BU42" s="204">
        <v>3.5254372019077902</v>
      </c>
      <c r="BV42" s="208">
        <v>14</v>
      </c>
      <c r="BW42" s="207">
        <v>62</v>
      </c>
      <c r="BX42" s="204">
        <v>4.4285714285714297</v>
      </c>
      <c r="BY42" s="208">
        <v>8031</v>
      </c>
      <c r="BZ42" s="207">
        <v>27794</v>
      </c>
      <c r="CA42" s="204">
        <v>3.46083924791433</v>
      </c>
      <c r="CB42" s="192">
        <f t="shared" si="3"/>
        <v>31335</v>
      </c>
      <c r="CC42" s="193">
        <f t="shared" si="3"/>
        <v>100288</v>
      </c>
      <c r="CD42" s="187">
        <f t="shared" si="2"/>
        <v>3.2005106111377053</v>
      </c>
    </row>
    <row r="43" spans="1:82" s="152" customFormat="1" ht="11.25" customHeight="1" x14ac:dyDescent="0.2">
      <c r="A43" s="175" t="s">
        <v>28</v>
      </c>
      <c r="B43" s="202">
        <v>1026</v>
      </c>
      <c r="C43" s="203">
        <v>2126</v>
      </c>
      <c r="D43" s="204">
        <v>2.0721247563352798</v>
      </c>
      <c r="E43" s="208">
        <v>99</v>
      </c>
      <c r="F43" s="207">
        <v>301</v>
      </c>
      <c r="G43" s="204">
        <v>3.0404040404040402</v>
      </c>
      <c r="H43" s="208">
        <v>127</v>
      </c>
      <c r="I43" s="207">
        <v>221</v>
      </c>
      <c r="J43" s="204">
        <v>1.74015748031496</v>
      </c>
      <c r="K43" s="208">
        <v>563</v>
      </c>
      <c r="L43" s="207">
        <v>1184</v>
      </c>
      <c r="M43" s="204">
        <v>2.1030195381882799</v>
      </c>
      <c r="N43" s="208">
        <v>3234</v>
      </c>
      <c r="O43" s="207">
        <v>6243</v>
      </c>
      <c r="P43" s="204">
        <v>1.930426716141</v>
      </c>
      <c r="Q43" s="208">
        <v>4047</v>
      </c>
      <c r="R43" s="207">
        <v>10230</v>
      </c>
      <c r="S43" s="204">
        <v>2.52779836916234</v>
      </c>
      <c r="T43" s="208">
        <v>509</v>
      </c>
      <c r="U43" s="207">
        <v>940</v>
      </c>
      <c r="V43" s="204">
        <v>1.8467583497053</v>
      </c>
      <c r="W43" s="208">
        <v>6616</v>
      </c>
      <c r="X43" s="207">
        <v>13416</v>
      </c>
      <c r="Y43" s="204">
        <v>2.0278113663845199</v>
      </c>
      <c r="Z43" s="208">
        <v>104</v>
      </c>
      <c r="AA43" s="207">
        <v>169</v>
      </c>
      <c r="AB43" s="204">
        <v>1.625</v>
      </c>
      <c r="AC43" s="208">
        <v>3808</v>
      </c>
      <c r="AD43" s="207">
        <v>10871</v>
      </c>
      <c r="AE43" s="204">
        <v>2.8547794117647101</v>
      </c>
      <c r="AF43" s="208">
        <v>24</v>
      </c>
      <c r="AG43" s="207">
        <v>50</v>
      </c>
      <c r="AH43" s="204">
        <v>2.0833333333333299</v>
      </c>
      <c r="AI43" s="208">
        <v>1574</v>
      </c>
      <c r="AJ43" s="207">
        <v>3169</v>
      </c>
      <c r="AK43" s="204">
        <v>2.0133418043201998</v>
      </c>
      <c r="AL43" s="208">
        <v>314</v>
      </c>
      <c r="AM43" s="207">
        <v>613</v>
      </c>
      <c r="AN43" s="204">
        <v>1.9522292993630601</v>
      </c>
      <c r="AO43" s="208">
        <v>334</v>
      </c>
      <c r="AP43" s="207">
        <v>625</v>
      </c>
      <c r="AQ43" s="204">
        <v>1.8712574850299399</v>
      </c>
      <c r="AR43" s="208">
        <v>296</v>
      </c>
      <c r="AS43" s="207">
        <v>674</v>
      </c>
      <c r="AT43" s="204">
        <v>2.2770270270270299</v>
      </c>
      <c r="AU43" s="208">
        <v>359</v>
      </c>
      <c r="AV43" s="207">
        <v>636</v>
      </c>
      <c r="AW43" s="204">
        <v>1.77158774373259</v>
      </c>
      <c r="AX43" s="208">
        <v>363</v>
      </c>
      <c r="AY43" s="207">
        <v>731</v>
      </c>
      <c r="AZ43" s="204">
        <v>2.0137741046832001</v>
      </c>
      <c r="BA43" s="208">
        <v>606</v>
      </c>
      <c r="BB43" s="207">
        <v>1100</v>
      </c>
      <c r="BC43" s="204">
        <v>1.8151815181518201</v>
      </c>
      <c r="BD43" s="208">
        <v>1446</v>
      </c>
      <c r="BE43" s="207">
        <v>3226</v>
      </c>
      <c r="BF43" s="204">
        <v>2.2309820193637599</v>
      </c>
      <c r="BG43" s="208">
        <v>425</v>
      </c>
      <c r="BH43" s="207">
        <v>1000</v>
      </c>
      <c r="BI43" s="204">
        <v>2.3529411764705901</v>
      </c>
      <c r="BJ43" s="208">
        <v>2311</v>
      </c>
      <c r="BK43" s="207">
        <v>4714</v>
      </c>
      <c r="BL43" s="204">
        <v>2.0398096062310702</v>
      </c>
      <c r="BM43" s="208">
        <v>274</v>
      </c>
      <c r="BN43" s="207">
        <v>698</v>
      </c>
      <c r="BO43" s="204">
        <v>2.5474452554744502</v>
      </c>
      <c r="BP43" s="208">
        <v>2564</v>
      </c>
      <c r="BQ43" s="207">
        <v>7487</v>
      </c>
      <c r="BR43" s="204">
        <v>2.92004680187208</v>
      </c>
      <c r="BS43" s="208">
        <v>3404</v>
      </c>
      <c r="BT43" s="207">
        <v>8231</v>
      </c>
      <c r="BU43" s="204">
        <v>2.4180376028202102</v>
      </c>
      <c r="BV43" s="208">
        <v>895</v>
      </c>
      <c r="BW43" s="207">
        <v>1672</v>
      </c>
      <c r="BX43" s="204">
        <v>1.8681564245810101</v>
      </c>
      <c r="BY43" s="208">
        <v>11198</v>
      </c>
      <c r="BZ43" s="207">
        <v>18907</v>
      </c>
      <c r="CA43" s="204">
        <v>1.6884265047329901</v>
      </c>
      <c r="CB43" s="192">
        <f t="shared" si="3"/>
        <v>46520</v>
      </c>
      <c r="CC43" s="193">
        <f t="shared" si="3"/>
        <v>99234</v>
      </c>
      <c r="CD43" s="187">
        <f t="shared" si="2"/>
        <v>2.1331470335339637</v>
      </c>
    </row>
    <row r="44" spans="1:82" s="152" customFormat="1" ht="11.25" customHeight="1" x14ac:dyDescent="0.2">
      <c r="A44" s="224" t="s">
        <v>113</v>
      </c>
      <c r="B44" s="219">
        <v>30</v>
      </c>
      <c r="C44" s="218">
        <v>162</v>
      </c>
      <c r="D44" s="225">
        <v>5.4</v>
      </c>
      <c r="E44" s="219">
        <v>10</v>
      </c>
      <c r="F44" s="218">
        <v>24</v>
      </c>
      <c r="G44" s="225">
        <v>2.4</v>
      </c>
      <c r="H44" s="226">
        <v>0</v>
      </c>
      <c r="I44" s="227">
        <v>0</v>
      </c>
      <c r="J44" s="204" t="s">
        <v>121</v>
      </c>
      <c r="K44" s="226">
        <v>13</v>
      </c>
      <c r="L44" s="218">
        <v>24</v>
      </c>
      <c r="M44" s="225">
        <v>1.84615384615385</v>
      </c>
      <c r="N44" s="219">
        <v>458</v>
      </c>
      <c r="O44" s="218">
        <v>1093</v>
      </c>
      <c r="P44" s="225">
        <v>2.3864628820960698</v>
      </c>
      <c r="Q44" s="219">
        <v>9886</v>
      </c>
      <c r="R44" s="218">
        <v>25841</v>
      </c>
      <c r="S44" s="225">
        <v>2.6138984422415499</v>
      </c>
      <c r="T44" s="219">
        <v>48</v>
      </c>
      <c r="U44" s="218">
        <v>71</v>
      </c>
      <c r="V44" s="225">
        <v>1.4791666666666701</v>
      </c>
      <c r="W44" s="219">
        <v>8628</v>
      </c>
      <c r="X44" s="218">
        <v>23088</v>
      </c>
      <c r="Y44" s="225">
        <v>2.6759388038942999</v>
      </c>
      <c r="Z44" s="219">
        <v>2</v>
      </c>
      <c r="AA44" s="218">
        <v>2</v>
      </c>
      <c r="AB44" s="225">
        <v>1</v>
      </c>
      <c r="AC44" s="219">
        <v>591</v>
      </c>
      <c r="AD44" s="218">
        <v>1508</v>
      </c>
      <c r="AE44" s="225">
        <v>2.55160744500846</v>
      </c>
      <c r="AF44" s="219">
        <v>2</v>
      </c>
      <c r="AG44" s="218">
        <v>6</v>
      </c>
      <c r="AH44" s="225">
        <v>3</v>
      </c>
      <c r="AI44" s="219">
        <v>2053</v>
      </c>
      <c r="AJ44" s="218">
        <v>5524</v>
      </c>
      <c r="AK44" s="225">
        <v>2.69069654164637</v>
      </c>
      <c r="AL44" s="219">
        <v>71</v>
      </c>
      <c r="AM44" s="218">
        <v>212</v>
      </c>
      <c r="AN44" s="225">
        <v>2.9859154929577501</v>
      </c>
      <c r="AO44" s="219">
        <v>51</v>
      </c>
      <c r="AP44" s="218">
        <v>119</v>
      </c>
      <c r="AQ44" s="225">
        <v>2.3333333333333299</v>
      </c>
      <c r="AR44" s="219">
        <v>195</v>
      </c>
      <c r="AS44" s="218">
        <v>573</v>
      </c>
      <c r="AT44" s="225">
        <v>2.93846153846154</v>
      </c>
      <c r="AU44" s="219">
        <v>42</v>
      </c>
      <c r="AV44" s="218">
        <v>58</v>
      </c>
      <c r="AW44" s="225">
        <v>1.38095238095238</v>
      </c>
      <c r="AX44" s="219">
        <v>74</v>
      </c>
      <c r="AY44" s="218">
        <v>205</v>
      </c>
      <c r="AZ44" s="225">
        <v>2.7702702702702702</v>
      </c>
      <c r="BA44" s="219">
        <v>18</v>
      </c>
      <c r="BB44" s="218">
        <v>33</v>
      </c>
      <c r="BC44" s="225">
        <v>1.8333333333333299</v>
      </c>
      <c r="BD44" s="219">
        <v>187</v>
      </c>
      <c r="BE44" s="218">
        <v>694</v>
      </c>
      <c r="BF44" s="225">
        <v>3.7112299465240599</v>
      </c>
      <c r="BG44" s="219">
        <v>33</v>
      </c>
      <c r="BH44" s="218">
        <v>78</v>
      </c>
      <c r="BI44" s="225">
        <v>2.3636363636363602</v>
      </c>
      <c r="BJ44" s="219">
        <v>2686</v>
      </c>
      <c r="BK44" s="218">
        <v>6595</v>
      </c>
      <c r="BL44" s="225">
        <v>2.4553239017125801</v>
      </c>
      <c r="BM44" s="219">
        <v>70</v>
      </c>
      <c r="BN44" s="218">
        <v>133</v>
      </c>
      <c r="BO44" s="225">
        <v>1.9</v>
      </c>
      <c r="BP44" s="219">
        <v>831</v>
      </c>
      <c r="BQ44" s="218">
        <v>4203</v>
      </c>
      <c r="BR44" s="225">
        <v>5.0577617328519899</v>
      </c>
      <c r="BS44" s="219">
        <v>2203</v>
      </c>
      <c r="BT44" s="218">
        <v>8792</v>
      </c>
      <c r="BU44" s="225">
        <v>3.99092147072174</v>
      </c>
      <c r="BV44" s="219">
        <v>55</v>
      </c>
      <c r="BW44" s="218">
        <v>124</v>
      </c>
      <c r="BX44" s="225">
        <v>2.25454545454545</v>
      </c>
      <c r="BY44" s="219">
        <v>6113</v>
      </c>
      <c r="BZ44" s="218">
        <v>15247</v>
      </c>
      <c r="CA44" s="225">
        <v>2.4941927040732899</v>
      </c>
      <c r="CB44" s="192">
        <f t="shared" si="3"/>
        <v>34350</v>
      </c>
      <c r="CC44" s="193">
        <f t="shared" si="3"/>
        <v>94409</v>
      </c>
      <c r="CD44" s="220">
        <f t="shared" si="2"/>
        <v>2.7484425036390103</v>
      </c>
    </row>
    <row r="45" spans="1:82" s="152" customFormat="1" ht="11.25" customHeight="1" x14ac:dyDescent="0.2">
      <c r="A45" s="175" t="s">
        <v>36</v>
      </c>
      <c r="B45" s="202">
        <v>623</v>
      </c>
      <c r="C45" s="203">
        <v>1632</v>
      </c>
      <c r="D45" s="204">
        <v>2.6195826645264799</v>
      </c>
      <c r="E45" s="208">
        <v>113</v>
      </c>
      <c r="F45" s="207">
        <v>207</v>
      </c>
      <c r="G45" s="204">
        <v>1.83185840707965</v>
      </c>
      <c r="H45" s="208">
        <v>0</v>
      </c>
      <c r="I45" s="207">
        <v>0</v>
      </c>
      <c r="J45" s="204" t="s">
        <v>121</v>
      </c>
      <c r="K45" s="205">
        <v>127</v>
      </c>
      <c r="L45" s="207">
        <v>319</v>
      </c>
      <c r="M45" s="204">
        <v>2.5118110236220499</v>
      </c>
      <c r="N45" s="208">
        <v>1413</v>
      </c>
      <c r="O45" s="207">
        <v>2981</v>
      </c>
      <c r="P45" s="204">
        <v>2.10969568294409</v>
      </c>
      <c r="Q45" s="208">
        <v>3057</v>
      </c>
      <c r="R45" s="207">
        <v>7329</v>
      </c>
      <c r="S45" s="204">
        <v>2.3974484789008801</v>
      </c>
      <c r="T45" s="208">
        <v>210</v>
      </c>
      <c r="U45" s="207">
        <v>446</v>
      </c>
      <c r="V45" s="204">
        <v>2.1238095238095198</v>
      </c>
      <c r="W45" s="208">
        <v>6856</v>
      </c>
      <c r="X45" s="207">
        <v>14567</v>
      </c>
      <c r="Y45" s="204">
        <v>2.1247082847141199</v>
      </c>
      <c r="Z45" s="208">
        <v>35</v>
      </c>
      <c r="AA45" s="207">
        <v>54</v>
      </c>
      <c r="AB45" s="204">
        <v>1.54285714285714</v>
      </c>
      <c r="AC45" s="208">
        <v>3543</v>
      </c>
      <c r="AD45" s="207">
        <v>10340</v>
      </c>
      <c r="AE45" s="204">
        <v>2.9184307084391801</v>
      </c>
      <c r="AF45" s="208">
        <v>25</v>
      </c>
      <c r="AG45" s="207">
        <v>30</v>
      </c>
      <c r="AH45" s="204">
        <v>1.2</v>
      </c>
      <c r="AI45" s="208">
        <v>1311</v>
      </c>
      <c r="AJ45" s="207">
        <v>2693</v>
      </c>
      <c r="AK45" s="204">
        <v>2.05415713196034</v>
      </c>
      <c r="AL45" s="208">
        <v>149</v>
      </c>
      <c r="AM45" s="207">
        <v>282</v>
      </c>
      <c r="AN45" s="204">
        <v>1.8926174496644299</v>
      </c>
      <c r="AO45" s="208">
        <v>95</v>
      </c>
      <c r="AP45" s="207">
        <v>151</v>
      </c>
      <c r="AQ45" s="204">
        <v>1.5894736842105299</v>
      </c>
      <c r="AR45" s="208">
        <v>1108</v>
      </c>
      <c r="AS45" s="207">
        <v>3771</v>
      </c>
      <c r="AT45" s="204">
        <v>3.4034296028880902</v>
      </c>
      <c r="AU45" s="208">
        <v>192</v>
      </c>
      <c r="AV45" s="207">
        <v>306</v>
      </c>
      <c r="AW45" s="204">
        <v>1.59375</v>
      </c>
      <c r="AX45" s="208">
        <v>179</v>
      </c>
      <c r="AY45" s="207">
        <v>347</v>
      </c>
      <c r="AZ45" s="204">
        <v>1.9385474860335199</v>
      </c>
      <c r="BA45" s="208">
        <v>279</v>
      </c>
      <c r="BB45" s="207">
        <v>588</v>
      </c>
      <c r="BC45" s="204">
        <v>2.10752688172043</v>
      </c>
      <c r="BD45" s="208">
        <v>681</v>
      </c>
      <c r="BE45" s="207">
        <v>1508</v>
      </c>
      <c r="BF45" s="204">
        <v>2.2143906020558002</v>
      </c>
      <c r="BG45" s="208">
        <v>412</v>
      </c>
      <c r="BH45" s="207">
        <v>692</v>
      </c>
      <c r="BI45" s="204">
        <v>1.6796116504854399</v>
      </c>
      <c r="BJ45" s="208">
        <v>1333</v>
      </c>
      <c r="BK45" s="207">
        <v>2446</v>
      </c>
      <c r="BL45" s="204">
        <v>1.8349587396849201</v>
      </c>
      <c r="BM45" s="208">
        <v>397</v>
      </c>
      <c r="BN45" s="207">
        <v>882</v>
      </c>
      <c r="BO45" s="204">
        <v>2.2216624685138502</v>
      </c>
      <c r="BP45" s="208">
        <v>5328</v>
      </c>
      <c r="BQ45" s="207">
        <v>18497</v>
      </c>
      <c r="BR45" s="204">
        <v>3.4716591591591599</v>
      </c>
      <c r="BS45" s="208">
        <v>2029</v>
      </c>
      <c r="BT45" s="207">
        <v>4451</v>
      </c>
      <c r="BU45" s="204">
        <v>2.1936914736323301</v>
      </c>
      <c r="BV45" s="208">
        <v>517</v>
      </c>
      <c r="BW45" s="207">
        <v>1359</v>
      </c>
      <c r="BX45" s="204">
        <v>2.6286266924564798</v>
      </c>
      <c r="BY45" s="208">
        <v>10141</v>
      </c>
      <c r="BZ45" s="207">
        <v>17862</v>
      </c>
      <c r="CA45" s="204">
        <v>1.7613647569273201</v>
      </c>
      <c r="CB45" s="192">
        <f t="shared" si="3"/>
        <v>40153</v>
      </c>
      <c r="CC45" s="193">
        <f t="shared" si="3"/>
        <v>93740</v>
      </c>
      <c r="CD45" s="187">
        <f t="shared" si="2"/>
        <v>2.3345702687221377</v>
      </c>
    </row>
    <row r="46" spans="1:82" s="152" customFormat="1" x14ac:dyDescent="0.2">
      <c r="A46" s="175" t="s">
        <v>19</v>
      </c>
      <c r="B46" s="202">
        <v>320</v>
      </c>
      <c r="C46" s="203">
        <v>650</v>
      </c>
      <c r="D46" s="204">
        <v>2.03125</v>
      </c>
      <c r="E46" s="202">
        <v>37</v>
      </c>
      <c r="F46" s="203">
        <v>85</v>
      </c>
      <c r="G46" s="204">
        <v>2.2972972972973</v>
      </c>
      <c r="H46" s="205">
        <v>0</v>
      </c>
      <c r="I46" s="206">
        <v>0</v>
      </c>
      <c r="J46" s="204" t="s">
        <v>121</v>
      </c>
      <c r="K46" s="205">
        <v>368</v>
      </c>
      <c r="L46" s="207">
        <v>542</v>
      </c>
      <c r="M46" s="204">
        <v>1.47282608695652</v>
      </c>
      <c r="N46" s="208">
        <v>2125</v>
      </c>
      <c r="O46" s="207">
        <v>3152</v>
      </c>
      <c r="P46" s="204">
        <v>1.48329411764706</v>
      </c>
      <c r="Q46" s="208">
        <v>4367</v>
      </c>
      <c r="R46" s="207">
        <v>14164</v>
      </c>
      <c r="S46" s="204">
        <v>3.2434165330890798</v>
      </c>
      <c r="T46" s="208">
        <v>688</v>
      </c>
      <c r="U46" s="207">
        <v>1232</v>
      </c>
      <c r="V46" s="204">
        <v>1.7906976744186001</v>
      </c>
      <c r="W46" s="208">
        <v>4209</v>
      </c>
      <c r="X46" s="207">
        <v>7321</v>
      </c>
      <c r="Y46" s="204">
        <v>1.7393680209075799</v>
      </c>
      <c r="Z46" s="208">
        <v>59</v>
      </c>
      <c r="AA46" s="207">
        <v>166</v>
      </c>
      <c r="AB46" s="204">
        <v>2.8135593220339001</v>
      </c>
      <c r="AC46" s="208">
        <v>2947</v>
      </c>
      <c r="AD46" s="207">
        <v>15100</v>
      </c>
      <c r="AE46" s="204">
        <v>5.1238547675602302</v>
      </c>
      <c r="AF46" s="208">
        <v>40</v>
      </c>
      <c r="AG46" s="207">
        <v>146</v>
      </c>
      <c r="AH46" s="204">
        <v>3.65</v>
      </c>
      <c r="AI46" s="208">
        <v>1789</v>
      </c>
      <c r="AJ46" s="207">
        <v>3105</v>
      </c>
      <c r="AK46" s="204">
        <v>1.73560648406931</v>
      </c>
      <c r="AL46" s="208">
        <v>159</v>
      </c>
      <c r="AM46" s="207">
        <v>252</v>
      </c>
      <c r="AN46" s="204">
        <v>1.5849056603773599</v>
      </c>
      <c r="AO46" s="208">
        <v>406</v>
      </c>
      <c r="AP46" s="207">
        <v>693</v>
      </c>
      <c r="AQ46" s="204">
        <v>1.7068965517241399</v>
      </c>
      <c r="AR46" s="208">
        <v>731</v>
      </c>
      <c r="AS46" s="207">
        <v>2246</v>
      </c>
      <c r="AT46" s="204">
        <v>3.07250341997264</v>
      </c>
      <c r="AU46" s="208">
        <v>114</v>
      </c>
      <c r="AV46" s="207">
        <v>208</v>
      </c>
      <c r="AW46" s="204">
        <v>1.8245614035087701</v>
      </c>
      <c r="AX46" s="208">
        <v>248</v>
      </c>
      <c r="AY46" s="207">
        <v>547</v>
      </c>
      <c r="AZ46" s="204">
        <v>2.2056451612903198</v>
      </c>
      <c r="BA46" s="208">
        <v>387</v>
      </c>
      <c r="BB46" s="207">
        <v>524</v>
      </c>
      <c r="BC46" s="204">
        <v>1.35400516795866</v>
      </c>
      <c r="BD46" s="208">
        <v>678</v>
      </c>
      <c r="BE46" s="207">
        <v>1554</v>
      </c>
      <c r="BF46" s="204">
        <v>2.2920353982300901</v>
      </c>
      <c r="BG46" s="208">
        <v>154</v>
      </c>
      <c r="BH46" s="207">
        <v>289</v>
      </c>
      <c r="BI46" s="204">
        <v>1.87662337662338</v>
      </c>
      <c r="BJ46" s="208">
        <v>2589</v>
      </c>
      <c r="BK46" s="207">
        <v>5884</v>
      </c>
      <c r="BL46" s="204">
        <v>2.2726921591348002</v>
      </c>
      <c r="BM46" s="208">
        <v>336</v>
      </c>
      <c r="BN46" s="207">
        <v>589</v>
      </c>
      <c r="BO46" s="204">
        <v>1.75297619047619</v>
      </c>
      <c r="BP46" s="208">
        <v>2814</v>
      </c>
      <c r="BQ46" s="207">
        <v>12746</v>
      </c>
      <c r="BR46" s="204">
        <v>4.5294953802416504</v>
      </c>
      <c r="BS46" s="208">
        <v>2609</v>
      </c>
      <c r="BT46" s="207">
        <v>5805</v>
      </c>
      <c r="BU46" s="204">
        <v>2.2249904177845901</v>
      </c>
      <c r="BV46" s="208">
        <v>198</v>
      </c>
      <c r="BW46" s="207">
        <v>437</v>
      </c>
      <c r="BX46" s="204">
        <v>2.2070707070707098</v>
      </c>
      <c r="BY46" s="208">
        <v>7043</v>
      </c>
      <c r="BZ46" s="207">
        <v>11978</v>
      </c>
      <c r="CA46" s="204">
        <v>1.70069572625302</v>
      </c>
      <c r="CB46" s="192">
        <f t="shared" si="3"/>
        <v>35415</v>
      </c>
      <c r="CC46" s="193">
        <f t="shared" si="3"/>
        <v>89415</v>
      </c>
      <c r="CD46" s="187">
        <f t="shared" si="2"/>
        <v>2.5247776365946635</v>
      </c>
    </row>
    <row r="47" spans="1:82" s="152" customFormat="1" ht="11.25" customHeight="1" x14ac:dyDescent="0.2">
      <c r="A47" s="175" t="s">
        <v>46</v>
      </c>
      <c r="B47" s="202">
        <v>906</v>
      </c>
      <c r="C47" s="203">
        <v>4403</v>
      </c>
      <c r="D47" s="204">
        <v>4.8598233995584996</v>
      </c>
      <c r="E47" s="208">
        <v>29</v>
      </c>
      <c r="F47" s="207">
        <v>76</v>
      </c>
      <c r="G47" s="204">
        <v>2.6206896551724101</v>
      </c>
      <c r="H47" s="208">
        <v>44</v>
      </c>
      <c r="I47" s="207">
        <v>65</v>
      </c>
      <c r="J47" s="204">
        <v>1.47727272727273</v>
      </c>
      <c r="K47" s="205">
        <v>511</v>
      </c>
      <c r="L47" s="207">
        <v>2722</v>
      </c>
      <c r="M47" s="204">
        <v>5.3268101761252398</v>
      </c>
      <c r="N47" s="208">
        <v>1920</v>
      </c>
      <c r="O47" s="207">
        <v>4652</v>
      </c>
      <c r="P47" s="204">
        <v>2.4229166666666702</v>
      </c>
      <c r="Q47" s="208">
        <v>2188</v>
      </c>
      <c r="R47" s="207">
        <v>5347</v>
      </c>
      <c r="S47" s="204">
        <v>2.4437842778793399</v>
      </c>
      <c r="T47" s="208">
        <v>443</v>
      </c>
      <c r="U47" s="207">
        <v>900</v>
      </c>
      <c r="V47" s="204">
        <v>2.0316027088036099</v>
      </c>
      <c r="W47" s="208">
        <v>3400</v>
      </c>
      <c r="X47" s="207">
        <v>7585</v>
      </c>
      <c r="Y47" s="204">
        <v>2.2308823529411801</v>
      </c>
      <c r="Z47" s="208">
        <v>6</v>
      </c>
      <c r="AA47" s="207">
        <v>24</v>
      </c>
      <c r="AB47" s="204">
        <v>4</v>
      </c>
      <c r="AC47" s="208">
        <v>976</v>
      </c>
      <c r="AD47" s="207">
        <v>2948</v>
      </c>
      <c r="AE47" s="204">
        <v>3.02049180327869</v>
      </c>
      <c r="AF47" s="208">
        <v>21</v>
      </c>
      <c r="AG47" s="207">
        <v>48</v>
      </c>
      <c r="AH47" s="204">
        <v>2.28571428571429</v>
      </c>
      <c r="AI47" s="208">
        <v>1297</v>
      </c>
      <c r="AJ47" s="207">
        <v>3509</v>
      </c>
      <c r="AK47" s="204">
        <v>2.7054741711642301</v>
      </c>
      <c r="AL47" s="208">
        <v>100</v>
      </c>
      <c r="AM47" s="207">
        <v>580</v>
      </c>
      <c r="AN47" s="204">
        <v>5.8</v>
      </c>
      <c r="AO47" s="208">
        <v>62</v>
      </c>
      <c r="AP47" s="207">
        <v>103</v>
      </c>
      <c r="AQ47" s="204">
        <v>1.6612903225806499</v>
      </c>
      <c r="AR47" s="208">
        <v>221</v>
      </c>
      <c r="AS47" s="207">
        <v>431</v>
      </c>
      <c r="AT47" s="204">
        <v>1.95022624434389</v>
      </c>
      <c r="AU47" s="208">
        <v>201</v>
      </c>
      <c r="AV47" s="207">
        <v>538</v>
      </c>
      <c r="AW47" s="204">
        <v>2.67661691542289</v>
      </c>
      <c r="AX47" s="208">
        <v>282</v>
      </c>
      <c r="AY47" s="207">
        <v>968</v>
      </c>
      <c r="AZ47" s="204">
        <v>3.43262411347518</v>
      </c>
      <c r="BA47" s="208">
        <v>746</v>
      </c>
      <c r="BB47" s="207">
        <v>5435</v>
      </c>
      <c r="BC47" s="204">
        <v>7.2855227882037497</v>
      </c>
      <c r="BD47" s="208">
        <v>758</v>
      </c>
      <c r="BE47" s="207">
        <v>1880</v>
      </c>
      <c r="BF47" s="204">
        <v>2.4802110817942</v>
      </c>
      <c r="BG47" s="208">
        <v>514</v>
      </c>
      <c r="BH47" s="207">
        <v>2084</v>
      </c>
      <c r="BI47" s="204">
        <v>4.0544747081712096</v>
      </c>
      <c r="BJ47" s="208">
        <v>1047</v>
      </c>
      <c r="BK47" s="207">
        <v>2356</v>
      </c>
      <c r="BL47" s="204">
        <v>2.2502387774594101</v>
      </c>
      <c r="BM47" s="208">
        <v>2631</v>
      </c>
      <c r="BN47" s="207">
        <v>6647</v>
      </c>
      <c r="BO47" s="204">
        <v>2.5264158114785298</v>
      </c>
      <c r="BP47" s="208">
        <v>1114</v>
      </c>
      <c r="BQ47" s="207">
        <v>3151</v>
      </c>
      <c r="BR47" s="204">
        <v>2.8285457809694798</v>
      </c>
      <c r="BS47" s="208">
        <v>2843</v>
      </c>
      <c r="BT47" s="207">
        <v>7411</v>
      </c>
      <c r="BU47" s="204">
        <v>2.6067534294759098</v>
      </c>
      <c r="BV47" s="208">
        <v>672</v>
      </c>
      <c r="BW47" s="207">
        <v>1626</v>
      </c>
      <c r="BX47" s="204">
        <v>2.4196428571428599</v>
      </c>
      <c r="BY47" s="208">
        <v>8442</v>
      </c>
      <c r="BZ47" s="207">
        <v>21391</v>
      </c>
      <c r="CA47" s="204">
        <v>2.53387822790808</v>
      </c>
      <c r="CB47" s="192">
        <f t="shared" si="3"/>
        <v>31374</v>
      </c>
      <c r="CC47" s="193">
        <f t="shared" si="3"/>
        <v>86880</v>
      </c>
      <c r="CD47" s="187">
        <f t="shared" si="2"/>
        <v>2.7691719257984317</v>
      </c>
    </row>
    <row r="48" spans="1:82" s="152" customFormat="1" ht="11.25" customHeight="1" x14ac:dyDescent="0.2">
      <c r="A48" s="175" t="s">
        <v>42</v>
      </c>
      <c r="B48" s="202">
        <v>420</v>
      </c>
      <c r="C48" s="203">
        <v>1318</v>
      </c>
      <c r="D48" s="204">
        <v>3.1380952380952398</v>
      </c>
      <c r="E48" s="202">
        <v>43</v>
      </c>
      <c r="F48" s="203">
        <v>406</v>
      </c>
      <c r="G48" s="204">
        <v>9.4418604651162799</v>
      </c>
      <c r="H48" s="208">
        <v>0</v>
      </c>
      <c r="I48" s="207">
        <v>0</v>
      </c>
      <c r="J48" s="204" t="s">
        <v>121</v>
      </c>
      <c r="K48" s="205">
        <v>274</v>
      </c>
      <c r="L48" s="207">
        <v>653</v>
      </c>
      <c r="M48" s="204">
        <v>2.38321167883212</v>
      </c>
      <c r="N48" s="208">
        <v>1594</v>
      </c>
      <c r="O48" s="207">
        <v>3594</v>
      </c>
      <c r="P48" s="204">
        <v>2.2547051442910901</v>
      </c>
      <c r="Q48" s="208">
        <v>2405</v>
      </c>
      <c r="R48" s="207">
        <v>4974</v>
      </c>
      <c r="S48" s="204">
        <v>2.0681912681912702</v>
      </c>
      <c r="T48" s="208">
        <v>599</v>
      </c>
      <c r="U48" s="207">
        <v>1063</v>
      </c>
      <c r="V48" s="204">
        <v>1.7746243739565899</v>
      </c>
      <c r="W48" s="208">
        <v>6142</v>
      </c>
      <c r="X48" s="207">
        <v>13076</v>
      </c>
      <c r="Y48" s="204">
        <v>2.1289482253337702</v>
      </c>
      <c r="Z48" s="208">
        <v>13</v>
      </c>
      <c r="AA48" s="207">
        <v>30</v>
      </c>
      <c r="AB48" s="204">
        <v>2.3076923076923102</v>
      </c>
      <c r="AC48" s="208">
        <v>1085</v>
      </c>
      <c r="AD48" s="207">
        <v>3933</v>
      </c>
      <c r="AE48" s="204">
        <v>3.6248847926267298</v>
      </c>
      <c r="AF48" s="208">
        <v>26</v>
      </c>
      <c r="AG48" s="207">
        <v>216</v>
      </c>
      <c r="AH48" s="204">
        <v>8.3076923076923102</v>
      </c>
      <c r="AI48" s="208">
        <v>1179</v>
      </c>
      <c r="AJ48" s="207">
        <v>3681</v>
      </c>
      <c r="AK48" s="204">
        <v>3.1221374045801502</v>
      </c>
      <c r="AL48" s="208">
        <v>150</v>
      </c>
      <c r="AM48" s="207">
        <v>329</v>
      </c>
      <c r="AN48" s="204">
        <v>2.1933333333333298</v>
      </c>
      <c r="AO48" s="208">
        <v>747</v>
      </c>
      <c r="AP48" s="207">
        <v>783</v>
      </c>
      <c r="AQ48" s="204">
        <v>1.0481927710843399</v>
      </c>
      <c r="AR48" s="208">
        <v>173</v>
      </c>
      <c r="AS48" s="207">
        <v>277</v>
      </c>
      <c r="AT48" s="204">
        <v>1.60115606936416</v>
      </c>
      <c r="AU48" s="208">
        <v>107</v>
      </c>
      <c r="AV48" s="207">
        <v>469</v>
      </c>
      <c r="AW48" s="204">
        <v>4.3831775700934603</v>
      </c>
      <c r="AX48" s="208">
        <v>493</v>
      </c>
      <c r="AY48" s="207">
        <v>666</v>
      </c>
      <c r="AZ48" s="204">
        <v>1.35091277890467</v>
      </c>
      <c r="BA48" s="208">
        <v>261</v>
      </c>
      <c r="BB48" s="207">
        <v>538</v>
      </c>
      <c r="BC48" s="204">
        <v>2.0613026819923399</v>
      </c>
      <c r="BD48" s="208">
        <v>445</v>
      </c>
      <c r="BE48" s="207">
        <v>1722</v>
      </c>
      <c r="BF48" s="204">
        <v>3.86966292134831</v>
      </c>
      <c r="BG48" s="208">
        <v>174</v>
      </c>
      <c r="BH48" s="207">
        <v>436</v>
      </c>
      <c r="BI48" s="204">
        <v>2.5057471264367801</v>
      </c>
      <c r="BJ48" s="208">
        <v>1820</v>
      </c>
      <c r="BK48" s="207">
        <v>3657</v>
      </c>
      <c r="BL48" s="204">
        <v>2.0093406593406602</v>
      </c>
      <c r="BM48" s="208">
        <v>62</v>
      </c>
      <c r="BN48" s="207">
        <v>321</v>
      </c>
      <c r="BO48" s="204">
        <v>5.17741935483871</v>
      </c>
      <c r="BP48" s="208">
        <v>2044</v>
      </c>
      <c r="BQ48" s="207">
        <v>4605</v>
      </c>
      <c r="BR48" s="204">
        <v>2.2529354207436398</v>
      </c>
      <c r="BS48" s="208">
        <v>3438</v>
      </c>
      <c r="BT48" s="207">
        <v>7843</v>
      </c>
      <c r="BU48" s="204">
        <v>2.28126817917394</v>
      </c>
      <c r="BV48" s="208">
        <v>361</v>
      </c>
      <c r="BW48" s="207">
        <v>881</v>
      </c>
      <c r="BX48" s="204">
        <v>2.4404432132963998</v>
      </c>
      <c r="BY48" s="208">
        <v>11092</v>
      </c>
      <c r="BZ48" s="207">
        <v>26451</v>
      </c>
      <c r="CA48" s="204">
        <v>2.3846916696718399</v>
      </c>
      <c r="CB48" s="192">
        <f t="shared" si="3"/>
        <v>35147</v>
      </c>
      <c r="CC48" s="193">
        <f t="shared" si="3"/>
        <v>81922</v>
      </c>
      <c r="CD48" s="187">
        <f t="shared" si="2"/>
        <v>2.3308390474293681</v>
      </c>
    </row>
    <row r="49" spans="1:82" s="152" customFormat="1" ht="11.25" customHeight="1" x14ac:dyDescent="0.2">
      <c r="A49" s="175" t="s">
        <v>62</v>
      </c>
      <c r="B49" s="202">
        <v>170</v>
      </c>
      <c r="C49" s="203">
        <v>485</v>
      </c>
      <c r="D49" s="204">
        <v>2.8529411764705901</v>
      </c>
      <c r="E49" s="208">
        <v>4</v>
      </c>
      <c r="F49" s="207">
        <v>13</v>
      </c>
      <c r="G49" s="204">
        <v>3.25</v>
      </c>
      <c r="H49" s="208">
        <v>0</v>
      </c>
      <c r="I49" s="207">
        <v>0</v>
      </c>
      <c r="J49" s="204" t="s">
        <v>121</v>
      </c>
      <c r="K49" s="205">
        <v>68</v>
      </c>
      <c r="L49" s="207">
        <v>138</v>
      </c>
      <c r="M49" s="204">
        <v>2.02941176470588</v>
      </c>
      <c r="N49" s="208">
        <v>585</v>
      </c>
      <c r="O49" s="207">
        <v>1248</v>
      </c>
      <c r="P49" s="204">
        <v>2.1333333333333302</v>
      </c>
      <c r="Q49" s="208">
        <v>5140</v>
      </c>
      <c r="R49" s="207">
        <v>8417</v>
      </c>
      <c r="S49" s="204">
        <v>1.6375486381322999</v>
      </c>
      <c r="T49" s="208">
        <v>88</v>
      </c>
      <c r="U49" s="207">
        <v>156</v>
      </c>
      <c r="V49" s="204">
        <v>1.77272727272727</v>
      </c>
      <c r="W49" s="208">
        <v>3929</v>
      </c>
      <c r="X49" s="207">
        <v>8954</v>
      </c>
      <c r="Y49" s="204">
        <v>2.2789513871214</v>
      </c>
      <c r="Z49" s="208">
        <v>9</v>
      </c>
      <c r="AA49" s="207">
        <v>28</v>
      </c>
      <c r="AB49" s="204">
        <v>3.1111111111111098</v>
      </c>
      <c r="AC49" s="208">
        <v>1441</v>
      </c>
      <c r="AD49" s="207">
        <v>2079</v>
      </c>
      <c r="AE49" s="204">
        <v>1.44274809160305</v>
      </c>
      <c r="AF49" s="208">
        <v>0</v>
      </c>
      <c r="AG49" s="207">
        <v>0</v>
      </c>
      <c r="AH49" s="204" t="s">
        <v>121</v>
      </c>
      <c r="AI49" s="208">
        <v>5634</v>
      </c>
      <c r="AJ49" s="207">
        <v>9668</v>
      </c>
      <c r="AK49" s="204">
        <v>1.71600993965211</v>
      </c>
      <c r="AL49" s="208">
        <v>52</v>
      </c>
      <c r="AM49" s="207">
        <v>168</v>
      </c>
      <c r="AN49" s="204">
        <v>3.2307692307692299</v>
      </c>
      <c r="AO49" s="208">
        <v>49</v>
      </c>
      <c r="AP49" s="207">
        <v>128</v>
      </c>
      <c r="AQ49" s="204">
        <v>2.6122448979591799</v>
      </c>
      <c r="AR49" s="208">
        <v>793</v>
      </c>
      <c r="AS49" s="207">
        <v>1075</v>
      </c>
      <c r="AT49" s="204">
        <v>1.35561160151324</v>
      </c>
      <c r="AU49" s="208">
        <v>69</v>
      </c>
      <c r="AV49" s="207">
        <v>125</v>
      </c>
      <c r="AW49" s="204">
        <v>1.8115942028985501</v>
      </c>
      <c r="AX49" s="208">
        <v>382</v>
      </c>
      <c r="AY49" s="207">
        <v>801</v>
      </c>
      <c r="AZ49" s="204">
        <v>2.09685863874346</v>
      </c>
      <c r="BA49" s="208">
        <v>183</v>
      </c>
      <c r="BB49" s="207">
        <v>327</v>
      </c>
      <c r="BC49" s="204">
        <v>1.78688524590164</v>
      </c>
      <c r="BD49" s="208">
        <v>294</v>
      </c>
      <c r="BE49" s="207">
        <v>671</v>
      </c>
      <c r="BF49" s="204">
        <v>2.28231292517007</v>
      </c>
      <c r="BG49" s="208">
        <v>2</v>
      </c>
      <c r="BH49" s="207">
        <v>3</v>
      </c>
      <c r="BI49" s="204">
        <v>1.5</v>
      </c>
      <c r="BJ49" s="208">
        <v>1252</v>
      </c>
      <c r="BK49" s="207">
        <v>1556</v>
      </c>
      <c r="BL49" s="204">
        <v>1.2428115015974399</v>
      </c>
      <c r="BM49" s="208">
        <v>34</v>
      </c>
      <c r="BN49" s="207">
        <v>49</v>
      </c>
      <c r="BO49" s="204">
        <v>1.4411764705882399</v>
      </c>
      <c r="BP49" s="208">
        <v>1594</v>
      </c>
      <c r="BQ49" s="207">
        <v>2913</v>
      </c>
      <c r="BR49" s="204">
        <v>1.8274780426599699</v>
      </c>
      <c r="BS49" s="208">
        <v>1526</v>
      </c>
      <c r="BT49" s="207">
        <v>3514</v>
      </c>
      <c r="BU49" s="204">
        <v>2.3027522935779801</v>
      </c>
      <c r="BV49" s="208">
        <v>94</v>
      </c>
      <c r="BW49" s="207">
        <v>461</v>
      </c>
      <c r="BX49" s="204">
        <v>4.9042553191489402</v>
      </c>
      <c r="BY49" s="208">
        <v>19896</v>
      </c>
      <c r="BZ49" s="207">
        <v>36772</v>
      </c>
      <c r="CA49" s="204">
        <v>1.84821069561721</v>
      </c>
      <c r="CB49" s="192">
        <f t="shared" si="3"/>
        <v>43288</v>
      </c>
      <c r="CC49" s="193">
        <f t="shared" si="3"/>
        <v>79749</v>
      </c>
      <c r="CD49" s="187">
        <f t="shared" si="2"/>
        <v>1.8422888560340047</v>
      </c>
    </row>
    <row r="50" spans="1:82" s="152" customFormat="1" ht="11.25" customHeight="1" x14ac:dyDescent="0.2">
      <c r="A50" s="175" t="s">
        <v>24</v>
      </c>
      <c r="B50" s="202">
        <v>271</v>
      </c>
      <c r="C50" s="203">
        <v>965</v>
      </c>
      <c r="D50" s="204">
        <v>3.5608856088560898</v>
      </c>
      <c r="E50" s="202">
        <v>21</v>
      </c>
      <c r="F50" s="203">
        <v>82</v>
      </c>
      <c r="G50" s="204">
        <v>3.9047619047619002</v>
      </c>
      <c r="H50" s="205">
        <v>0</v>
      </c>
      <c r="I50" s="206">
        <v>0</v>
      </c>
      <c r="J50" s="204" t="s">
        <v>121</v>
      </c>
      <c r="K50" s="205">
        <v>97</v>
      </c>
      <c r="L50" s="207">
        <v>198</v>
      </c>
      <c r="M50" s="204">
        <v>2.0412371134020599</v>
      </c>
      <c r="N50" s="208">
        <v>1786</v>
      </c>
      <c r="O50" s="207">
        <v>4008</v>
      </c>
      <c r="P50" s="204">
        <v>2.2441209406495002</v>
      </c>
      <c r="Q50" s="208">
        <v>1494</v>
      </c>
      <c r="R50" s="207">
        <v>4407</v>
      </c>
      <c r="S50" s="204">
        <v>2.9497991967871502</v>
      </c>
      <c r="T50" s="208">
        <v>121</v>
      </c>
      <c r="U50" s="207">
        <v>266</v>
      </c>
      <c r="V50" s="204">
        <v>2.1983471074380199</v>
      </c>
      <c r="W50" s="208">
        <v>8910</v>
      </c>
      <c r="X50" s="207">
        <v>19607</v>
      </c>
      <c r="Y50" s="204">
        <v>2.2005611672278298</v>
      </c>
      <c r="Z50" s="208">
        <v>16</v>
      </c>
      <c r="AA50" s="207">
        <v>43</v>
      </c>
      <c r="AB50" s="204">
        <v>2.6875</v>
      </c>
      <c r="AC50" s="208">
        <v>1045</v>
      </c>
      <c r="AD50" s="207">
        <v>4038</v>
      </c>
      <c r="AE50" s="204">
        <v>3.8641148325358801</v>
      </c>
      <c r="AF50" s="208">
        <v>22</v>
      </c>
      <c r="AG50" s="207">
        <v>51</v>
      </c>
      <c r="AH50" s="204">
        <v>2.3181818181818201</v>
      </c>
      <c r="AI50" s="208">
        <v>863</v>
      </c>
      <c r="AJ50" s="207">
        <v>1924</v>
      </c>
      <c r="AK50" s="204">
        <v>2.22943221320973</v>
      </c>
      <c r="AL50" s="208">
        <v>313</v>
      </c>
      <c r="AM50" s="207">
        <v>601</v>
      </c>
      <c r="AN50" s="204">
        <v>1.9201277955271601</v>
      </c>
      <c r="AO50" s="208">
        <v>38</v>
      </c>
      <c r="AP50" s="207">
        <v>52</v>
      </c>
      <c r="AQ50" s="204">
        <v>1.3684210526315801</v>
      </c>
      <c r="AR50" s="208">
        <v>49</v>
      </c>
      <c r="AS50" s="207">
        <v>110</v>
      </c>
      <c r="AT50" s="204">
        <v>2.2448979591836702</v>
      </c>
      <c r="AU50" s="208">
        <v>88</v>
      </c>
      <c r="AV50" s="207">
        <v>141</v>
      </c>
      <c r="AW50" s="204">
        <v>1.60227272727273</v>
      </c>
      <c r="AX50" s="208">
        <v>79</v>
      </c>
      <c r="AY50" s="207">
        <v>241</v>
      </c>
      <c r="AZ50" s="204">
        <v>3.0506329113924</v>
      </c>
      <c r="BA50" s="208">
        <v>60</v>
      </c>
      <c r="BB50" s="207">
        <v>119</v>
      </c>
      <c r="BC50" s="204">
        <v>1.9833333333333301</v>
      </c>
      <c r="BD50" s="208">
        <v>369</v>
      </c>
      <c r="BE50" s="207">
        <v>1075</v>
      </c>
      <c r="BF50" s="204">
        <v>2.9132791327913301</v>
      </c>
      <c r="BG50" s="208">
        <v>129</v>
      </c>
      <c r="BH50" s="207">
        <v>837</v>
      </c>
      <c r="BI50" s="204">
        <v>6.4883720930232602</v>
      </c>
      <c r="BJ50" s="208">
        <v>1386</v>
      </c>
      <c r="BK50" s="207">
        <v>2835</v>
      </c>
      <c r="BL50" s="204">
        <v>2.0454545454545499</v>
      </c>
      <c r="BM50" s="208">
        <v>61</v>
      </c>
      <c r="BN50" s="207">
        <v>104</v>
      </c>
      <c r="BO50" s="204">
        <v>1.70491803278689</v>
      </c>
      <c r="BP50" s="208">
        <v>930</v>
      </c>
      <c r="BQ50" s="207">
        <v>3383</v>
      </c>
      <c r="BR50" s="204">
        <v>3.6376344086021501</v>
      </c>
      <c r="BS50" s="208">
        <v>3363</v>
      </c>
      <c r="BT50" s="207">
        <v>8602</v>
      </c>
      <c r="BU50" s="204">
        <v>2.5578352661314301</v>
      </c>
      <c r="BV50" s="208">
        <v>503</v>
      </c>
      <c r="BW50" s="207">
        <v>1460</v>
      </c>
      <c r="BX50" s="204">
        <v>2.9025844930417501</v>
      </c>
      <c r="BY50" s="208">
        <v>11720</v>
      </c>
      <c r="BZ50" s="207">
        <v>24423</v>
      </c>
      <c r="CA50" s="204">
        <v>2.0838737201365198</v>
      </c>
      <c r="CB50" s="192">
        <f t="shared" si="3"/>
        <v>33734</v>
      </c>
      <c r="CC50" s="193">
        <f t="shared" si="3"/>
        <v>79572</v>
      </c>
      <c r="CD50" s="187">
        <f t="shared" si="2"/>
        <v>2.3588071381988498</v>
      </c>
    </row>
    <row r="51" spans="1:82" s="152" customFormat="1" ht="11.25" customHeight="1" x14ac:dyDescent="0.2">
      <c r="A51" s="175" t="s">
        <v>45</v>
      </c>
      <c r="B51" s="202">
        <v>115</v>
      </c>
      <c r="C51" s="203">
        <v>419</v>
      </c>
      <c r="D51" s="204">
        <v>3.6434782608695699</v>
      </c>
      <c r="E51" s="202">
        <v>4</v>
      </c>
      <c r="F51" s="203">
        <v>24</v>
      </c>
      <c r="G51" s="204">
        <v>6</v>
      </c>
      <c r="H51" s="205">
        <v>0</v>
      </c>
      <c r="I51" s="206">
        <v>0</v>
      </c>
      <c r="J51" s="204" t="s">
        <v>121</v>
      </c>
      <c r="K51" s="205">
        <v>76</v>
      </c>
      <c r="L51" s="207">
        <v>233</v>
      </c>
      <c r="M51" s="204">
        <v>3.0657894736842102</v>
      </c>
      <c r="N51" s="208">
        <v>804</v>
      </c>
      <c r="O51" s="207">
        <v>2194</v>
      </c>
      <c r="P51" s="204">
        <v>2.72885572139303</v>
      </c>
      <c r="Q51" s="208">
        <v>1905</v>
      </c>
      <c r="R51" s="207">
        <v>5040</v>
      </c>
      <c r="S51" s="204">
        <v>2.6456692913385802</v>
      </c>
      <c r="T51" s="208">
        <v>93</v>
      </c>
      <c r="U51" s="207">
        <v>238</v>
      </c>
      <c r="V51" s="204">
        <v>2.5591397849462401</v>
      </c>
      <c r="W51" s="208">
        <v>11639</v>
      </c>
      <c r="X51" s="207">
        <v>35742</v>
      </c>
      <c r="Y51" s="204">
        <v>3.07088237821119</v>
      </c>
      <c r="Z51" s="208">
        <v>2</v>
      </c>
      <c r="AA51" s="207">
        <v>2</v>
      </c>
      <c r="AB51" s="204">
        <v>1</v>
      </c>
      <c r="AC51" s="208">
        <v>534</v>
      </c>
      <c r="AD51" s="207">
        <v>1974</v>
      </c>
      <c r="AE51" s="204">
        <v>3.69662921348315</v>
      </c>
      <c r="AF51" s="208">
        <v>10</v>
      </c>
      <c r="AG51" s="207">
        <v>16</v>
      </c>
      <c r="AH51" s="204">
        <v>1.6</v>
      </c>
      <c r="AI51" s="208">
        <v>817</v>
      </c>
      <c r="AJ51" s="207">
        <v>1876</v>
      </c>
      <c r="AK51" s="204">
        <v>2.2962056303549598</v>
      </c>
      <c r="AL51" s="208">
        <v>131</v>
      </c>
      <c r="AM51" s="207">
        <v>478</v>
      </c>
      <c r="AN51" s="204">
        <v>3.6488549618320598</v>
      </c>
      <c r="AO51" s="208">
        <v>21</v>
      </c>
      <c r="AP51" s="207">
        <v>41</v>
      </c>
      <c r="AQ51" s="204">
        <v>1.9523809523809501</v>
      </c>
      <c r="AR51" s="228">
        <v>64</v>
      </c>
      <c r="AS51" s="229">
        <v>159</v>
      </c>
      <c r="AT51" s="204">
        <v>2.484375</v>
      </c>
      <c r="AU51" s="228">
        <v>81</v>
      </c>
      <c r="AV51" s="229">
        <v>157</v>
      </c>
      <c r="AW51" s="204">
        <v>1.93827160493827</v>
      </c>
      <c r="AX51" s="228">
        <v>86</v>
      </c>
      <c r="AY51" s="229">
        <v>264</v>
      </c>
      <c r="AZ51" s="204">
        <v>3.0697674418604701</v>
      </c>
      <c r="BA51" s="228">
        <v>91</v>
      </c>
      <c r="BB51" s="229">
        <v>172</v>
      </c>
      <c r="BC51" s="204">
        <v>1.8901098901098901</v>
      </c>
      <c r="BD51" s="228">
        <v>336</v>
      </c>
      <c r="BE51" s="229">
        <v>1183</v>
      </c>
      <c r="BF51" s="204">
        <v>3.5208333333333299</v>
      </c>
      <c r="BG51" s="228">
        <v>38</v>
      </c>
      <c r="BH51" s="229">
        <v>58</v>
      </c>
      <c r="BI51" s="204">
        <v>1.5263157894736801</v>
      </c>
      <c r="BJ51" s="228">
        <v>1219</v>
      </c>
      <c r="BK51" s="229">
        <v>3080</v>
      </c>
      <c r="BL51" s="204">
        <v>2.52666119770304</v>
      </c>
      <c r="BM51" s="228">
        <v>35</v>
      </c>
      <c r="BN51" s="229">
        <v>106</v>
      </c>
      <c r="BO51" s="204">
        <v>3.0285714285714298</v>
      </c>
      <c r="BP51" s="228">
        <v>1005</v>
      </c>
      <c r="BQ51" s="229">
        <v>3720</v>
      </c>
      <c r="BR51" s="204">
        <v>3.7014925373134302</v>
      </c>
      <c r="BS51" s="228">
        <v>2361</v>
      </c>
      <c r="BT51" s="229">
        <v>7070</v>
      </c>
      <c r="BU51" s="204">
        <v>2.9944938585345202</v>
      </c>
      <c r="BV51" s="228">
        <v>104</v>
      </c>
      <c r="BW51" s="229">
        <v>414</v>
      </c>
      <c r="BX51" s="204">
        <v>3.9807692307692299</v>
      </c>
      <c r="BY51" s="228">
        <v>6032</v>
      </c>
      <c r="BZ51" s="229">
        <v>13074</v>
      </c>
      <c r="CA51" s="204">
        <v>2.1674403183023898</v>
      </c>
      <c r="CB51" s="192">
        <f t="shared" si="3"/>
        <v>27603</v>
      </c>
      <c r="CC51" s="193">
        <f t="shared" si="3"/>
        <v>77734</v>
      </c>
      <c r="CD51" s="187">
        <v>4.1896758703481396</v>
      </c>
    </row>
    <row r="52" spans="1:82" s="152" customFormat="1" ht="11.25" customHeight="1" x14ac:dyDescent="0.2">
      <c r="A52" s="175" t="s">
        <v>38</v>
      </c>
      <c r="B52" s="202">
        <v>925</v>
      </c>
      <c r="C52" s="203">
        <v>2128</v>
      </c>
      <c r="D52" s="204">
        <v>2.3005405405405401</v>
      </c>
      <c r="E52" s="208">
        <v>67</v>
      </c>
      <c r="F52" s="207">
        <v>160</v>
      </c>
      <c r="G52" s="204">
        <v>2.3880597014925402</v>
      </c>
      <c r="H52" s="208">
        <v>0</v>
      </c>
      <c r="I52" s="207">
        <v>0</v>
      </c>
      <c r="J52" s="204" t="s">
        <v>121</v>
      </c>
      <c r="K52" s="205">
        <v>235</v>
      </c>
      <c r="L52" s="207">
        <v>492</v>
      </c>
      <c r="M52" s="204">
        <v>2.0936170212766001</v>
      </c>
      <c r="N52" s="208">
        <v>1294</v>
      </c>
      <c r="O52" s="207">
        <v>2628</v>
      </c>
      <c r="P52" s="204">
        <v>2.0309119010819199</v>
      </c>
      <c r="Q52" s="208">
        <v>2492</v>
      </c>
      <c r="R52" s="207">
        <v>5872</v>
      </c>
      <c r="S52" s="204">
        <v>2.3563402889245602</v>
      </c>
      <c r="T52" s="208">
        <v>253</v>
      </c>
      <c r="U52" s="207">
        <v>518</v>
      </c>
      <c r="V52" s="204">
        <v>2.0474308300395299</v>
      </c>
      <c r="W52" s="208">
        <v>4945</v>
      </c>
      <c r="X52" s="207">
        <v>10547</v>
      </c>
      <c r="Y52" s="204">
        <v>2.1328614762386202</v>
      </c>
      <c r="Z52" s="208">
        <v>38</v>
      </c>
      <c r="AA52" s="207">
        <v>79</v>
      </c>
      <c r="AB52" s="204">
        <v>2.07894736842105</v>
      </c>
      <c r="AC52" s="208">
        <v>2480</v>
      </c>
      <c r="AD52" s="207">
        <v>7894</v>
      </c>
      <c r="AE52" s="204">
        <v>3.1830645161290301</v>
      </c>
      <c r="AF52" s="208">
        <v>15</v>
      </c>
      <c r="AG52" s="207">
        <v>32</v>
      </c>
      <c r="AH52" s="204">
        <v>2.1333333333333302</v>
      </c>
      <c r="AI52" s="208">
        <v>1508</v>
      </c>
      <c r="AJ52" s="207">
        <v>3227</v>
      </c>
      <c r="AK52" s="204">
        <v>2.1399204244031802</v>
      </c>
      <c r="AL52" s="208">
        <v>156</v>
      </c>
      <c r="AM52" s="207">
        <v>315</v>
      </c>
      <c r="AN52" s="204">
        <v>2.0192307692307701</v>
      </c>
      <c r="AO52" s="208">
        <v>44</v>
      </c>
      <c r="AP52" s="207">
        <v>107</v>
      </c>
      <c r="AQ52" s="204">
        <v>2.4318181818181799</v>
      </c>
      <c r="AR52" s="208">
        <v>524</v>
      </c>
      <c r="AS52" s="207">
        <v>1518</v>
      </c>
      <c r="AT52" s="204">
        <v>2.8969465648855</v>
      </c>
      <c r="AU52" s="208">
        <v>212</v>
      </c>
      <c r="AV52" s="207">
        <v>461</v>
      </c>
      <c r="AW52" s="204">
        <v>2.1745283018867898</v>
      </c>
      <c r="AX52" s="208">
        <v>284</v>
      </c>
      <c r="AY52" s="207">
        <v>494</v>
      </c>
      <c r="AZ52" s="204">
        <v>1.73943661971831</v>
      </c>
      <c r="BA52" s="208">
        <v>231</v>
      </c>
      <c r="BB52" s="207">
        <v>461</v>
      </c>
      <c r="BC52" s="204">
        <v>1.9956709956709999</v>
      </c>
      <c r="BD52" s="208">
        <v>672</v>
      </c>
      <c r="BE52" s="207">
        <v>1564</v>
      </c>
      <c r="BF52" s="204">
        <v>2.3273809523809499</v>
      </c>
      <c r="BG52" s="208">
        <v>237</v>
      </c>
      <c r="BH52" s="207">
        <v>458</v>
      </c>
      <c r="BI52" s="204">
        <v>1.9324894514767901</v>
      </c>
      <c r="BJ52" s="208">
        <v>1184</v>
      </c>
      <c r="BK52" s="207">
        <v>2354</v>
      </c>
      <c r="BL52" s="204">
        <v>1.9881756756756801</v>
      </c>
      <c r="BM52" s="208">
        <v>280</v>
      </c>
      <c r="BN52" s="207">
        <v>1077</v>
      </c>
      <c r="BO52" s="204">
        <v>3.8464285714285702</v>
      </c>
      <c r="BP52" s="208">
        <v>1883</v>
      </c>
      <c r="BQ52" s="207">
        <v>6474</v>
      </c>
      <c r="BR52" s="204">
        <v>3.4381306425916098</v>
      </c>
      <c r="BS52" s="208">
        <v>2159</v>
      </c>
      <c r="BT52" s="207">
        <v>5699</v>
      </c>
      <c r="BU52" s="204">
        <v>2.6396479851783199</v>
      </c>
      <c r="BV52" s="208">
        <v>540</v>
      </c>
      <c r="BW52" s="207">
        <v>1670</v>
      </c>
      <c r="BX52" s="204">
        <v>3.0925925925925899</v>
      </c>
      <c r="BY52" s="208">
        <v>10868</v>
      </c>
      <c r="BZ52" s="207">
        <v>19153</v>
      </c>
      <c r="CA52" s="204">
        <v>1.7623297754876699</v>
      </c>
      <c r="CB52" s="192">
        <f t="shared" si="3"/>
        <v>33526</v>
      </c>
      <c r="CC52" s="193">
        <f t="shared" si="3"/>
        <v>75382</v>
      </c>
      <c r="CD52" s="187">
        <f>SUM(CC52/CB52)</f>
        <v>2.2484638787806479</v>
      </c>
    </row>
    <row r="53" spans="1:82" s="152" customFormat="1" ht="11.25" customHeight="1" x14ac:dyDescent="0.2">
      <c r="A53" s="175" t="s">
        <v>32</v>
      </c>
      <c r="B53" s="202">
        <v>358</v>
      </c>
      <c r="C53" s="203">
        <v>869</v>
      </c>
      <c r="D53" s="204">
        <v>2.4273743016759801</v>
      </c>
      <c r="E53" s="202">
        <v>37</v>
      </c>
      <c r="F53" s="203">
        <v>126</v>
      </c>
      <c r="G53" s="204">
        <v>3.4054054054054101</v>
      </c>
      <c r="H53" s="205">
        <v>0</v>
      </c>
      <c r="I53" s="206">
        <v>0</v>
      </c>
      <c r="J53" s="204" t="s">
        <v>121</v>
      </c>
      <c r="K53" s="205">
        <v>228</v>
      </c>
      <c r="L53" s="207">
        <v>440</v>
      </c>
      <c r="M53" s="204">
        <v>1.9298245614035101</v>
      </c>
      <c r="N53" s="208">
        <v>3359</v>
      </c>
      <c r="O53" s="207">
        <v>7441</v>
      </c>
      <c r="P53" s="204">
        <v>2.2152426317356402</v>
      </c>
      <c r="Q53" s="208">
        <v>1928</v>
      </c>
      <c r="R53" s="207">
        <v>5391</v>
      </c>
      <c r="S53" s="204">
        <v>2.79616182572614</v>
      </c>
      <c r="T53" s="208">
        <v>140</v>
      </c>
      <c r="U53" s="207">
        <v>277</v>
      </c>
      <c r="V53" s="204">
        <v>1.97857142857143</v>
      </c>
      <c r="W53" s="208">
        <v>6309</v>
      </c>
      <c r="X53" s="207">
        <v>12318</v>
      </c>
      <c r="Y53" s="204">
        <v>1.9524488825487401</v>
      </c>
      <c r="Z53" s="208">
        <v>20</v>
      </c>
      <c r="AA53" s="207">
        <v>74</v>
      </c>
      <c r="AB53" s="204">
        <v>3.7</v>
      </c>
      <c r="AC53" s="208">
        <v>861</v>
      </c>
      <c r="AD53" s="207">
        <v>2636</v>
      </c>
      <c r="AE53" s="204">
        <v>3.0615563298490098</v>
      </c>
      <c r="AF53" s="208">
        <v>44</v>
      </c>
      <c r="AG53" s="207">
        <v>78</v>
      </c>
      <c r="AH53" s="204">
        <v>1.77272727272727</v>
      </c>
      <c r="AI53" s="208">
        <v>1246</v>
      </c>
      <c r="AJ53" s="207">
        <v>2789</v>
      </c>
      <c r="AK53" s="204">
        <v>2.2383627608346699</v>
      </c>
      <c r="AL53" s="208">
        <v>456</v>
      </c>
      <c r="AM53" s="207">
        <v>1328</v>
      </c>
      <c r="AN53" s="204">
        <v>2.9122807017543901</v>
      </c>
      <c r="AO53" s="208">
        <v>48</v>
      </c>
      <c r="AP53" s="207">
        <v>132</v>
      </c>
      <c r="AQ53" s="204">
        <v>2.75</v>
      </c>
      <c r="AR53" s="208">
        <v>129</v>
      </c>
      <c r="AS53" s="207">
        <v>394</v>
      </c>
      <c r="AT53" s="204">
        <v>3.0542635658914699</v>
      </c>
      <c r="AU53" s="208">
        <v>212</v>
      </c>
      <c r="AV53" s="207">
        <v>399</v>
      </c>
      <c r="AW53" s="204">
        <v>1.8820754716981101</v>
      </c>
      <c r="AX53" s="208">
        <v>133</v>
      </c>
      <c r="AY53" s="207">
        <v>264</v>
      </c>
      <c r="AZ53" s="204">
        <v>1.9849624060150399</v>
      </c>
      <c r="BA53" s="208">
        <v>231</v>
      </c>
      <c r="BB53" s="207">
        <v>610</v>
      </c>
      <c r="BC53" s="204">
        <v>2.6406926406926399</v>
      </c>
      <c r="BD53" s="208">
        <v>462</v>
      </c>
      <c r="BE53" s="207">
        <v>930</v>
      </c>
      <c r="BF53" s="204">
        <v>2.01298701298701</v>
      </c>
      <c r="BG53" s="208">
        <v>151</v>
      </c>
      <c r="BH53" s="207">
        <v>379</v>
      </c>
      <c r="BI53" s="204">
        <v>2.5099337748344399</v>
      </c>
      <c r="BJ53" s="208">
        <v>852</v>
      </c>
      <c r="BK53" s="207">
        <v>1757</v>
      </c>
      <c r="BL53" s="204">
        <v>2.0622065727699499</v>
      </c>
      <c r="BM53" s="208">
        <v>61</v>
      </c>
      <c r="BN53" s="207">
        <v>134</v>
      </c>
      <c r="BO53" s="204">
        <v>2.1967213114754101</v>
      </c>
      <c r="BP53" s="208">
        <v>1354</v>
      </c>
      <c r="BQ53" s="207">
        <v>3383</v>
      </c>
      <c r="BR53" s="204">
        <v>2.49852289512555</v>
      </c>
      <c r="BS53" s="208">
        <v>2549</v>
      </c>
      <c r="BT53" s="207">
        <v>6846</v>
      </c>
      <c r="BU53" s="204">
        <v>2.6857591212240099</v>
      </c>
      <c r="BV53" s="208">
        <v>477</v>
      </c>
      <c r="BW53" s="207">
        <v>941</v>
      </c>
      <c r="BX53" s="204">
        <v>1.9727463312369</v>
      </c>
      <c r="BY53" s="208">
        <v>10100</v>
      </c>
      <c r="BZ53" s="207">
        <v>18485</v>
      </c>
      <c r="CA53" s="204">
        <v>1.83019801980198</v>
      </c>
      <c r="CB53" s="192">
        <f t="shared" si="3"/>
        <v>31745</v>
      </c>
      <c r="CC53" s="193">
        <f t="shared" si="3"/>
        <v>68421</v>
      </c>
      <c r="CD53" s="187">
        <f>SUM(CC53/CB53)</f>
        <v>2.1553315482753188</v>
      </c>
    </row>
    <row r="54" spans="1:82" s="152" customFormat="1" ht="11.25" customHeight="1" x14ac:dyDescent="0.2">
      <c r="A54" s="175" t="s">
        <v>57</v>
      </c>
      <c r="B54" s="202">
        <v>133</v>
      </c>
      <c r="C54" s="203">
        <v>733</v>
      </c>
      <c r="D54" s="204">
        <v>5.5112781954887202</v>
      </c>
      <c r="E54" s="208">
        <v>34</v>
      </c>
      <c r="F54" s="207">
        <v>273</v>
      </c>
      <c r="G54" s="204">
        <v>8.0294117647058805</v>
      </c>
      <c r="H54" s="208">
        <v>0</v>
      </c>
      <c r="I54" s="207">
        <v>0</v>
      </c>
      <c r="J54" s="204" t="s">
        <v>121</v>
      </c>
      <c r="K54" s="208">
        <v>202</v>
      </c>
      <c r="L54" s="207">
        <v>448</v>
      </c>
      <c r="M54" s="204">
        <v>2.2178217821782198</v>
      </c>
      <c r="N54" s="208">
        <v>839</v>
      </c>
      <c r="O54" s="207">
        <v>1975</v>
      </c>
      <c r="P54" s="204">
        <v>2.35399284862932</v>
      </c>
      <c r="Q54" s="208">
        <v>5273</v>
      </c>
      <c r="R54" s="207">
        <v>9623</v>
      </c>
      <c r="S54" s="204">
        <v>1.82495732979329</v>
      </c>
      <c r="T54" s="208">
        <v>55</v>
      </c>
      <c r="U54" s="207">
        <v>176</v>
      </c>
      <c r="V54" s="204">
        <v>3.2</v>
      </c>
      <c r="W54" s="208">
        <v>4053</v>
      </c>
      <c r="X54" s="207">
        <v>10047</v>
      </c>
      <c r="Y54" s="204">
        <v>2.4789045151739502</v>
      </c>
      <c r="Z54" s="208">
        <v>0</v>
      </c>
      <c r="AA54" s="207">
        <v>0</v>
      </c>
      <c r="AB54" s="204" t="s">
        <v>121</v>
      </c>
      <c r="AC54" s="208">
        <v>837</v>
      </c>
      <c r="AD54" s="207">
        <v>1913</v>
      </c>
      <c r="AE54" s="204">
        <v>2.2855436081242502</v>
      </c>
      <c r="AF54" s="208">
        <v>1</v>
      </c>
      <c r="AG54" s="207">
        <v>28</v>
      </c>
      <c r="AH54" s="204">
        <v>28</v>
      </c>
      <c r="AI54" s="208">
        <v>6454</v>
      </c>
      <c r="AJ54" s="207">
        <v>10618</v>
      </c>
      <c r="AK54" s="204">
        <v>1.6451812829253201</v>
      </c>
      <c r="AL54" s="208">
        <v>52</v>
      </c>
      <c r="AM54" s="207">
        <v>179</v>
      </c>
      <c r="AN54" s="204">
        <v>3.4423076923076898</v>
      </c>
      <c r="AO54" s="208">
        <v>73</v>
      </c>
      <c r="AP54" s="207">
        <v>133</v>
      </c>
      <c r="AQ54" s="204">
        <v>1.82191780821918</v>
      </c>
      <c r="AR54" s="208">
        <v>406</v>
      </c>
      <c r="AS54" s="207">
        <v>595</v>
      </c>
      <c r="AT54" s="204">
        <v>1.4655172413793101</v>
      </c>
      <c r="AU54" s="208">
        <v>27</v>
      </c>
      <c r="AV54" s="207">
        <v>105</v>
      </c>
      <c r="AW54" s="204">
        <v>3.8888888888888902</v>
      </c>
      <c r="AX54" s="208">
        <v>95</v>
      </c>
      <c r="AY54" s="207">
        <v>166</v>
      </c>
      <c r="AZ54" s="204">
        <v>1.7473684210526299</v>
      </c>
      <c r="BA54" s="208">
        <v>148</v>
      </c>
      <c r="BB54" s="207">
        <v>392</v>
      </c>
      <c r="BC54" s="204">
        <v>2.64864864864865</v>
      </c>
      <c r="BD54" s="208">
        <v>223</v>
      </c>
      <c r="BE54" s="207">
        <v>1263</v>
      </c>
      <c r="BF54" s="204">
        <v>5.6636771300448396</v>
      </c>
      <c r="BG54" s="208">
        <v>44</v>
      </c>
      <c r="BH54" s="207">
        <v>105</v>
      </c>
      <c r="BI54" s="204">
        <v>2.3863636363636398</v>
      </c>
      <c r="BJ54" s="208">
        <v>1013</v>
      </c>
      <c r="BK54" s="207">
        <v>1300</v>
      </c>
      <c r="BL54" s="204">
        <v>1.2833168805528099</v>
      </c>
      <c r="BM54" s="208">
        <v>189</v>
      </c>
      <c r="BN54" s="207">
        <v>217</v>
      </c>
      <c r="BO54" s="204">
        <v>1.1481481481481499</v>
      </c>
      <c r="BP54" s="208">
        <v>1418</v>
      </c>
      <c r="BQ54" s="207">
        <v>2498</v>
      </c>
      <c r="BR54" s="204">
        <v>1.76163610719323</v>
      </c>
      <c r="BS54" s="208">
        <v>1302</v>
      </c>
      <c r="BT54" s="207">
        <v>3067</v>
      </c>
      <c r="BU54" s="204">
        <v>2.35560675883257</v>
      </c>
      <c r="BV54" s="208">
        <v>237</v>
      </c>
      <c r="BW54" s="207">
        <v>667</v>
      </c>
      <c r="BX54" s="204">
        <v>2.8143459915611801</v>
      </c>
      <c r="BY54" s="208">
        <v>13038</v>
      </c>
      <c r="BZ54" s="207">
        <v>20866</v>
      </c>
      <c r="CA54" s="204">
        <v>1.6003988341770199</v>
      </c>
      <c r="CB54" s="192">
        <f t="shared" si="3"/>
        <v>36146</v>
      </c>
      <c r="CC54" s="193">
        <f t="shared" si="3"/>
        <v>67387</v>
      </c>
      <c r="CD54" s="187">
        <f>SUM(CC54/CB54)</f>
        <v>1.8643003375200575</v>
      </c>
    </row>
    <row r="55" spans="1:82" s="152" customFormat="1" ht="11.25" customHeight="1" x14ac:dyDescent="0.2">
      <c r="A55" s="175" t="s">
        <v>35</v>
      </c>
      <c r="B55" s="202">
        <v>265</v>
      </c>
      <c r="C55" s="203">
        <v>1090</v>
      </c>
      <c r="D55" s="204">
        <v>4.11320754716981</v>
      </c>
      <c r="E55" s="208">
        <v>12</v>
      </c>
      <c r="F55" s="207">
        <v>29</v>
      </c>
      <c r="G55" s="204">
        <v>2.4166666666666701</v>
      </c>
      <c r="H55" s="208">
        <v>0</v>
      </c>
      <c r="I55" s="207">
        <v>0</v>
      </c>
      <c r="J55" s="204" t="s">
        <v>121</v>
      </c>
      <c r="K55" s="208">
        <v>101</v>
      </c>
      <c r="L55" s="207">
        <v>328</v>
      </c>
      <c r="M55" s="204">
        <v>3.24752475247525</v>
      </c>
      <c r="N55" s="208">
        <v>684</v>
      </c>
      <c r="O55" s="207">
        <v>1586</v>
      </c>
      <c r="P55" s="204">
        <v>2.3187134502924001</v>
      </c>
      <c r="Q55" s="208">
        <v>2250</v>
      </c>
      <c r="R55" s="207">
        <v>3998</v>
      </c>
      <c r="S55" s="204">
        <v>1.7768888888888901</v>
      </c>
      <c r="T55" s="208">
        <v>176</v>
      </c>
      <c r="U55" s="207">
        <v>353</v>
      </c>
      <c r="V55" s="204">
        <v>2.0056818181818201</v>
      </c>
      <c r="W55" s="208">
        <v>6130</v>
      </c>
      <c r="X55" s="207">
        <v>13428</v>
      </c>
      <c r="Y55" s="204">
        <v>2.1905383360521999</v>
      </c>
      <c r="Z55" s="208">
        <v>15</v>
      </c>
      <c r="AA55" s="207">
        <v>16</v>
      </c>
      <c r="AB55" s="204">
        <v>1.06666666666667</v>
      </c>
      <c r="AC55" s="208">
        <v>1475</v>
      </c>
      <c r="AD55" s="207">
        <v>7698</v>
      </c>
      <c r="AE55" s="204">
        <v>5.2189830508474602</v>
      </c>
      <c r="AF55" s="208">
        <v>3</v>
      </c>
      <c r="AG55" s="207">
        <v>9</v>
      </c>
      <c r="AH55" s="204">
        <v>3</v>
      </c>
      <c r="AI55" s="208">
        <v>903</v>
      </c>
      <c r="AJ55" s="207">
        <v>1994</v>
      </c>
      <c r="AK55" s="204">
        <v>2.2081949058693202</v>
      </c>
      <c r="AL55" s="208">
        <v>138</v>
      </c>
      <c r="AM55" s="207">
        <v>411</v>
      </c>
      <c r="AN55" s="204">
        <v>2.97826086956522</v>
      </c>
      <c r="AO55" s="208">
        <v>47</v>
      </c>
      <c r="AP55" s="207">
        <v>121</v>
      </c>
      <c r="AQ55" s="204">
        <v>2.5744680851063801</v>
      </c>
      <c r="AR55" s="208">
        <v>302</v>
      </c>
      <c r="AS55" s="207">
        <v>478</v>
      </c>
      <c r="AT55" s="204">
        <v>1.58278145695364</v>
      </c>
      <c r="AU55" s="208">
        <v>67</v>
      </c>
      <c r="AV55" s="207">
        <v>149</v>
      </c>
      <c r="AW55" s="204">
        <v>2.2238805970149298</v>
      </c>
      <c r="AX55" s="208">
        <v>128</v>
      </c>
      <c r="AY55" s="207">
        <v>343</v>
      </c>
      <c r="AZ55" s="204">
        <v>2.6796875</v>
      </c>
      <c r="BA55" s="208">
        <v>84</v>
      </c>
      <c r="BB55" s="207">
        <v>323</v>
      </c>
      <c r="BC55" s="204">
        <v>3.8452380952380998</v>
      </c>
      <c r="BD55" s="208">
        <v>694</v>
      </c>
      <c r="BE55" s="207">
        <v>3021</v>
      </c>
      <c r="BF55" s="204">
        <v>4.3530259365994199</v>
      </c>
      <c r="BG55" s="208">
        <v>109</v>
      </c>
      <c r="BH55" s="207">
        <v>421</v>
      </c>
      <c r="BI55" s="204">
        <v>3.8623853211009198</v>
      </c>
      <c r="BJ55" s="208">
        <v>1447</v>
      </c>
      <c r="BK55" s="207">
        <v>3786</v>
      </c>
      <c r="BL55" s="204">
        <v>2.6164478230822401</v>
      </c>
      <c r="BM55" s="208">
        <v>187</v>
      </c>
      <c r="BN55" s="207">
        <v>1333</v>
      </c>
      <c r="BO55" s="204">
        <v>7.1283422459893</v>
      </c>
      <c r="BP55" s="208">
        <v>958</v>
      </c>
      <c r="BQ55" s="207">
        <v>4577</v>
      </c>
      <c r="BR55" s="204">
        <v>4.7776617954071003</v>
      </c>
      <c r="BS55" s="208">
        <v>2274</v>
      </c>
      <c r="BT55" s="207">
        <v>7154</v>
      </c>
      <c r="BU55" s="204">
        <v>3.1459982409850502</v>
      </c>
      <c r="BV55" s="208">
        <v>287</v>
      </c>
      <c r="BW55" s="207">
        <v>570</v>
      </c>
      <c r="BX55" s="204">
        <v>1.9860627177700301</v>
      </c>
      <c r="BY55" s="208">
        <v>6529</v>
      </c>
      <c r="BZ55" s="207">
        <v>14055</v>
      </c>
      <c r="CA55" s="204">
        <v>2.1527033236330202</v>
      </c>
      <c r="CB55" s="192">
        <f t="shared" si="3"/>
        <v>25265</v>
      </c>
      <c r="CC55" s="193">
        <f t="shared" si="3"/>
        <v>67271</v>
      </c>
      <c r="CD55" s="187">
        <v>4.1896758703481396</v>
      </c>
    </row>
    <row r="56" spans="1:82" s="152" customFormat="1" x14ac:dyDescent="0.2">
      <c r="A56" s="212" t="s">
        <v>31</v>
      </c>
      <c r="B56" s="213">
        <v>233</v>
      </c>
      <c r="C56" s="214">
        <v>808</v>
      </c>
      <c r="D56" s="215">
        <v>3.4678111587982801</v>
      </c>
      <c r="E56" s="213">
        <v>14</v>
      </c>
      <c r="F56" s="214">
        <v>45</v>
      </c>
      <c r="G56" s="215">
        <v>3.21428571428571</v>
      </c>
      <c r="H56" s="216">
        <v>16</v>
      </c>
      <c r="I56" s="217">
        <v>49</v>
      </c>
      <c r="J56" s="215">
        <v>3.0625</v>
      </c>
      <c r="K56" s="216">
        <v>65</v>
      </c>
      <c r="L56" s="218">
        <v>200</v>
      </c>
      <c r="M56" s="215">
        <v>3.0769230769230802</v>
      </c>
      <c r="N56" s="219">
        <v>838</v>
      </c>
      <c r="O56" s="218">
        <v>2400</v>
      </c>
      <c r="P56" s="215">
        <v>2.8639618138424798</v>
      </c>
      <c r="Q56" s="219">
        <v>3697</v>
      </c>
      <c r="R56" s="218">
        <v>10293</v>
      </c>
      <c r="S56" s="215">
        <v>2.7841493102515602</v>
      </c>
      <c r="T56" s="219">
        <v>81</v>
      </c>
      <c r="U56" s="218">
        <v>172</v>
      </c>
      <c r="V56" s="215">
        <v>2.12345679012346</v>
      </c>
      <c r="W56" s="219">
        <v>4553</v>
      </c>
      <c r="X56" s="218">
        <v>14183</v>
      </c>
      <c r="Y56" s="215">
        <v>3.1150889523391201</v>
      </c>
      <c r="Z56" s="219">
        <v>7</v>
      </c>
      <c r="AA56" s="218">
        <v>17</v>
      </c>
      <c r="AB56" s="215">
        <v>2.4285714285714302</v>
      </c>
      <c r="AC56" s="219">
        <v>1035</v>
      </c>
      <c r="AD56" s="218">
        <v>4131</v>
      </c>
      <c r="AE56" s="215">
        <v>3.9913043478260901</v>
      </c>
      <c r="AF56" s="219">
        <v>11</v>
      </c>
      <c r="AG56" s="218">
        <v>32</v>
      </c>
      <c r="AH56" s="215">
        <v>2.9090909090909101</v>
      </c>
      <c r="AI56" s="219">
        <v>1351</v>
      </c>
      <c r="AJ56" s="218">
        <v>3434</v>
      </c>
      <c r="AK56" s="215">
        <v>2.5418208734270902</v>
      </c>
      <c r="AL56" s="219">
        <v>78</v>
      </c>
      <c r="AM56" s="218">
        <v>207</v>
      </c>
      <c r="AN56" s="215">
        <v>2.6538461538461502</v>
      </c>
      <c r="AO56" s="219">
        <v>67</v>
      </c>
      <c r="AP56" s="218">
        <v>189</v>
      </c>
      <c r="AQ56" s="215">
        <v>2.8208955223880601</v>
      </c>
      <c r="AR56" s="219">
        <v>241</v>
      </c>
      <c r="AS56" s="218">
        <v>535</v>
      </c>
      <c r="AT56" s="215">
        <v>2.2199170124481298</v>
      </c>
      <c r="AU56" s="219">
        <v>70</v>
      </c>
      <c r="AV56" s="218">
        <v>205</v>
      </c>
      <c r="AW56" s="215">
        <v>2.9285714285714302</v>
      </c>
      <c r="AX56" s="219">
        <v>208</v>
      </c>
      <c r="AY56" s="218">
        <v>471</v>
      </c>
      <c r="AZ56" s="215">
        <v>2.2644230769230802</v>
      </c>
      <c r="BA56" s="219">
        <v>81</v>
      </c>
      <c r="BB56" s="218">
        <v>190</v>
      </c>
      <c r="BC56" s="215">
        <v>2.3456790123456801</v>
      </c>
      <c r="BD56" s="219">
        <v>317</v>
      </c>
      <c r="BE56" s="218">
        <v>1816</v>
      </c>
      <c r="BF56" s="215">
        <v>5.7287066246056799</v>
      </c>
      <c r="BG56" s="219">
        <v>55</v>
      </c>
      <c r="BH56" s="218">
        <v>131</v>
      </c>
      <c r="BI56" s="215">
        <v>2.3818181818181801</v>
      </c>
      <c r="BJ56" s="219">
        <v>461</v>
      </c>
      <c r="BK56" s="218">
        <v>1279</v>
      </c>
      <c r="BL56" s="215">
        <v>2.77440347071584</v>
      </c>
      <c r="BM56" s="219">
        <v>42</v>
      </c>
      <c r="BN56" s="218">
        <v>83</v>
      </c>
      <c r="BO56" s="215">
        <v>1.97619047619048</v>
      </c>
      <c r="BP56" s="219">
        <v>887</v>
      </c>
      <c r="BQ56" s="218">
        <v>3121</v>
      </c>
      <c r="BR56" s="215">
        <v>3.5186020293122899</v>
      </c>
      <c r="BS56" s="219">
        <v>1160</v>
      </c>
      <c r="BT56" s="218">
        <v>3765</v>
      </c>
      <c r="BU56" s="215">
        <v>3.2456896551724101</v>
      </c>
      <c r="BV56" s="219">
        <v>321</v>
      </c>
      <c r="BW56" s="218">
        <v>950</v>
      </c>
      <c r="BX56" s="215">
        <v>2.9595015576324002</v>
      </c>
      <c r="BY56" s="219">
        <v>6792</v>
      </c>
      <c r="BZ56" s="218">
        <v>14537</v>
      </c>
      <c r="CA56" s="215">
        <v>2.1403121319199099</v>
      </c>
      <c r="CB56" s="192">
        <f t="shared" si="3"/>
        <v>22681</v>
      </c>
      <c r="CC56" s="193">
        <f t="shared" si="3"/>
        <v>63243</v>
      </c>
      <c r="CD56" s="220">
        <f>SUM(CC56/CB56)</f>
        <v>2.7883691195273577</v>
      </c>
    </row>
    <row r="57" spans="1:82" s="152" customFormat="1" ht="11.25" customHeight="1" x14ac:dyDescent="0.2">
      <c r="A57" s="175" t="s">
        <v>50</v>
      </c>
      <c r="B57" s="202">
        <v>137</v>
      </c>
      <c r="C57" s="203">
        <v>774</v>
      </c>
      <c r="D57" s="204">
        <v>5.6496350364963499</v>
      </c>
      <c r="E57" s="202">
        <v>12</v>
      </c>
      <c r="F57" s="203">
        <v>39</v>
      </c>
      <c r="G57" s="204">
        <v>3.25</v>
      </c>
      <c r="H57" s="208">
        <v>41</v>
      </c>
      <c r="I57" s="207">
        <v>67</v>
      </c>
      <c r="J57" s="204">
        <v>1.6341463414634101</v>
      </c>
      <c r="K57" s="205">
        <v>101</v>
      </c>
      <c r="L57" s="207">
        <v>301</v>
      </c>
      <c r="M57" s="204">
        <v>2.9801980198019802</v>
      </c>
      <c r="N57" s="208">
        <v>959</v>
      </c>
      <c r="O57" s="207">
        <v>2501</v>
      </c>
      <c r="P57" s="204">
        <v>2.6079249217935301</v>
      </c>
      <c r="Q57" s="208">
        <v>2031</v>
      </c>
      <c r="R57" s="207">
        <v>4214</v>
      </c>
      <c r="S57" s="204">
        <v>2.0748399803052702</v>
      </c>
      <c r="T57" s="208">
        <v>115</v>
      </c>
      <c r="U57" s="207">
        <v>218</v>
      </c>
      <c r="V57" s="204">
        <v>1.8956521739130401</v>
      </c>
      <c r="W57" s="208">
        <v>6240</v>
      </c>
      <c r="X57" s="207">
        <v>18125</v>
      </c>
      <c r="Y57" s="204">
        <v>2.9046474358974401</v>
      </c>
      <c r="Z57" s="208">
        <v>1</v>
      </c>
      <c r="AA57" s="207">
        <v>1</v>
      </c>
      <c r="AB57" s="204">
        <v>1</v>
      </c>
      <c r="AC57" s="208">
        <v>682</v>
      </c>
      <c r="AD57" s="207">
        <v>2759</v>
      </c>
      <c r="AE57" s="204">
        <v>4.0454545454545503</v>
      </c>
      <c r="AF57" s="208">
        <v>12</v>
      </c>
      <c r="AG57" s="207">
        <v>15</v>
      </c>
      <c r="AH57" s="204">
        <v>1.25</v>
      </c>
      <c r="AI57" s="208">
        <v>1003</v>
      </c>
      <c r="AJ57" s="207">
        <v>2130</v>
      </c>
      <c r="AK57" s="204">
        <v>2.1236291126620102</v>
      </c>
      <c r="AL57" s="208">
        <v>67</v>
      </c>
      <c r="AM57" s="207">
        <v>127</v>
      </c>
      <c r="AN57" s="204">
        <v>1.8955223880597001</v>
      </c>
      <c r="AO57" s="208">
        <v>39</v>
      </c>
      <c r="AP57" s="207">
        <v>85</v>
      </c>
      <c r="AQ57" s="204">
        <v>2.1794871794871802</v>
      </c>
      <c r="AR57" s="208">
        <v>40</v>
      </c>
      <c r="AS57" s="207">
        <v>104</v>
      </c>
      <c r="AT57" s="204">
        <v>2.6</v>
      </c>
      <c r="AU57" s="208">
        <v>34</v>
      </c>
      <c r="AV57" s="207">
        <v>69</v>
      </c>
      <c r="AW57" s="204">
        <v>2.02941176470588</v>
      </c>
      <c r="AX57" s="208">
        <v>67</v>
      </c>
      <c r="AY57" s="207">
        <v>140</v>
      </c>
      <c r="AZ57" s="204">
        <v>2.08955223880597</v>
      </c>
      <c r="BA57" s="208">
        <v>43</v>
      </c>
      <c r="BB57" s="207">
        <v>100</v>
      </c>
      <c r="BC57" s="204">
        <v>2.32558139534884</v>
      </c>
      <c r="BD57" s="208">
        <v>175</v>
      </c>
      <c r="BE57" s="207">
        <v>715</v>
      </c>
      <c r="BF57" s="204">
        <v>4.0857142857142899</v>
      </c>
      <c r="BG57" s="208">
        <v>63</v>
      </c>
      <c r="BH57" s="207">
        <v>160</v>
      </c>
      <c r="BI57" s="204">
        <v>2.53968253968254</v>
      </c>
      <c r="BJ57" s="208">
        <v>1040</v>
      </c>
      <c r="BK57" s="207">
        <v>2670</v>
      </c>
      <c r="BL57" s="204">
        <v>2.5673076923076898</v>
      </c>
      <c r="BM57" s="208">
        <v>24</v>
      </c>
      <c r="BN57" s="207">
        <v>36</v>
      </c>
      <c r="BO57" s="204">
        <v>1.5</v>
      </c>
      <c r="BP57" s="208">
        <v>939</v>
      </c>
      <c r="BQ57" s="207">
        <v>2379</v>
      </c>
      <c r="BR57" s="204">
        <v>2.5335463258785902</v>
      </c>
      <c r="BS57" s="208">
        <v>1437</v>
      </c>
      <c r="BT57" s="207">
        <v>4318</v>
      </c>
      <c r="BU57" s="204">
        <v>3.0048712595685498</v>
      </c>
      <c r="BV57" s="208">
        <v>140</v>
      </c>
      <c r="BW57" s="207">
        <v>426</v>
      </c>
      <c r="BX57" s="204">
        <v>3.04285714285714</v>
      </c>
      <c r="BY57" s="208">
        <v>7075</v>
      </c>
      <c r="BZ57" s="207">
        <v>13597</v>
      </c>
      <c r="CA57" s="204">
        <v>1.9218374558303899</v>
      </c>
      <c r="CB57" s="192">
        <f t="shared" si="3"/>
        <v>22517</v>
      </c>
      <c r="CC57" s="193">
        <f t="shared" si="3"/>
        <v>56070</v>
      </c>
      <c r="CD57" s="187">
        <f>SUM(CC57/CB57)</f>
        <v>2.4901185770750986</v>
      </c>
    </row>
    <row r="58" spans="1:82" s="152" customFormat="1" ht="11.25" customHeight="1" x14ac:dyDescent="0.2">
      <c r="A58" s="175" t="s">
        <v>110</v>
      </c>
      <c r="B58" s="202">
        <v>104</v>
      </c>
      <c r="C58" s="203">
        <v>465</v>
      </c>
      <c r="D58" s="204">
        <v>4.4711538461538503</v>
      </c>
      <c r="E58" s="202">
        <v>4</v>
      </c>
      <c r="F58" s="203">
        <v>30</v>
      </c>
      <c r="G58" s="204">
        <v>7.5</v>
      </c>
      <c r="H58" s="208">
        <v>0</v>
      </c>
      <c r="I58" s="207">
        <v>0</v>
      </c>
      <c r="J58" s="204" t="s">
        <v>121</v>
      </c>
      <c r="K58" s="205">
        <v>63</v>
      </c>
      <c r="L58" s="207">
        <v>184</v>
      </c>
      <c r="M58" s="204">
        <v>2.92063492063492</v>
      </c>
      <c r="N58" s="208">
        <v>756</v>
      </c>
      <c r="O58" s="207">
        <v>2402</v>
      </c>
      <c r="P58" s="204">
        <v>3.1772486772486799</v>
      </c>
      <c r="Q58" s="208">
        <v>2200</v>
      </c>
      <c r="R58" s="207">
        <v>4414</v>
      </c>
      <c r="S58" s="204">
        <v>2.0063636363636399</v>
      </c>
      <c r="T58" s="208">
        <v>109</v>
      </c>
      <c r="U58" s="207">
        <v>174</v>
      </c>
      <c r="V58" s="204">
        <v>1.59633027522936</v>
      </c>
      <c r="W58" s="208">
        <v>5438</v>
      </c>
      <c r="X58" s="207">
        <v>18121</v>
      </c>
      <c r="Y58" s="204">
        <v>3.3322912835601302</v>
      </c>
      <c r="Z58" s="208">
        <v>9</v>
      </c>
      <c r="AA58" s="207">
        <v>13</v>
      </c>
      <c r="AB58" s="204">
        <v>1.44444444444444</v>
      </c>
      <c r="AC58" s="208">
        <v>355</v>
      </c>
      <c r="AD58" s="207">
        <v>1195</v>
      </c>
      <c r="AE58" s="204">
        <v>3.3661971830985902</v>
      </c>
      <c r="AF58" s="208">
        <v>19</v>
      </c>
      <c r="AG58" s="207">
        <v>30</v>
      </c>
      <c r="AH58" s="204">
        <v>1.57894736842105</v>
      </c>
      <c r="AI58" s="208">
        <v>1460</v>
      </c>
      <c r="AJ58" s="207">
        <v>3117</v>
      </c>
      <c r="AK58" s="204">
        <v>2.13493150684931</v>
      </c>
      <c r="AL58" s="208">
        <v>61</v>
      </c>
      <c r="AM58" s="207">
        <v>119</v>
      </c>
      <c r="AN58" s="204">
        <v>1.9508196721311499</v>
      </c>
      <c r="AO58" s="208">
        <v>33</v>
      </c>
      <c r="AP58" s="207">
        <v>68</v>
      </c>
      <c r="AQ58" s="204">
        <v>2.0606060606060601</v>
      </c>
      <c r="AR58" s="208">
        <v>182</v>
      </c>
      <c r="AS58" s="207">
        <v>313</v>
      </c>
      <c r="AT58" s="204">
        <v>1.7197802197802201</v>
      </c>
      <c r="AU58" s="208">
        <v>77</v>
      </c>
      <c r="AV58" s="207">
        <v>131</v>
      </c>
      <c r="AW58" s="204">
        <v>1.7012987012987</v>
      </c>
      <c r="AX58" s="208">
        <v>48</v>
      </c>
      <c r="AY58" s="207">
        <v>156</v>
      </c>
      <c r="AZ58" s="204">
        <v>3.25</v>
      </c>
      <c r="BA58" s="208">
        <v>21</v>
      </c>
      <c r="BB58" s="207">
        <v>65</v>
      </c>
      <c r="BC58" s="204">
        <v>3.0952380952380998</v>
      </c>
      <c r="BD58" s="208">
        <v>200</v>
      </c>
      <c r="BE58" s="207">
        <v>701</v>
      </c>
      <c r="BF58" s="204">
        <v>3.5049999999999999</v>
      </c>
      <c r="BG58" s="208">
        <v>29</v>
      </c>
      <c r="BH58" s="207">
        <v>60</v>
      </c>
      <c r="BI58" s="204">
        <v>2.0689655172413799</v>
      </c>
      <c r="BJ58" s="208">
        <v>862</v>
      </c>
      <c r="BK58" s="207">
        <v>1886</v>
      </c>
      <c r="BL58" s="204">
        <v>2.1879350348027802</v>
      </c>
      <c r="BM58" s="208">
        <v>32</v>
      </c>
      <c r="BN58" s="207">
        <v>53</v>
      </c>
      <c r="BO58" s="204">
        <v>1.65625</v>
      </c>
      <c r="BP58" s="208">
        <v>1401</v>
      </c>
      <c r="BQ58" s="207">
        <v>2422</v>
      </c>
      <c r="BR58" s="204">
        <v>1.7287651677373299</v>
      </c>
      <c r="BS58" s="208">
        <v>1557</v>
      </c>
      <c r="BT58" s="207">
        <v>4756</v>
      </c>
      <c r="BU58" s="204">
        <v>3.0545921644187501</v>
      </c>
      <c r="BV58" s="208">
        <v>61</v>
      </c>
      <c r="BW58" s="207">
        <v>243</v>
      </c>
      <c r="BX58" s="204">
        <v>3.9836065573770498</v>
      </c>
      <c r="BY58" s="208">
        <v>5943</v>
      </c>
      <c r="BZ58" s="207">
        <v>12685</v>
      </c>
      <c r="CA58" s="204">
        <v>2.1344438835604902</v>
      </c>
      <c r="CB58" s="192">
        <f t="shared" si="3"/>
        <v>21024</v>
      </c>
      <c r="CC58" s="193">
        <f t="shared" si="3"/>
        <v>53803</v>
      </c>
      <c r="CD58" s="187">
        <f>SUM(CC58/CB58)</f>
        <v>2.5591229071537289</v>
      </c>
    </row>
    <row r="59" spans="1:82" s="152" customFormat="1" ht="11.25" customHeight="1" x14ac:dyDescent="0.2">
      <c r="A59" s="175" t="s">
        <v>41</v>
      </c>
      <c r="B59" s="202">
        <v>141</v>
      </c>
      <c r="C59" s="203">
        <v>1596</v>
      </c>
      <c r="D59" s="204">
        <v>11.319148936170199</v>
      </c>
      <c r="E59" s="208">
        <v>1</v>
      </c>
      <c r="F59" s="207">
        <v>7</v>
      </c>
      <c r="G59" s="204">
        <v>7</v>
      </c>
      <c r="H59" s="205">
        <v>0</v>
      </c>
      <c r="I59" s="206">
        <v>0</v>
      </c>
      <c r="J59" s="204" t="s">
        <v>121</v>
      </c>
      <c r="K59" s="205">
        <v>46</v>
      </c>
      <c r="L59" s="207">
        <v>344</v>
      </c>
      <c r="M59" s="204">
        <v>7.4782608695652204</v>
      </c>
      <c r="N59" s="208">
        <v>497</v>
      </c>
      <c r="O59" s="207">
        <v>1386</v>
      </c>
      <c r="P59" s="204">
        <v>2.7887323943662001</v>
      </c>
      <c r="Q59" s="208">
        <v>701</v>
      </c>
      <c r="R59" s="207">
        <v>2109</v>
      </c>
      <c r="S59" s="204">
        <v>3.0085592011412299</v>
      </c>
      <c r="T59" s="208">
        <v>92</v>
      </c>
      <c r="U59" s="207">
        <v>309</v>
      </c>
      <c r="V59" s="204">
        <v>3.35869565217391</v>
      </c>
      <c r="W59" s="208">
        <v>8534</v>
      </c>
      <c r="X59" s="207">
        <v>26783</v>
      </c>
      <c r="Y59" s="204">
        <v>3.1383876259667201</v>
      </c>
      <c r="Z59" s="208">
        <v>0</v>
      </c>
      <c r="AA59" s="207">
        <v>0</v>
      </c>
      <c r="AB59" s="204" t="s">
        <v>121</v>
      </c>
      <c r="AC59" s="208">
        <v>197</v>
      </c>
      <c r="AD59" s="207">
        <v>535</v>
      </c>
      <c r="AE59" s="204">
        <v>2.7157360406091402</v>
      </c>
      <c r="AF59" s="208">
        <v>9</v>
      </c>
      <c r="AG59" s="207">
        <v>27</v>
      </c>
      <c r="AH59" s="204">
        <v>3</v>
      </c>
      <c r="AI59" s="208">
        <v>389</v>
      </c>
      <c r="AJ59" s="207">
        <v>1154</v>
      </c>
      <c r="AK59" s="204">
        <v>2.9665809768637499</v>
      </c>
      <c r="AL59" s="208">
        <v>118</v>
      </c>
      <c r="AM59" s="207">
        <v>919</v>
      </c>
      <c r="AN59" s="204">
        <v>7.78813559322034</v>
      </c>
      <c r="AO59" s="208">
        <v>8</v>
      </c>
      <c r="AP59" s="207">
        <v>17</v>
      </c>
      <c r="AQ59" s="204">
        <v>2.125</v>
      </c>
      <c r="AR59" s="208">
        <v>37</v>
      </c>
      <c r="AS59" s="207">
        <v>87</v>
      </c>
      <c r="AT59" s="204">
        <v>2.35135135135135</v>
      </c>
      <c r="AU59" s="208">
        <v>21</v>
      </c>
      <c r="AV59" s="207">
        <v>53</v>
      </c>
      <c r="AW59" s="204">
        <v>2.5238095238095202</v>
      </c>
      <c r="AX59" s="208">
        <v>12</v>
      </c>
      <c r="AY59" s="207">
        <v>38</v>
      </c>
      <c r="AZ59" s="204">
        <v>3.1666666666666701</v>
      </c>
      <c r="BA59" s="208">
        <v>30</v>
      </c>
      <c r="BB59" s="207">
        <v>69</v>
      </c>
      <c r="BC59" s="204">
        <v>2.2999999999999998</v>
      </c>
      <c r="BD59" s="208">
        <v>121</v>
      </c>
      <c r="BE59" s="207">
        <v>369</v>
      </c>
      <c r="BF59" s="204">
        <v>3.0495867768595</v>
      </c>
      <c r="BG59" s="208">
        <v>46</v>
      </c>
      <c r="BH59" s="207">
        <v>203</v>
      </c>
      <c r="BI59" s="204">
        <v>4.4130434782608701</v>
      </c>
      <c r="BJ59" s="208">
        <v>585</v>
      </c>
      <c r="BK59" s="207">
        <v>1704</v>
      </c>
      <c r="BL59" s="204">
        <v>2.91282051282051</v>
      </c>
      <c r="BM59" s="208">
        <v>5</v>
      </c>
      <c r="BN59" s="207">
        <v>15</v>
      </c>
      <c r="BO59" s="204">
        <v>3</v>
      </c>
      <c r="BP59" s="208">
        <v>365</v>
      </c>
      <c r="BQ59" s="207">
        <v>1046</v>
      </c>
      <c r="BR59" s="204">
        <v>2.8657534246575298</v>
      </c>
      <c r="BS59" s="208">
        <v>2131</v>
      </c>
      <c r="BT59" s="207">
        <v>7126</v>
      </c>
      <c r="BU59" s="204">
        <v>3.3439699671515699</v>
      </c>
      <c r="BV59" s="208">
        <v>103</v>
      </c>
      <c r="BW59" s="207">
        <v>366</v>
      </c>
      <c r="BX59" s="204">
        <v>3.55339805825243</v>
      </c>
      <c r="BY59" s="208">
        <v>2761</v>
      </c>
      <c r="BZ59" s="207">
        <v>6179</v>
      </c>
      <c r="CA59" s="204">
        <v>2.2379572618616401</v>
      </c>
      <c r="CB59" s="192">
        <f t="shared" si="3"/>
        <v>16950</v>
      </c>
      <c r="CC59" s="193">
        <f t="shared" si="3"/>
        <v>52441</v>
      </c>
      <c r="CD59" s="187">
        <f>SUM(CC59/CB59)</f>
        <v>3.0938643067846607</v>
      </c>
    </row>
    <row r="60" spans="1:82" s="152" customFormat="1" ht="11.25" customHeight="1" x14ac:dyDescent="0.2">
      <c r="A60" s="175" t="s">
        <v>111</v>
      </c>
      <c r="B60" s="202">
        <v>204</v>
      </c>
      <c r="C60" s="203">
        <v>691</v>
      </c>
      <c r="D60" s="204">
        <v>3.3872549019607798</v>
      </c>
      <c r="E60" s="208">
        <v>6</v>
      </c>
      <c r="F60" s="207">
        <v>19</v>
      </c>
      <c r="G60" s="204">
        <v>3.1666666666666701</v>
      </c>
      <c r="H60" s="208">
        <v>0</v>
      </c>
      <c r="I60" s="207">
        <v>0</v>
      </c>
      <c r="J60" s="204" t="s">
        <v>121</v>
      </c>
      <c r="K60" s="208">
        <v>75</v>
      </c>
      <c r="L60" s="207">
        <v>226</v>
      </c>
      <c r="M60" s="204">
        <v>3.0133333333333301</v>
      </c>
      <c r="N60" s="208">
        <v>1165</v>
      </c>
      <c r="O60" s="207">
        <v>2717</v>
      </c>
      <c r="P60" s="204">
        <v>2.3321888412017202</v>
      </c>
      <c r="Q60" s="208">
        <v>1918</v>
      </c>
      <c r="R60" s="207">
        <v>4126</v>
      </c>
      <c r="S60" s="204">
        <v>2.1511991657977099</v>
      </c>
      <c r="T60" s="208">
        <v>198</v>
      </c>
      <c r="U60" s="207">
        <v>493</v>
      </c>
      <c r="V60" s="204">
        <v>2.4898989898989901</v>
      </c>
      <c r="W60" s="208">
        <v>4592</v>
      </c>
      <c r="X60" s="207">
        <v>11470</v>
      </c>
      <c r="Y60" s="204">
        <v>2.49782229965157</v>
      </c>
      <c r="Z60" s="208">
        <v>6</v>
      </c>
      <c r="AA60" s="207">
        <v>11</v>
      </c>
      <c r="AB60" s="204">
        <v>1.8333333333333299</v>
      </c>
      <c r="AC60" s="208">
        <v>417</v>
      </c>
      <c r="AD60" s="207">
        <v>1059</v>
      </c>
      <c r="AE60" s="204">
        <v>2.5395683453237399</v>
      </c>
      <c r="AF60" s="208">
        <v>2</v>
      </c>
      <c r="AG60" s="207">
        <v>2</v>
      </c>
      <c r="AH60" s="204">
        <v>1</v>
      </c>
      <c r="AI60" s="208">
        <v>1633</v>
      </c>
      <c r="AJ60" s="207">
        <v>3024</v>
      </c>
      <c r="AK60" s="204">
        <v>1.85180649112064</v>
      </c>
      <c r="AL60" s="208">
        <v>77</v>
      </c>
      <c r="AM60" s="207">
        <v>163</v>
      </c>
      <c r="AN60" s="204">
        <v>2.1168831168831201</v>
      </c>
      <c r="AO60" s="208">
        <v>45</v>
      </c>
      <c r="AP60" s="207">
        <v>65</v>
      </c>
      <c r="AQ60" s="204">
        <v>1.44444444444444</v>
      </c>
      <c r="AR60" s="208">
        <v>105</v>
      </c>
      <c r="AS60" s="207">
        <v>128</v>
      </c>
      <c r="AT60" s="204">
        <v>1.21904761904762</v>
      </c>
      <c r="AU60" s="208">
        <v>55</v>
      </c>
      <c r="AV60" s="207">
        <v>225</v>
      </c>
      <c r="AW60" s="204">
        <v>4.0909090909090899</v>
      </c>
      <c r="AX60" s="208">
        <v>67</v>
      </c>
      <c r="AY60" s="207">
        <v>145</v>
      </c>
      <c r="AZ60" s="204">
        <v>2.16417910447761</v>
      </c>
      <c r="BA60" s="208">
        <v>56</v>
      </c>
      <c r="BB60" s="207">
        <v>144</v>
      </c>
      <c r="BC60" s="204">
        <v>2.5714285714285698</v>
      </c>
      <c r="BD60" s="208">
        <v>132</v>
      </c>
      <c r="BE60" s="207">
        <v>551</v>
      </c>
      <c r="BF60" s="204">
        <v>4.1742424242424203</v>
      </c>
      <c r="BG60" s="208">
        <v>14</v>
      </c>
      <c r="BH60" s="207">
        <v>33</v>
      </c>
      <c r="BI60" s="204">
        <v>2.3571428571428599</v>
      </c>
      <c r="BJ60" s="208">
        <v>581</v>
      </c>
      <c r="BK60" s="207">
        <v>1258</v>
      </c>
      <c r="BL60" s="204">
        <v>2.1652323580034398</v>
      </c>
      <c r="BM60" s="208">
        <v>30</v>
      </c>
      <c r="BN60" s="207">
        <v>50</v>
      </c>
      <c r="BO60" s="204">
        <v>1.6666666666666701</v>
      </c>
      <c r="BP60" s="208">
        <v>575</v>
      </c>
      <c r="BQ60" s="207">
        <v>1759</v>
      </c>
      <c r="BR60" s="204">
        <v>3.05913043478261</v>
      </c>
      <c r="BS60" s="208">
        <v>1506</v>
      </c>
      <c r="BT60" s="207">
        <v>4375</v>
      </c>
      <c r="BU60" s="204">
        <v>2.9050464807436902</v>
      </c>
      <c r="BV60" s="208">
        <v>59</v>
      </c>
      <c r="BW60" s="207">
        <v>158</v>
      </c>
      <c r="BX60" s="204">
        <v>2.6779661016949201</v>
      </c>
      <c r="BY60" s="208">
        <v>9815</v>
      </c>
      <c r="BZ60" s="207">
        <v>17429</v>
      </c>
      <c r="CA60" s="204">
        <v>1.7757514009169599</v>
      </c>
      <c r="CB60" s="192">
        <f t="shared" si="3"/>
        <v>23333</v>
      </c>
      <c r="CC60" s="193">
        <f t="shared" si="3"/>
        <v>50321</v>
      </c>
      <c r="CD60" s="187">
        <v>4.1896758703481396</v>
      </c>
    </row>
    <row r="61" spans="1:82" s="152" customFormat="1" ht="11.25" customHeight="1" x14ac:dyDescent="0.2">
      <c r="A61" s="175" t="s">
        <v>55</v>
      </c>
      <c r="B61" s="202">
        <v>515</v>
      </c>
      <c r="C61" s="203">
        <v>3424</v>
      </c>
      <c r="D61" s="204">
        <v>6.6485436893203902</v>
      </c>
      <c r="E61" s="202">
        <v>31</v>
      </c>
      <c r="F61" s="203">
        <v>77</v>
      </c>
      <c r="G61" s="204">
        <v>2.4838709677419399</v>
      </c>
      <c r="H61" s="205">
        <v>0</v>
      </c>
      <c r="I61" s="206">
        <v>0</v>
      </c>
      <c r="J61" s="204" t="s">
        <v>121</v>
      </c>
      <c r="K61" s="205">
        <v>274</v>
      </c>
      <c r="L61" s="207">
        <v>1383</v>
      </c>
      <c r="M61" s="204">
        <v>5.0474452554744502</v>
      </c>
      <c r="N61" s="208">
        <v>534</v>
      </c>
      <c r="O61" s="207">
        <v>1142</v>
      </c>
      <c r="P61" s="204">
        <v>2.13857677902622</v>
      </c>
      <c r="Q61" s="208">
        <v>1222</v>
      </c>
      <c r="R61" s="207">
        <v>3480</v>
      </c>
      <c r="S61" s="204">
        <v>2.8477905073649801</v>
      </c>
      <c r="T61" s="208">
        <v>176</v>
      </c>
      <c r="U61" s="207">
        <v>416</v>
      </c>
      <c r="V61" s="204">
        <v>2.3636363636363602</v>
      </c>
      <c r="W61" s="208">
        <v>1276</v>
      </c>
      <c r="X61" s="207">
        <v>3047</v>
      </c>
      <c r="Y61" s="204">
        <v>2.3879310344827598</v>
      </c>
      <c r="Z61" s="208">
        <v>38</v>
      </c>
      <c r="AA61" s="207">
        <v>217</v>
      </c>
      <c r="AB61" s="204">
        <v>5.7105263157894699</v>
      </c>
      <c r="AC61" s="208">
        <v>972</v>
      </c>
      <c r="AD61" s="207">
        <v>3110</v>
      </c>
      <c r="AE61" s="204">
        <v>3.1995884773662602</v>
      </c>
      <c r="AF61" s="208">
        <v>9</v>
      </c>
      <c r="AG61" s="207">
        <v>15</v>
      </c>
      <c r="AH61" s="204">
        <v>1.6666666666666701</v>
      </c>
      <c r="AI61" s="208">
        <v>688</v>
      </c>
      <c r="AJ61" s="207">
        <v>2629</v>
      </c>
      <c r="AK61" s="204">
        <v>3.8212209302325602</v>
      </c>
      <c r="AL61" s="208">
        <v>48</v>
      </c>
      <c r="AM61" s="207">
        <v>87</v>
      </c>
      <c r="AN61" s="204">
        <v>1.8125</v>
      </c>
      <c r="AO61" s="208">
        <v>65</v>
      </c>
      <c r="AP61" s="207">
        <v>87</v>
      </c>
      <c r="AQ61" s="204">
        <v>1.3384615384615399</v>
      </c>
      <c r="AR61" s="208">
        <v>147</v>
      </c>
      <c r="AS61" s="207">
        <v>329</v>
      </c>
      <c r="AT61" s="204">
        <v>2.2380952380952399</v>
      </c>
      <c r="AU61" s="208">
        <v>92</v>
      </c>
      <c r="AV61" s="207">
        <v>332</v>
      </c>
      <c r="AW61" s="204">
        <v>3.60869565217391</v>
      </c>
      <c r="AX61" s="208">
        <v>115</v>
      </c>
      <c r="AY61" s="207">
        <v>205</v>
      </c>
      <c r="AZ61" s="204">
        <v>1.7826086956521701</v>
      </c>
      <c r="BA61" s="208">
        <v>247</v>
      </c>
      <c r="BB61" s="207">
        <v>1566</v>
      </c>
      <c r="BC61" s="204">
        <v>6.34008097165992</v>
      </c>
      <c r="BD61" s="208">
        <v>386</v>
      </c>
      <c r="BE61" s="207">
        <v>2110</v>
      </c>
      <c r="BF61" s="204">
        <v>5.4663212435233204</v>
      </c>
      <c r="BG61" s="208">
        <v>317</v>
      </c>
      <c r="BH61" s="207">
        <v>3412</v>
      </c>
      <c r="BI61" s="204">
        <v>10.763406940063099</v>
      </c>
      <c r="BJ61" s="208">
        <v>551</v>
      </c>
      <c r="BK61" s="207">
        <v>2440</v>
      </c>
      <c r="BL61" s="204">
        <v>4.4283121597096198</v>
      </c>
      <c r="BM61" s="208">
        <v>76</v>
      </c>
      <c r="BN61" s="207">
        <v>186</v>
      </c>
      <c r="BO61" s="204">
        <v>2.4473684210526301</v>
      </c>
      <c r="BP61" s="208">
        <v>632</v>
      </c>
      <c r="BQ61" s="207">
        <v>1534</v>
      </c>
      <c r="BR61" s="204">
        <v>2.42721518987342</v>
      </c>
      <c r="BS61" s="208">
        <v>988</v>
      </c>
      <c r="BT61" s="207">
        <v>2565</v>
      </c>
      <c r="BU61" s="204">
        <v>2.5961538461538498</v>
      </c>
      <c r="BV61" s="208">
        <v>276</v>
      </c>
      <c r="BW61" s="207">
        <v>454</v>
      </c>
      <c r="BX61" s="204">
        <v>1.64492753623188</v>
      </c>
      <c r="BY61" s="208">
        <v>5446</v>
      </c>
      <c r="BZ61" s="207">
        <v>14559</v>
      </c>
      <c r="CA61" s="204">
        <v>2.6733382298935</v>
      </c>
      <c r="CB61" s="192">
        <f t="shared" si="3"/>
        <v>15121</v>
      </c>
      <c r="CC61" s="193">
        <f t="shared" si="3"/>
        <v>48806</v>
      </c>
      <c r="CD61" s="187">
        <f>SUM(CC61/CB61)</f>
        <v>3.2276965809139608</v>
      </c>
    </row>
    <row r="62" spans="1:82" s="152" customFormat="1" ht="11.25" customHeight="1" x14ac:dyDescent="0.2">
      <c r="A62" s="175" t="s">
        <v>61</v>
      </c>
      <c r="B62" s="202">
        <v>102</v>
      </c>
      <c r="C62" s="203">
        <v>301</v>
      </c>
      <c r="D62" s="204">
        <v>2.9509803921568598</v>
      </c>
      <c r="E62" s="208">
        <v>7</v>
      </c>
      <c r="F62" s="207">
        <v>27</v>
      </c>
      <c r="G62" s="204">
        <v>3.8571428571428599</v>
      </c>
      <c r="H62" s="208">
        <v>0</v>
      </c>
      <c r="I62" s="207">
        <v>0</v>
      </c>
      <c r="J62" s="204" t="s">
        <v>121</v>
      </c>
      <c r="K62" s="205">
        <v>52</v>
      </c>
      <c r="L62" s="207">
        <v>123</v>
      </c>
      <c r="M62" s="204">
        <v>2.3653846153846199</v>
      </c>
      <c r="N62" s="208">
        <v>905</v>
      </c>
      <c r="O62" s="207">
        <v>2454</v>
      </c>
      <c r="P62" s="204">
        <v>2.7116022099447501</v>
      </c>
      <c r="Q62" s="208">
        <v>2128</v>
      </c>
      <c r="R62" s="207">
        <v>4510</v>
      </c>
      <c r="S62" s="204">
        <v>2.1193609022556399</v>
      </c>
      <c r="T62" s="208">
        <v>149</v>
      </c>
      <c r="U62" s="207">
        <v>242</v>
      </c>
      <c r="V62" s="204">
        <v>1.6241610738254999</v>
      </c>
      <c r="W62" s="208">
        <v>3697</v>
      </c>
      <c r="X62" s="207">
        <v>10250</v>
      </c>
      <c r="Y62" s="204">
        <v>2.7725182580470702</v>
      </c>
      <c r="Z62" s="208">
        <v>3</v>
      </c>
      <c r="AA62" s="207">
        <v>5</v>
      </c>
      <c r="AB62" s="204">
        <v>1.6666666666666701</v>
      </c>
      <c r="AC62" s="208">
        <v>585</v>
      </c>
      <c r="AD62" s="207">
        <v>1480</v>
      </c>
      <c r="AE62" s="204">
        <v>2.5299145299145298</v>
      </c>
      <c r="AF62" s="208">
        <v>5</v>
      </c>
      <c r="AG62" s="207">
        <v>6</v>
      </c>
      <c r="AH62" s="204">
        <v>1.2</v>
      </c>
      <c r="AI62" s="208">
        <v>1314</v>
      </c>
      <c r="AJ62" s="207">
        <v>2360</v>
      </c>
      <c r="AK62" s="204">
        <v>1.7960426179604301</v>
      </c>
      <c r="AL62" s="208">
        <v>86</v>
      </c>
      <c r="AM62" s="207">
        <v>262</v>
      </c>
      <c r="AN62" s="204">
        <v>3.0465116279069799</v>
      </c>
      <c r="AO62" s="208">
        <v>55</v>
      </c>
      <c r="AP62" s="207">
        <v>102</v>
      </c>
      <c r="AQ62" s="204">
        <v>1.8545454545454501</v>
      </c>
      <c r="AR62" s="208">
        <v>53</v>
      </c>
      <c r="AS62" s="207">
        <v>180</v>
      </c>
      <c r="AT62" s="204">
        <v>3.3962264150943402</v>
      </c>
      <c r="AU62" s="208">
        <v>61</v>
      </c>
      <c r="AV62" s="207">
        <v>148</v>
      </c>
      <c r="AW62" s="204">
        <v>2.42622950819672</v>
      </c>
      <c r="AX62" s="208">
        <v>73</v>
      </c>
      <c r="AY62" s="207">
        <v>113</v>
      </c>
      <c r="AZ62" s="204">
        <v>1.54794520547945</v>
      </c>
      <c r="BA62" s="208">
        <v>25</v>
      </c>
      <c r="BB62" s="207">
        <v>63</v>
      </c>
      <c r="BC62" s="204">
        <v>2.52</v>
      </c>
      <c r="BD62" s="208">
        <v>182</v>
      </c>
      <c r="BE62" s="207">
        <v>633</v>
      </c>
      <c r="BF62" s="204">
        <v>3.4780219780219799</v>
      </c>
      <c r="BG62" s="208">
        <v>40</v>
      </c>
      <c r="BH62" s="207">
        <v>77</v>
      </c>
      <c r="BI62" s="204">
        <v>1.925</v>
      </c>
      <c r="BJ62" s="208">
        <v>1225</v>
      </c>
      <c r="BK62" s="207">
        <v>2909</v>
      </c>
      <c r="BL62" s="204">
        <v>2.37469387755102</v>
      </c>
      <c r="BM62" s="208">
        <v>36</v>
      </c>
      <c r="BN62" s="207">
        <v>88</v>
      </c>
      <c r="BO62" s="204">
        <v>2.4444444444444402</v>
      </c>
      <c r="BP62" s="208">
        <v>574</v>
      </c>
      <c r="BQ62" s="207">
        <v>1514</v>
      </c>
      <c r="BR62" s="204">
        <v>2.6376306620209098</v>
      </c>
      <c r="BS62" s="208">
        <v>1059</v>
      </c>
      <c r="BT62" s="207">
        <v>3340</v>
      </c>
      <c r="BU62" s="204">
        <v>3.1539187913125599</v>
      </c>
      <c r="BV62" s="208">
        <v>77</v>
      </c>
      <c r="BW62" s="207">
        <v>275</v>
      </c>
      <c r="BX62" s="204">
        <v>3.5714285714285698</v>
      </c>
      <c r="BY62" s="208">
        <v>6579</v>
      </c>
      <c r="BZ62" s="207">
        <v>12977</v>
      </c>
      <c r="CA62" s="204">
        <v>1.97248822009424</v>
      </c>
      <c r="CB62" s="192">
        <f t="shared" si="3"/>
        <v>19072</v>
      </c>
      <c r="CC62" s="193">
        <f t="shared" si="3"/>
        <v>44439</v>
      </c>
      <c r="CD62" s="187">
        <f>SUM(CC62/CB62)</f>
        <v>2.3300650167785233</v>
      </c>
    </row>
    <row r="63" spans="1:82" s="152" customFormat="1" ht="11.25" customHeight="1" x14ac:dyDescent="0.2">
      <c r="A63" s="175" t="s">
        <v>51</v>
      </c>
      <c r="B63" s="202">
        <v>107</v>
      </c>
      <c r="C63" s="203">
        <v>439</v>
      </c>
      <c r="D63" s="204">
        <v>4.1028037383177596</v>
      </c>
      <c r="E63" s="208">
        <v>2</v>
      </c>
      <c r="F63" s="207">
        <v>11</v>
      </c>
      <c r="G63" s="204">
        <v>5.5</v>
      </c>
      <c r="H63" s="208">
        <v>0</v>
      </c>
      <c r="I63" s="207">
        <v>0</v>
      </c>
      <c r="J63" s="204" t="s">
        <v>121</v>
      </c>
      <c r="K63" s="208">
        <v>50</v>
      </c>
      <c r="L63" s="207">
        <v>145</v>
      </c>
      <c r="M63" s="204">
        <v>2.9</v>
      </c>
      <c r="N63" s="208">
        <v>477</v>
      </c>
      <c r="O63" s="207">
        <v>1527</v>
      </c>
      <c r="P63" s="204">
        <v>3.2012578616352201</v>
      </c>
      <c r="Q63" s="208">
        <v>627</v>
      </c>
      <c r="R63" s="207">
        <v>1922</v>
      </c>
      <c r="S63" s="204">
        <v>3.06539074960128</v>
      </c>
      <c r="T63" s="208">
        <v>33</v>
      </c>
      <c r="U63" s="207">
        <v>240</v>
      </c>
      <c r="V63" s="204">
        <v>7.2727272727272698</v>
      </c>
      <c r="W63" s="208">
        <v>4461</v>
      </c>
      <c r="X63" s="207">
        <v>15316</v>
      </c>
      <c r="Y63" s="204">
        <v>3.4333109168347899</v>
      </c>
      <c r="Z63" s="208">
        <v>3</v>
      </c>
      <c r="AA63" s="207">
        <v>9</v>
      </c>
      <c r="AB63" s="204">
        <v>3</v>
      </c>
      <c r="AC63" s="208">
        <v>220</v>
      </c>
      <c r="AD63" s="207">
        <v>802</v>
      </c>
      <c r="AE63" s="204">
        <v>3.6454545454545499</v>
      </c>
      <c r="AF63" s="208">
        <v>1</v>
      </c>
      <c r="AG63" s="207">
        <v>1</v>
      </c>
      <c r="AH63" s="204">
        <v>1</v>
      </c>
      <c r="AI63" s="208">
        <v>473</v>
      </c>
      <c r="AJ63" s="207">
        <v>1251</v>
      </c>
      <c r="AK63" s="204">
        <v>2.6448202959830902</v>
      </c>
      <c r="AL63" s="208">
        <v>20</v>
      </c>
      <c r="AM63" s="207">
        <v>68</v>
      </c>
      <c r="AN63" s="204">
        <v>3.4</v>
      </c>
      <c r="AO63" s="208">
        <v>22</v>
      </c>
      <c r="AP63" s="207">
        <v>89</v>
      </c>
      <c r="AQ63" s="204">
        <v>4.0454545454545503</v>
      </c>
      <c r="AR63" s="208">
        <v>42</v>
      </c>
      <c r="AS63" s="207">
        <v>101</v>
      </c>
      <c r="AT63" s="204">
        <v>2.4047619047619002</v>
      </c>
      <c r="AU63" s="208">
        <v>29</v>
      </c>
      <c r="AV63" s="207">
        <v>55</v>
      </c>
      <c r="AW63" s="204">
        <v>1.8965517241379299</v>
      </c>
      <c r="AX63" s="208">
        <v>21</v>
      </c>
      <c r="AY63" s="207">
        <v>54</v>
      </c>
      <c r="AZ63" s="204">
        <v>2.5714285714285698</v>
      </c>
      <c r="BA63" s="208">
        <v>41</v>
      </c>
      <c r="BB63" s="207">
        <v>134</v>
      </c>
      <c r="BC63" s="204">
        <v>3.26829268292683</v>
      </c>
      <c r="BD63" s="208">
        <v>156</v>
      </c>
      <c r="BE63" s="207">
        <v>811</v>
      </c>
      <c r="BF63" s="204">
        <v>5.1987179487179498</v>
      </c>
      <c r="BG63" s="208">
        <v>37</v>
      </c>
      <c r="BH63" s="207">
        <v>104</v>
      </c>
      <c r="BI63" s="204">
        <v>2.8108108108108101</v>
      </c>
      <c r="BJ63" s="208">
        <v>432</v>
      </c>
      <c r="BK63" s="207">
        <v>1173</v>
      </c>
      <c r="BL63" s="204">
        <v>2.7152777777777799</v>
      </c>
      <c r="BM63" s="208">
        <v>36</v>
      </c>
      <c r="BN63" s="207">
        <v>104</v>
      </c>
      <c r="BO63" s="204">
        <v>2.8888888888888902</v>
      </c>
      <c r="BP63" s="208">
        <v>343</v>
      </c>
      <c r="BQ63" s="207">
        <v>1870</v>
      </c>
      <c r="BR63" s="204">
        <v>5.4518950437317804</v>
      </c>
      <c r="BS63" s="208">
        <v>974</v>
      </c>
      <c r="BT63" s="207">
        <v>4312</v>
      </c>
      <c r="BU63" s="204">
        <v>4.4271047227926097</v>
      </c>
      <c r="BV63" s="208">
        <v>81</v>
      </c>
      <c r="BW63" s="207">
        <v>462</v>
      </c>
      <c r="BX63" s="204">
        <v>5.7037037037036997</v>
      </c>
      <c r="BY63" s="208">
        <v>4347</v>
      </c>
      <c r="BZ63" s="207">
        <v>10652</v>
      </c>
      <c r="CA63" s="204">
        <v>2.4504255808603599</v>
      </c>
      <c r="CB63" s="192">
        <f t="shared" si="3"/>
        <v>13035</v>
      </c>
      <c r="CC63" s="193">
        <f t="shared" si="3"/>
        <v>41652</v>
      </c>
      <c r="CD63" s="187">
        <v>4.1896758703481396</v>
      </c>
    </row>
    <row r="64" spans="1:82" s="152" customFormat="1" ht="11.25" customHeight="1" x14ac:dyDescent="0.2">
      <c r="A64" s="175" t="s">
        <v>59</v>
      </c>
      <c r="B64" s="202">
        <v>201</v>
      </c>
      <c r="C64" s="203">
        <v>691</v>
      </c>
      <c r="D64" s="204">
        <v>3.4378109452736298</v>
      </c>
      <c r="E64" s="202">
        <v>9</v>
      </c>
      <c r="F64" s="203">
        <v>19</v>
      </c>
      <c r="G64" s="204">
        <v>2.1111111111111098</v>
      </c>
      <c r="H64" s="208">
        <v>0</v>
      </c>
      <c r="I64" s="207">
        <v>0</v>
      </c>
      <c r="J64" s="204" t="s">
        <v>121</v>
      </c>
      <c r="K64" s="205">
        <v>118</v>
      </c>
      <c r="L64" s="207">
        <v>234</v>
      </c>
      <c r="M64" s="204">
        <v>1.9830508474576301</v>
      </c>
      <c r="N64" s="208">
        <v>519</v>
      </c>
      <c r="O64" s="207">
        <v>1247</v>
      </c>
      <c r="P64" s="204">
        <v>2.4026974951830402</v>
      </c>
      <c r="Q64" s="208">
        <v>999</v>
      </c>
      <c r="R64" s="207">
        <v>2267</v>
      </c>
      <c r="S64" s="204">
        <v>2.26926926926927</v>
      </c>
      <c r="T64" s="208">
        <v>111</v>
      </c>
      <c r="U64" s="207">
        <v>180</v>
      </c>
      <c r="V64" s="204">
        <v>1.6216216216216199</v>
      </c>
      <c r="W64" s="208">
        <v>2713</v>
      </c>
      <c r="X64" s="207">
        <v>7888</v>
      </c>
      <c r="Y64" s="204">
        <v>2.9074824917065998</v>
      </c>
      <c r="Z64" s="208">
        <v>16</v>
      </c>
      <c r="AA64" s="207">
        <v>86</v>
      </c>
      <c r="AB64" s="204">
        <v>5.375</v>
      </c>
      <c r="AC64" s="208">
        <v>518</v>
      </c>
      <c r="AD64" s="207">
        <v>2046</v>
      </c>
      <c r="AE64" s="204">
        <v>3.9498069498069501</v>
      </c>
      <c r="AF64" s="208">
        <v>3</v>
      </c>
      <c r="AG64" s="207">
        <v>7</v>
      </c>
      <c r="AH64" s="204">
        <v>2.3333333333333299</v>
      </c>
      <c r="AI64" s="208">
        <v>616</v>
      </c>
      <c r="AJ64" s="207">
        <v>1389</v>
      </c>
      <c r="AK64" s="204">
        <v>2.2548701298701301</v>
      </c>
      <c r="AL64" s="208">
        <v>43</v>
      </c>
      <c r="AM64" s="207">
        <v>110</v>
      </c>
      <c r="AN64" s="204">
        <v>2.5581395348837201</v>
      </c>
      <c r="AO64" s="208">
        <v>33</v>
      </c>
      <c r="AP64" s="207">
        <v>90</v>
      </c>
      <c r="AQ64" s="204">
        <v>2.7272727272727302</v>
      </c>
      <c r="AR64" s="208">
        <v>87</v>
      </c>
      <c r="AS64" s="207">
        <v>124</v>
      </c>
      <c r="AT64" s="204">
        <v>1.42528735632184</v>
      </c>
      <c r="AU64" s="208">
        <v>27</v>
      </c>
      <c r="AV64" s="207">
        <v>55</v>
      </c>
      <c r="AW64" s="204">
        <v>2.0370370370370399</v>
      </c>
      <c r="AX64" s="208">
        <v>147</v>
      </c>
      <c r="AY64" s="207">
        <v>294</v>
      </c>
      <c r="AZ64" s="204">
        <v>2</v>
      </c>
      <c r="BA64" s="208">
        <v>210</v>
      </c>
      <c r="BB64" s="207">
        <v>559</v>
      </c>
      <c r="BC64" s="204">
        <v>2.66190476190476</v>
      </c>
      <c r="BD64" s="208">
        <v>293</v>
      </c>
      <c r="BE64" s="207">
        <v>1343</v>
      </c>
      <c r="BF64" s="204">
        <v>4.58361774744027</v>
      </c>
      <c r="BG64" s="208">
        <v>70</v>
      </c>
      <c r="BH64" s="207">
        <v>149</v>
      </c>
      <c r="BI64" s="204">
        <v>2.1285714285714299</v>
      </c>
      <c r="BJ64" s="208">
        <v>1091</v>
      </c>
      <c r="BK64" s="207">
        <v>2162</v>
      </c>
      <c r="BL64" s="204">
        <v>1.9816681943171399</v>
      </c>
      <c r="BM64" s="208">
        <v>119</v>
      </c>
      <c r="BN64" s="207">
        <v>462</v>
      </c>
      <c r="BO64" s="204">
        <v>3.8823529411764701</v>
      </c>
      <c r="BP64" s="208">
        <v>498</v>
      </c>
      <c r="BQ64" s="207">
        <v>1627</v>
      </c>
      <c r="BR64" s="204">
        <v>3.2670682730923701</v>
      </c>
      <c r="BS64" s="208">
        <v>1528</v>
      </c>
      <c r="BT64" s="207">
        <v>4255</v>
      </c>
      <c r="BU64" s="204">
        <v>2.7846858638743499</v>
      </c>
      <c r="BV64" s="208">
        <v>235</v>
      </c>
      <c r="BW64" s="207">
        <v>734</v>
      </c>
      <c r="BX64" s="204">
        <v>3.1234042553191501</v>
      </c>
      <c r="BY64" s="208">
        <v>4518</v>
      </c>
      <c r="BZ64" s="207">
        <v>11885</v>
      </c>
      <c r="CA64" s="204">
        <v>2.6305887560867598</v>
      </c>
      <c r="CB64" s="192">
        <f t="shared" si="3"/>
        <v>14722</v>
      </c>
      <c r="CC64" s="193">
        <f t="shared" si="3"/>
        <v>39903</v>
      </c>
      <c r="CD64" s="187">
        <f t="shared" ref="CD64:CD79" si="4">SUM(CC64/CB64)</f>
        <v>2.7104333650319252</v>
      </c>
    </row>
    <row r="65" spans="1:82" s="152" customFormat="1" ht="11.25" customHeight="1" x14ac:dyDescent="0.2">
      <c r="A65" s="175" t="s">
        <v>104</v>
      </c>
      <c r="B65" s="208">
        <v>74</v>
      </c>
      <c r="C65" s="207">
        <v>209</v>
      </c>
      <c r="D65" s="222">
        <v>2.8243243243243201</v>
      </c>
      <c r="E65" s="202">
        <v>8</v>
      </c>
      <c r="F65" s="203">
        <v>26</v>
      </c>
      <c r="G65" s="222">
        <v>3.25</v>
      </c>
      <c r="H65" s="208">
        <v>21</v>
      </c>
      <c r="I65" s="207">
        <v>33</v>
      </c>
      <c r="J65" s="222">
        <v>1.5714285714285701</v>
      </c>
      <c r="K65" s="205">
        <v>195</v>
      </c>
      <c r="L65" s="207">
        <v>280</v>
      </c>
      <c r="M65" s="222">
        <v>1.4358974358974399</v>
      </c>
      <c r="N65" s="208">
        <v>711</v>
      </c>
      <c r="O65" s="207">
        <v>1769</v>
      </c>
      <c r="P65" s="222">
        <v>2.4880450070323499</v>
      </c>
      <c r="Q65" s="208">
        <v>1933</v>
      </c>
      <c r="R65" s="207">
        <v>4501</v>
      </c>
      <c r="S65" s="222">
        <v>2.3285049146404599</v>
      </c>
      <c r="T65" s="208">
        <v>71</v>
      </c>
      <c r="U65" s="207">
        <v>145</v>
      </c>
      <c r="V65" s="222">
        <v>2.0422535211267601</v>
      </c>
      <c r="W65" s="208">
        <v>2821</v>
      </c>
      <c r="X65" s="207">
        <v>7164</v>
      </c>
      <c r="Y65" s="222">
        <v>2.5395249911378901</v>
      </c>
      <c r="Z65" s="208">
        <v>3</v>
      </c>
      <c r="AA65" s="207">
        <v>5</v>
      </c>
      <c r="AB65" s="222">
        <v>1.6666666666666701</v>
      </c>
      <c r="AC65" s="208">
        <v>661</v>
      </c>
      <c r="AD65" s="207">
        <v>1641</v>
      </c>
      <c r="AE65" s="222">
        <v>2.48260211800303</v>
      </c>
      <c r="AF65" s="208">
        <v>2</v>
      </c>
      <c r="AG65" s="207">
        <v>2</v>
      </c>
      <c r="AH65" s="222">
        <v>1</v>
      </c>
      <c r="AI65" s="208">
        <v>3677</v>
      </c>
      <c r="AJ65" s="207">
        <v>7404</v>
      </c>
      <c r="AK65" s="222">
        <v>2.0135980418819699</v>
      </c>
      <c r="AL65" s="208">
        <v>33</v>
      </c>
      <c r="AM65" s="207">
        <v>62</v>
      </c>
      <c r="AN65" s="222">
        <v>1.87878787878788</v>
      </c>
      <c r="AO65" s="208">
        <v>63</v>
      </c>
      <c r="AP65" s="207">
        <v>129</v>
      </c>
      <c r="AQ65" s="222">
        <v>2.0476190476190501</v>
      </c>
      <c r="AR65" s="208">
        <v>120</v>
      </c>
      <c r="AS65" s="207">
        <v>229</v>
      </c>
      <c r="AT65" s="222">
        <v>1.9083333333333301</v>
      </c>
      <c r="AU65" s="208">
        <v>63</v>
      </c>
      <c r="AV65" s="207">
        <v>154</v>
      </c>
      <c r="AW65" s="222">
        <v>2.4444444444444402</v>
      </c>
      <c r="AX65" s="208">
        <v>60</v>
      </c>
      <c r="AY65" s="207">
        <v>113</v>
      </c>
      <c r="AZ65" s="222">
        <v>1.88333333333333</v>
      </c>
      <c r="BA65" s="208">
        <v>37</v>
      </c>
      <c r="BB65" s="207">
        <v>64</v>
      </c>
      <c r="BC65" s="222">
        <v>1.72972972972973</v>
      </c>
      <c r="BD65" s="208">
        <v>115</v>
      </c>
      <c r="BE65" s="207">
        <v>205</v>
      </c>
      <c r="BF65" s="222">
        <v>1.7826086956521701</v>
      </c>
      <c r="BG65" s="208">
        <v>41</v>
      </c>
      <c r="BH65" s="207">
        <v>120</v>
      </c>
      <c r="BI65" s="222">
        <v>2.9268292682926802</v>
      </c>
      <c r="BJ65" s="208">
        <v>589</v>
      </c>
      <c r="BK65" s="207">
        <v>1086</v>
      </c>
      <c r="BL65" s="222">
        <v>1.8438030560271601</v>
      </c>
      <c r="BM65" s="208">
        <v>86</v>
      </c>
      <c r="BN65" s="207">
        <v>160</v>
      </c>
      <c r="BO65" s="222">
        <v>1.86046511627907</v>
      </c>
      <c r="BP65" s="208">
        <v>1297</v>
      </c>
      <c r="BQ65" s="207">
        <v>2527</v>
      </c>
      <c r="BR65" s="222">
        <v>1.9483423284502699</v>
      </c>
      <c r="BS65" s="208">
        <v>688</v>
      </c>
      <c r="BT65" s="207">
        <v>1729</v>
      </c>
      <c r="BU65" s="222">
        <v>2.51308139534884</v>
      </c>
      <c r="BV65" s="208">
        <v>60</v>
      </c>
      <c r="BW65" s="207">
        <v>254</v>
      </c>
      <c r="BX65" s="222">
        <v>4.2333333333333298</v>
      </c>
      <c r="BY65" s="208">
        <v>5020</v>
      </c>
      <c r="BZ65" s="207">
        <v>9535</v>
      </c>
      <c r="CA65" s="222">
        <v>1.89940239043825</v>
      </c>
      <c r="CB65" s="192">
        <f t="shared" si="3"/>
        <v>18449</v>
      </c>
      <c r="CC65" s="193">
        <f t="shared" si="3"/>
        <v>39546</v>
      </c>
      <c r="CD65" s="187">
        <f t="shared" si="4"/>
        <v>2.1435308146783023</v>
      </c>
    </row>
    <row r="66" spans="1:82" s="152" customFormat="1" ht="11.25" customHeight="1" x14ac:dyDescent="0.2">
      <c r="A66" s="175" t="s">
        <v>105</v>
      </c>
      <c r="B66" s="202">
        <v>419</v>
      </c>
      <c r="C66" s="203">
        <v>2395</v>
      </c>
      <c r="D66" s="204">
        <v>5.7159904534606198</v>
      </c>
      <c r="E66" s="208">
        <v>32</v>
      </c>
      <c r="F66" s="207">
        <v>116</v>
      </c>
      <c r="G66" s="204">
        <v>3.625</v>
      </c>
      <c r="H66" s="208">
        <v>0</v>
      </c>
      <c r="I66" s="207">
        <v>0</v>
      </c>
      <c r="J66" s="204" t="s">
        <v>121</v>
      </c>
      <c r="K66" s="205">
        <v>316</v>
      </c>
      <c r="L66" s="207">
        <v>831</v>
      </c>
      <c r="M66" s="204">
        <v>2.62974683544304</v>
      </c>
      <c r="N66" s="208">
        <v>511</v>
      </c>
      <c r="O66" s="207">
        <v>1337</v>
      </c>
      <c r="P66" s="204">
        <v>2.6164383561643798</v>
      </c>
      <c r="Q66" s="208">
        <v>533</v>
      </c>
      <c r="R66" s="207">
        <v>1663</v>
      </c>
      <c r="S66" s="204">
        <v>3.1200750469043199</v>
      </c>
      <c r="T66" s="208">
        <v>116</v>
      </c>
      <c r="U66" s="207">
        <v>443</v>
      </c>
      <c r="V66" s="204">
        <v>3.8189655172413799</v>
      </c>
      <c r="W66" s="208">
        <v>1683</v>
      </c>
      <c r="X66" s="207">
        <v>4365</v>
      </c>
      <c r="Y66" s="204">
        <v>2.59358288770053</v>
      </c>
      <c r="Z66" s="208">
        <v>18</v>
      </c>
      <c r="AA66" s="207">
        <v>58</v>
      </c>
      <c r="AB66" s="204">
        <v>3.2222222222222201</v>
      </c>
      <c r="AC66" s="208">
        <v>246</v>
      </c>
      <c r="AD66" s="207">
        <v>662</v>
      </c>
      <c r="AE66" s="204">
        <v>2.69105691056911</v>
      </c>
      <c r="AF66" s="208">
        <v>0</v>
      </c>
      <c r="AG66" s="207">
        <v>0</v>
      </c>
      <c r="AH66" s="204" t="s">
        <v>121</v>
      </c>
      <c r="AI66" s="208">
        <v>359</v>
      </c>
      <c r="AJ66" s="207">
        <v>1938</v>
      </c>
      <c r="AK66" s="204">
        <v>5.3983286908077996</v>
      </c>
      <c r="AL66" s="208">
        <v>55</v>
      </c>
      <c r="AM66" s="207">
        <v>143</v>
      </c>
      <c r="AN66" s="204">
        <v>2.6</v>
      </c>
      <c r="AO66" s="208">
        <v>22</v>
      </c>
      <c r="AP66" s="207">
        <v>42</v>
      </c>
      <c r="AQ66" s="204">
        <v>1.9090909090909101</v>
      </c>
      <c r="AR66" s="208">
        <v>24</v>
      </c>
      <c r="AS66" s="207">
        <v>70</v>
      </c>
      <c r="AT66" s="204">
        <v>2.9166666666666701</v>
      </c>
      <c r="AU66" s="208">
        <v>72</v>
      </c>
      <c r="AV66" s="207">
        <v>196</v>
      </c>
      <c r="AW66" s="204">
        <v>2.7222222222222201</v>
      </c>
      <c r="AX66" s="208">
        <v>80</v>
      </c>
      <c r="AY66" s="207">
        <v>173</v>
      </c>
      <c r="AZ66" s="204">
        <v>2.1625000000000001</v>
      </c>
      <c r="BA66" s="208">
        <v>192</v>
      </c>
      <c r="BB66" s="207">
        <v>721</v>
      </c>
      <c r="BC66" s="204">
        <v>3.7552083333333299</v>
      </c>
      <c r="BD66" s="208">
        <v>386</v>
      </c>
      <c r="BE66" s="207">
        <v>1145</v>
      </c>
      <c r="BF66" s="204">
        <v>2.9663212435233199</v>
      </c>
      <c r="BG66" s="208">
        <v>120</v>
      </c>
      <c r="BH66" s="207">
        <v>413</v>
      </c>
      <c r="BI66" s="204">
        <v>3.44166666666667</v>
      </c>
      <c r="BJ66" s="208">
        <v>590</v>
      </c>
      <c r="BK66" s="207">
        <v>1264</v>
      </c>
      <c r="BL66" s="204">
        <v>2.14237288135593</v>
      </c>
      <c r="BM66" s="208">
        <v>11</v>
      </c>
      <c r="BN66" s="207">
        <v>15</v>
      </c>
      <c r="BO66" s="204">
        <v>1.36363636363636</v>
      </c>
      <c r="BP66" s="208">
        <v>192</v>
      </c>
      <c r="BQ66" s="207">
        <v>578</v>
      </c>
      <c r="BR66" s="204">
        <v>3.0104166666666701</v>
      </c>
      <c r="BS66" s="208">
        <v>788</v>
      </c>
      <c r="BT66" s="207">
        <v>3582</v>
      </c>
      <c r="BU66" s="204">
        <v>4.5456852791878202</v>
      </c>
      <c r="BV66" s="208">
        <v>237</v>
      </c>
      <c r="BW66" s="207">
        <v>345</v>
      </c>
      <c r="BX66" s="204">
        <v>1.45569620253165</v>
      </c>
      <c r="BY66" s="208">
        <v>4675</v>
      </c>
      <c r="BZ66" s="207">
        <v>8151</v>
      </c>
      <c r="CA66" s="204">
        <v>1.74352941176471</v>
      </c>
      <c r="CB66" s="192">
        <f t="shared" si="3"/>
        <v>11677</v>
      </c>
      <c r="CC66" s="193">
        <f t="shared" si="3"/>
        <v>30646</v>
      </c>
      <c r="CD66" s="187">
        <f t="shared" si="4"/>
        <v>2.6244754645885071</v>
      </c>
    </row>
    <row r="67" spans="1:82" s="152" customFormat="1" ht="11.25" customHeight="1" x14ac:dyDescent="0.2">
      <c r="A67" s="175" t="s">
        <v>66</v>
      </c>
      <c r="B67" s="202">
        <v>96</v>
      </c>
      <c r="C67" s="203">
        <v>341</v>
      </c>
      <c r="D67" s="204">
        <v>3.5520833333333299</v>
      </c>
      <c r="E67" s="202">
        <v>28</v>
      </c>
      <c r="F67" s="203">
        <v>71</v>
      </c>
      <c r="G67" s="204">
        <v>2.53571428571429</v>
      </c>
      <c r="H67" s="208">
        <v>0</v>
      </c>
      <c r="I67" s="207">
        <v>0</v>
      </c>
      <c r="J67" s="204" t="s">
        <v>121</v>
      </c>
      <c r="K67" s="205">
        <v>42</v>
      </c>
      <c r="L67" s="207">
        <v>119</v>
      </c>
      <c r="M67" s="204">
        <v>2.8333333333333299</v>
      </c>
      <c r="N67" s="208">
        <v>271</v>
      </c>
      <c r="O67" s="207">
        <v>822</v>
      </c>
      <c r="P67" s="204">
        <v>3.0332103321033199</v>
      </c>
      <c r="Q67" s="208">
        <v>1422</v>
      </c>
      <c r="R67" s="207">
        <v>2815</v>
      </c>
      <c r="S67" s="204">
        <v>1.97960618846695</v>
      </c>
      <c r="T67" s="208">
        <v>37</v>
      </c>
      <c r="U67" s="207">
        <v>72</v>
      </c>
      <c r="V67" s="204">
        <v>1.9459459459459501</v>
      </c>
      <c r="W67" s="208">
        <v>2321</v>
      </c>
      <c r="X67" s="207">
        <v>7598</v>
      </c>
      <c r="Y67" s="204">
        <v>3.27358897027143</v>
      </c>
      <c r="Z67" s="208">
        <v>4</v>
      </c>
      <c r="AA67" s="207">
        <v>8</v>
      </c>
      <c r="AB67" s="204">
        <v>2</v>
      </c>
      <c r="AC67" s="208">
        <v>195</v>
      </c>
      <c r="AD67" s="207">
        <v>468</v>
      </c>
      <c r="AE67" s="204">
        <v>2.4</v>
      </c>
      <c r="AF67" s="208">
        <v>3</v>
      </c>
      <c r="AG67" s="207">
        <v>9</v>
      </c>
      <c r="AH67" s="204">
        <v>3</v>
      </c>
      <c r="AI67" s="208">
        <v>2746</v>
      </c>
      <c r="AJ67" s="207">
        <v>5381</v>
      </c>
      <c r="AK67" s="204">
        <v>1.9595775673707201</v>
      </c>
      <c r="AL67" s="208">
        <v>9</v>
      </c>
      <c r="AM67" s="207">
        <v>19</v>
      </c>
      <c r="AN67" s="204">
        <v>2.1111111111111098</v>
      </c>
      <c r="AO67" s="208">
        <v>16</v>
      </c>
      <c r="AP67" s="207">
        <v>16</v>
      </c>
      <c r="AQ67" s="204">
        <v>1</v>
      </c>
      <c r="AR67" s="208">
        <v>48</v>
      </c>
      <c r="AS67" s="207">
        <v>81</v>
      </c>
      <c r="AT67" s="204">
        <v>1.6875</v>
      </c>
      <c r="AU67" s="208">
        <v>10</v>
      </c>
      <c r="AV67" s="207">
        <v>39</v>
      </c>
      <c r="AW67" s="204">
        <v>3.9</v>
      </c>
      <c r="AX67" s="208">
        <v>17</v>
      </c>
      <c r="AY67" s="207">
        <v>51</v>
      </c>
      <c r="AZ67" s="204">
        <v>3</v>
      </c>
      <c r="BA67" s="208">
        <v>34</v>
      </c>
      <c r="BB67" s="207">
        <v>144</v>
      </c>
      <c r="BC67" s="204">
        <v>4.2352941176470598</v>
      </c>
      <c r="BD67" s="208">
        <v>50</v>
      </c>
      <c r="BE67" s="207">
        <v>532</v>
      </c>
      <c r="BF67" s="204">
        <v>10.64</v>
      </c>
      <c r="BG67" s="208">
        <v>5</v>
      </c>
      <c r="BH67" s="207">
        <v>20</v>
      </c>
      <c r="BI67" s="204">
        <v>4</v>
      </c>
      <c r="BJ67" s="208">
        <v>227</v>
      </c>
      <c r="BK67" s="207">
        <v>453</v>
      </c>
      <c r="BL67" s="204">
        <v>1.9955947136563901</v>
      </c>
      <c r="BM67" s="208">
        <v>9</v>
      </c>
      <c r="BN67" s="207">
        <v>80</v>
      </c>
      <c r="BO67" s="204">
        <v>8.8888888888888893</v>
      </c>
      <c r="BP67" s="208">
        <v>333</v>
      </c>
      <c r="BQ67" s="207">
        <v>926</v>
      </c>
      <c r="BR67" s="204">
        <v>2.7807807807807801</v>
      </c>
      <c r="BS67" s="208">
        <v>639</v>
      </c>
      <c r="BT67" s="207">
        <v>2548</v>
      </c>
      <c r="BU67" s="204">
        <v>3.9874804381846598</v>
      </c>
      <c r="BV67" s="208">
        <v>65</v>
      </c>
      <c r="BW67" s="207">
        <v>313</v>
      </c>
      <c r="BX67" s="204">
        <v>4.8153846153846196</v>
      </c>
      <c r="BY67" s="208">
        <v>3347</v>
      </c>
      <c r="BZ67" s="207">
        <v>7307</v>
      </c>
      <c r="CA67" s="204">
        <v>2.18314908873618</v>
      </c>
      <c r="CB67" s="192">
        <f t="shared" si="3"/>
        <v>11974</v>
      </c>
      <c r="CC67" s="193">
        <f t="shared" si="3"/>
        <v>30233</v>
      </c>
      <c r="CD67" s="187">
        <f t="shared" si="4"/>
        <v>2.5248872557207283</v>
      </c>
    </row>
    <row r="68" spans="1:82" s="152" customFormat="1" ht="11.25" customHeight="1" x14ac:dyDescent="0.2">
      <c r="A68" s="175" t="s">
        <v>60</v>
      </c>
      <c r="B68" s="202">
        <v>250</v>
      </c>
      <c r="C68" s="203">
        <v>1385</v>
      </c>
      <c r="D68" s="204">
        <v>5.54</v>
      </c>
      <c r="E68" s="202">
        <v>44</v>
      </c>
      <c r="F68" s="203">
        <v>83</v>
      </c>
      <c r="G68" s="204">
        <v>1.88636363636364</v>
      </c>
      <c r="H68" s="208">
        <v>0</v>
      </c>
      <c r="I68" s="207">
        <v>0</v>
      </c>
      <c r="J68" s="204" t="s">
        <v>121</v>
      </c>
      <c r="K68" s="205">
        <v>159</v>
      </c>
      <c r="L68" s="207">
        <v>855</v>
      </c>
      <c r="M68" s="204">
        <v>5.3773584905660403</v>
      </c>
      <c r="N68" s="208">
        <v>919</v>
      </c>
      <c r="O68" s="207">
        <v>1748</v>
      </c>
      <c r="P68" s="204">
        <v>1.9020674646354701</v>
      </c>
      <c r="Q68" s="208">
        <v>894</v>
      </c>
      <c r="R68" s="207">
        <v>2181</v>
      </c>
      <c r="S68" s="204">
        <v>2.4395973154362398</v>
      </c>
      <c r="T68" s="208">
        <v>151</v>
      </c>
      <c r="U68" s="207">
        <v>247</v>
      </c>
      <c r="V68" s="204">
        <v>1.6357615894039701</v>
      </c>
      <c r="W68" s="208">
        <v>901</v>
      </c>
      <c r="X68" s="207">
        <v>2415</v>
      </c>
      <c r="Y68" s="204">
        <v>2.6803551609323</v>
      </c>
      <c r="Z68" s="208">
        <v>91</v>
      </c>
      <c r="AA68" s="207">
        <v>467</v>
      </c>
      <c r="AB68" s="204">
        <v>5.1318681318681296</v>
      </c>
      <c r="AC68" s="208">
        <v>783</v>
      </c>
      <c r="AD68" s="207">
        <v>1961</v>
      </c>
      <c r="AE68" s="204">
        <v>2.5044699872286098</v>
      </c>
      <c r="AF68" s="208">
        <v>20</v>
      </c>
      <c r="AG68" s="207">
        <v>30</v>
      </c>
      <c r="AH68" s="204">
        <v>1.5</v>
      </c>
      <c r="AI68" s="208">
        <v>538</v>
      </c>
      <c r="AJ68" s="207">
        <v>3756</v>
      </c>
      <c r="AK68" s="204">
        <v>6.9814126394051996</v>
      </c>
      <c r="AL68" s="208">
        <v>38</v>
      </c>
      <c r="AM68" s="207">
        <v>65</v>
      </c>
      <c r="AN68" s="204">
        <v>1.7105263157894699</v>
      </c>
      <c r="AO68" s="208">
        <v>23</v>
      </c>
      <c r="AP68" s="207">
        <v>42</v>
      </c>
      <c r="AQ68" s="204">
        <v>1.8260869565217399</v>
      </c>
      <c r="AR68" s="208">
        <v>63</v>
      </c>
      <c r="AS68" s="207">
        <v>171</v>
      </c>
      <c r="AT68" s="204">
        <v>2.71428571428571</v>
      </c>
      <c r="AU68" s="208">
        <v>38</v>
      </c>
      <c r="AV68" s="207">
        <v>75</v>
      </c>
      <c r="AW68" s="204">
        <v>1.9736842105263199</v>
      </c>
      <c r="AX68" s="208">
        <v>156</v>
      </c>
      <c r="AY68" s="207">
        <v>309</v>
      </c>
      <c r="AZ68" s="204">
        <v>1.9807692307692299</v>
      </c>
      <c r="BA68" s="208">
        <v>231</v>
      </c>
      <c r="BB68" s="207">
        <v>1820</v>
      </c>
      <c r="BC68" s="204">
        <v>7.8787878787878798</v>
      </c>
      <c r="BD68" s="208">
        <v>385</v>
      </c>
      <c r="BE68" s="207">
        <v>1031</v>
      </c>
      <c r="BF68" s="204">
        <v>2.67792207792208</v>
      </c>
      <c r="BG68" s="208">
        <v>153</v>
      </c>
      <c r="BH68" s="207">
        <v>488</v>
      </c>
      <c r="BI68" s="204">
        <v>3.18954248366013</v>
      </c>
      <c r="BJ68" s="208">
        <v>635</v>
      </c>
      <c r="BK68" s="207">
        <v>1108</v>
      </c>
      <c r="BL68" s="204">
        <v>1.7448818897637799</v>
      </c>
      <c r="BM68" s="208">
        <v>27</v>
      </c>
      <c r="BN68" s="207">
        <v>62</v>
      </c>
      <c r="BO68" s="204">
        <v>2.2962962962962998</v>
      </c>
      <c r="BP68" s="208">
        <v>674</v>
      </c>
      <c r="BQ68" s="207">
        <v>2356</v>
      </c>
      <c r="BR68" s="204">
        <v>3.4955489614243298</v>
      </c>
      <c r="BS68" s="208">
        <v>627</v>
      </c>
      <c r="BT68" s="207">
        <v>1526</v>
      </c>
      <c r="BU68" s="204">
        <v>2.4338118022328499</v>
      </c>
      <c r="BV68" s="208">
        <v>225</v>
      </c>
      <c r="BW68" s="207">
        <v>405</v>
      </c>
      <c r="BX68" s="204">
        <v>1.8</v>
      </c>
      <c r="BY68" s="208">
        <v>2808</v>
      </c>
      <c r="BZ68" s="207">
        <v>5267</v>
      </c>
      <c r="CA68" s="204">
        <v>1.8757122507122499</v>
      </c>
      <c r="CB68" s="192">
        <f t="shared" si="3"/>
        <v>10833</v>
      </c>
      <c r="CC68" s="193">
        <f t="shared" si="3"/>
        <v>29853</v>
      </c>
      <c r="CD68" s="187">
        <f t="shared" si="4"/>
        <v>2.7557463306563279</v>
      </c>
    </row>
    <row r="69" spans="1:82" s="152" customFormat="1" ht="11.25" customHeight="1" x14ac:dyDescent="0.2">
      <c r="A69" s="212" t="s">
        <v>115</v>
      </c>
      <c r="B69" s="213">
        <v>32</v>
      </c>
      <c r="C69" s="214">
        <v>128</v>
      </c>
      <c r="D69" s="215">
        <v>4</v>
      </c>
      <c r="E69" s="213">
        <v>5</v>
      </c>
      <c r="F69" s="214">
        <v>21</v>
      </c>
      <c r="G69" s="215">
        <v>4.2</v>
      </c>
      <c r="H69" s="216">
        <v>0</v>
      </c>
      <c r="I69" s="217">
        <v>0</v>
      </c>
      <c r="J69" s="204" t="s">
        <v>121</v>
      </c>
      <c r="K69" s="216">
        <v>0</v>
      </c>
      <c r="L69" s="218">
        <v>0</v>
      </c>
      <c r="M69" s="215" t="s">
        <v>121</v>
      </c>
      <c r="N69" s="219">
        <v>111</v>
      </c>
      <c r="O69" s="218">
        <v>321</v>
      </c>
      <c r="P69" s="215">
        <v>2.8918918918918899</v>
      </c>
      <c r="Q69" s="219">
        <v>2960</v>
      </c>
      <c r="R69" s="218">
        <v>8231</v>
      </c>
      <c r="S69" s="215">
        <v>2.78074324324324</v>
      </c>
      <c r="T69" s="219">
        <v>10</v>
      </c>
      <c r="U69" s="218">
        <v>21</v>
      </c>
      <c r="V69" s="215">
        <v>2.1</v>
      </c>
      <c r="W69" s="219">
        <v>1478</v>
      </c>
      <c r="X69" s="218">
        <v>4802</v>
      </c>
      <c r="Y69" s="215">
        <v>3.2489851150203002</v>
      </c>
      <c r="Z69" s="219">
        <v>4</v>
      </c>
      <c r="AA69" s="218">
        <v>4</v>
      </c>
      <c r="AB69" s="215">
        <v>1</v>
      </c>
      <c r="AC69" s="219">
        <v>113</v>
      </c>
      <c r="AD69" s="218">
        <v>310</v>
      </c>
      <c r="AE69" s="215">
        <v>2.74336283185841</v>
      </c>
      <c r="AF69" s="219">
        <v>0</v>
      </c>
      <c r="AG69" s="218">
        <v>0</v>
      </c>
      <c r="AH69" s="204" t="s">
        <v>121</v>
      </c>
      <c r="AI69" s="219">
        <v>769</v>
      </c>
      <c r="AJ69" s="218">
        <v>1564</v>
      </c>
      <c r="AK69" s="215">
        <v>2.0338101430429099</v>
      </c>
      <c r="AL69" s="219">
        <v>6</v>
      </c>
      <c r="AM69" s="218">
        <v>16</v>
      </c>
      <c r="AN69" s="215">
        <v>2.6666666666666701</v>
      </c>
      <c r="AO69" s="219">
        <v>28</v>
      </c>
      <c r="AP69" s="218">
        <v>53</v>
      </c>
      <c r="AQ69" s="215">
        <v>1.8928571428571399</v>
      </c>
      <c r="AR69" s="219">
        <v>99</v>
      </c>
      <c r="AS69" s="218">
        <v>143</v>
      </c>
      <c r="AT69" s="215">
        <v>1.44444444444444</v>
      </c>
      <c r="AU69" s="219">
        <v>40</v>
      </c>
      <c r="AV69" s="218">
        <v>81</v>
      </c>
      <c r="AW69" s="215">
        <v>2.0249999999999999</v>
      </c>
      <c r="AX69" s="219">
        <v>13</v>
      </c>
      <c r="AY69" s="218">
        <v>55</v>
      </c>
      <c r="AZ69" s="215">
        <v>4.2307692307692299</v>
      </c>
      <c r="BA69" s="219">
        <v>2</v>
      </c>
      <c r="BB69" s="218">
        <v>6</v>
      </c>
      <c r="BC69" s="215">
        <v>3</v>
      </c>
      <c r="BD69" s="219">
        <v>45</v>
      </c>
      <c r="BE69" s="218">
        <v>261</v>
      </c>
      <c r="BF69" s="215">
        <v>5.8</v>
      </c>
      <c r="BG69" s="219">
        <v>32</v>
      </c>
      <c r="BH69" s="218">
        <v>46</v>
      </c>
      <c r="BI69" s="215">
        <v>1.4375</v>
      </c>
      <c r="BJ69" s="219">
        <v>297</v>
      </c>
      <c r="BK69" s="218">
        <v>641</v>
      </c>
      <c r="BL69" s="215">
        <v>2.1582491582491601</v>
      </c>
      <c r="BM69" s="219">
        <v>32</v>
      </c>
      <c r="BN69" s="218">
        <v>72</v>
      </c>
      <c r="BO69" s="215">
        <v>2.25</v>
      </c>
      <c r="BP69" s="219">
        <v>183</v>
      </c>
      <c r="BQ69" s="218">
        <v>556</v>
      </c>
      <c r="BR69" s="215">
        <v>3.0382513661202202</v>
      </c>
      <c r="BS69" s="219">
        <v>366</v>
      </c>
      <c r="BT69" s="218">
        <v>1085</v>
      </c>
      <c r="BU69" s="215">
        <v>2.9644808743169402</v>
      </c>
      <c r="BV69" s="219">
        <v>10</v>
      </c>
      <c r="BW69" s="218">
        <v>26</v>
      </c>
      <c r="BX69" s="215">
        <v>2.6</v>
      </c>
      <c r="BY69" s="219">
        <v>4987</v>
      </c>
      <c r="BZ69" s="218">
        <v>9978</v>
      </c>
      <c r="CA69" s="215">
        <v>2.0008020854220998</v>
      </c>
      <c r="CB69" s="192">
        <f t="shared" si="3"/>
        <v>11622</v>
      </c>
      <c r="CC69" s="193">
        <f t="shared" si="3"/>
        <v>28421</v>
      </c>
      <c r="CD69" s="220">
        <f t="shared" si="4"/>
        <v>2.4454482877301671</v>
      </c>
    </row>
    <row r="70" spans="1:82" s="152" customFormat="1" ht="11.25" customHeight="1" x14ac:dyDescent="0.2">
      <c r="A70" s="175" t="s">
        <v>48</v>
      </c>
      <c r="B70" s="202">
        <v>475</v>
      </c>
      <c r="C70" s="203">
        <v>2838</v>
      </c>
      <c r="D70" s="204">
        <v>5.9747368421052602</v>
      </c>
      <c r="E70" s="208">
        <v>19</v>
      </c>
      <c r="F70" s="207">
        <v>26</v>
      </c>
      <c r="G70" s="204">
        <v>1.3684210526315801</v>
      </c>
      <c r="H70" s="208">
        <v>0</v>
      </c>
      <c r="I70" s="207">
        <v>0</v>
      </c>
      <c r="J70" s="204" t="s">
        <v>121</v>
      </c>
      <c r="K70" s="208">
        <v>294</v>
      </c>
      <c r="L70" s="207">
        <v>761</v>
      </c>
      <c r="M70" s="204">
        <v>2.5884353741496602</v>
      </c>
      <c r="N70" s="208">
        <v>470</v>
      </c>
      <c r="O70" s="207">
        <v>895</v>
      </c>
      <c r="P70" s="204">
        <v>1.90425531914894</v>
      </c>
      <c r="Q70" s="208">
        <v>559</v>
      </c>
      <c r="R70" s="207">
        <v>1502</v>
      </c>
      <c r="S70" s="204">
        <v>2.68694096601073</v>
      </c>
      <c r="T70" s="208">
        <v>71</v>
      </c>
      <c r="U70" s="207">
        <v>135</v>
      </c>
      <c r="V70" s="204">
        <v>1.9014084507042299</v>
      </c>
      <c r="W70" s="208">
        <v>1195</v>
      </c>
      <c r="X70" s="207">
        <v>3049</v>
      </c>
      <c r="Y70" s="204">
        <v>2.5514644351464399</v>
      </c>
      <c r="Z70" s="208">
        <v>14</v>
      </c>
      <c r="AA70" s="207">
        <v>23</v>
      </c>
      <c r="AB70" s="204">
        <v>1.6428571428571399</v>
      </c>
      <c r="AC70" s="208">
        <v>347</v>
      </c>
      <c r="AD70" s="207">
        <v>1096</v>
      </c>
      <c r="AE70" s="204">
        <v>3.1585014409221901</v>
      </c>
      <c r="AF70" s="208">
        <v>13</v>
      </c>
      <c r="AG70" s="207">
        <v>65</v>
      </c>
      <c r="AH70" s="204">
        <v>5</v>
      </c>
      <c r="AI70" s="208">
        <v>452</v>
      </c>
      <c r="AJ70" s="207">
        <v>1570</v>
      </c>
      <c r="AK70" s="204">
        <v>3.4734513274336298</v>
      </c>
      <c r="AL70" s="208">
        <v>24</v>
      </c>
      <c r="AM70" s="207">
        <v>44</v>
      </c>
      <c r="AN70" s="204">
        <v>1.8333333333333299</v>
      </c>
      <c r="AO70" s="208">
        <v>22</v>
      </c>
      <c r="AP70" s="207">
        <v>70</v>
      </c>
      <c r="AQ70" s="204">
        <v>3.1818181818181799</v>
      </c>
      <c r="AR70" s="208">
        <v>24</v>
      </c>
      <c r="AS70" s="207">
        <v>53</v>
      </c>
      <c r="AT70" s="204">
        <v>2.2083333333333299</v>
      </c>
      <c r="AU70" s="208">
        <v>55</v>
      </c>
      <c r="AV70" s="207">
        <v>289</v>
      </c>
      <c r="AW70" s="204">
        <v>5.2545454545454504</v>
      </c>
      <c r="AX70" s="208">
        <v>158</v>
      </c>
      <c r="AY70" s="207">
        <v>309</v>
      </c>
      <c r="AZ70" s="204">
        <v>1.95569620253165</v>
      </c>
      <c r="BA70" s="208">
        <v>105</v>
      </c>
      <c r="BB70" s="207">
        <v>242</v>
      </c>
      <c r="BC70" s="204">
        <v>2.3047619047619001</v>
      </c>
      <c r="BD70" s="208">
        <v>407</v>
      </c>
      <c r="BE70" s="207">
        <v>1441</v>
      </c>
      <c r="BF70" s="204">
        <v>3.5405405405405399</v>
      </c>
      <c r="BG70" s="208">
        <v>136</v>
      </c>
      <c r="BH70" s="207">
        <v>353</v>
      </c>
      <c r="BI70" s="204">
        <v>2.59558823529412</v>
      </c>
      <c r="BJ70" s="208">
        <v>965</v>
      </c>
      <c r="BK70" s="207">
        <v>2446</v>
      </c>
      <c r="BL70" s="204">
        <v>2.5347150259067401</v>
      </c>
      <c r="BM70" s="208">
        <v>55</v>
      </c>
      <c r="BN70" s="207">
        <v>1012</v>
      </c>
      <c r="BO70" s="204">
        <v>18.399999999999999</v>
      </c>
      <c r="BP70" s="208">
        <v>262</v>
      </c>
      <c r="BQ70" s="207">
        <v>771</v>
      </c>
      <c r="BR70" s="204">
        <v>2.94274809160305</v>
      </c>
      <c r="BS70" s="208">
        <v>746</v>
      </c>
      <c r="BT70" s="207">
        <v>2299</v>
      </c>
      <c r="BU70" s="204">
        <v>3.0817694369973201</v>
      </c>
      <c r="BV70" s="208">
        <v>145</v>
      </c>
      <c r="BW70" s="207">
        <v>275</v>
      </c>
      <c r="BX70" s="204">
        <v>1.8965517241379299</v>
      </c>
      <c r="BY70" s="208">
        <v>2911</v>
      </c>
      <c r="BZ70" s="207">
        <v>5908</v>
      </c>
      <c r="CA70" s="204">
        <v>2.0295431123325298</v>
      </c>
      <c r="CB70" s="192">
        <f t="shared" si="3"/>
        <v>9924</v>
      </c>
      <c r="CC70" s="193">
        <f t="shared" si="3"/>
        <v>27472</v>
      </c>
      <c r="CD70" s="187">
        <f t="shared" si="4"/>
        <v>2.7682386134623136</v>
      </c>
    </row>
    <row r="71" spans="1:82" s="152" customFormat="1" ht="11.25" customHeight="1" x14ac:dyDescent="0.2">
      <c r="A71" s="175" t="s">
        <v>58</v>
      </c>
      <c r="B71" s="202">
        <v>289</v>
      </c>
      <c r="C71" s="203">
        <v>729</v>
      </c>
      <c r="D71" s="204">
        <v>2.52249134948097</v>
      </c>
      <c r="E71" s="208">
        <v>120</v>
      </c>
      <c r="F71" s="207">
        <v>128</v>
      </c>
      <c r="G71" s="204">
        <v>1.06666666666667</v>
      </c>
      <c r="H71" s="205">
        <v>152</v>
      </c>
      <c r="I71" s="206">
        <v>312</v>
      </c>
      <c r="J71" s="204">
        <v>2.0526315789473699</v>
      </c>
      <c r="K71" s="205">
        <v>103</v>
      </c>
      <c r="L71" s="207">
        <v>162</v>
      </c>
      <c r="M71" s="204">
        <v>1.57281553398058</v>
      </c>
      <c r="N71" s="208">
        <v>685</v>
      </c>
      <c r="O71" s="207">
        <v>1025</v>
      </c>
      <c r="P71" s="204">
        <v>1.4963503649634999</v>
      </c>
      <c r="Q71" s="208">
        <v>1203</v>
      </c>
      <c r="R71" s="207">
        <v>1978</v>
      </c>
      <c r="S71" s="204">
        <v>1.64422277639235</v>
      </c>
      <c r="T71" s="208">
        <v>155</v>
      </c>
      <c r="U71" s="207">
        <v>253</v>
      </c>
      <c r="V71" s="204">
        <v>1.63225806451613</v>
      </c>
      <c r="W71" s="208">
        <v>301</v>
      </c>
      <c r="X71" s="207">
        <v>515</v>
      </c>
      <c r="Y71" s="204">
        <v>1.7109634551495001</v>
      </c>
      <c r="Z71" s="208">
        <v>23</v>
      </c>
      <c r="AA71" s="207">
        <v>44</v>
      </c>
      <c r="AB71" s="204">
        <v>1.9130434782608701</v>
      </c>
      <c r="AC71" s="208">
        <v>2137</v>
      </c>
      <c r="AD71" s="207">
        <v>5908</v>
      </c>
      <c r="AE71" s="204">
        <v>2.7646233036967698</v>
      </c>
      <c r="AF71" s="208">
        <v>13</v>
      </c>
      <c r="AG71" s="207">
        <v>22</v>
      </c>
      <c r="AH71" s="204">
        <v>1.6923076923076901</v>
      </c>
      <c r="AI71" s="208">
        <v>651</v>
      </c>
      <c r="AJ71" s="207">
        <v>1132</v>
      </c>
      <c r="AK71" s="204">
        <v>1.73886328725038</v>
      </c>
      <c r="AL71" s="208">
        <v>43</v>
      </c>
      <c r="AM71" s="207">
        <v>55</v>
      </c>
      <c r="AN71" s="204">
        <v>1.2790697674418601</v>
      </c>
      <c r="AO71" s="208">
        <v>45</v>
      </c>
      <c r="AP71" s="207">
        <v>56</v>
      </c>
      <c r="AQ71" s="204">
        <v>1.24444444444444</v>
      </c>
      <c r="AR71" s="208">
        <v>44</v>
      </c>
      <c r="AS71" s="207">
        <v>163</v>
      </c>
      <c r="AT71" s="204">
        <v>3.7045454545454501</v>
      </c>
      <c r="AU71" s="208">
        <v>108</v>
      </c>
      <c r="AV71" s="207">
        <v>136</v>
      </c>
      <c r="AW71" s="204">
        <v>1.25925925925926</v>
      </c>
      <c r="AX71" s="208">
        <v>87</v>
      </c>
      <c r="AY71" s="207">
        <v>217</v>
      </c>
      <c r="AZ71" s="204">
        <v>2.4942528735632199</v>
      </c>
      <c r="BA71" s="208">
        <v>173</v>
      </c>
      <c r="BB71" s="207">
        <v>290</v>
      </c>
      <c r="BC71" s="204">
        <v>1.67630057803468</v>
      </c>
      <c r="BD71" s="208">
        <v>958</v>
      </c>
      <c r="BE71" s="207">
        <v>2261</v>
      </c>
      <c r="BF71" s="204">
        <v>2.3601252609603298</v>
      </c>
      <c r="BG71" s="208">
        <v>129</v>
      </c>
      <c r="BH71" s="207">
        <v>233</v>
      </c>
      <c r="BI71" s="204">
        <v>1.8062015503876001</v>
      </c>
      <c r="BJ71" s="208">
        <v>1546</v>
      </c>
      <c r="BK71" s="207">
        <v>3157</v>
      </c>
      <c r="BL71" s="204">
        <v>2.0420439844760701</v>
      </c>
      <c r="BM71" s="208">
        <v>72</v>
      </c>
      <c r="BN71" s="207">
        <v>114</v>
      </c>
      <c r="BO71" s="204">
        <v>1.5833333333333299</v>
      </c>
      <c r="BP71" s="208">
        <v>557</v>
      </c>
      <c r="BQ71" s="207">
        <v>1281</v>
      </c>
      <c r="BR71" s="204">
        <v>2.2998204667863602</v>
      </c>
      <c r="BS71" s="208">
        <v>383</v>
      </c>
      <c r="BT71" s="207">
        <v>653</v>
      </c>
      <c r="BU71" s="204">
        <v>1.7049608355091399</v>
      </c>
      <c r="BV71" s="208">
        <v>79</v>
      </c>
      <c r="BW71" s="207">
        <v>132</v>
      </c>
      <c r="BX71" s="204">
        <v>1.67088607594937</v>
      </c>
      <c r="BY71" s="208">
        <v>2424</v>
      </c>
      <c r="BZ71" s="207">
        <v>3081</v>
      </c>
      <c r="CA71" s="204">
        <v>1.2710396039603999</v>
      </c>
      <c r="CB71" s="192">
        <f t="shared" si="3"/>
        <v>12480</v>
      </c>
      <c r="CC71" s="193">
        <f t="shared" si="3"/>
        <v>24037</v>
      </c>
      <c r="CD71" s="187">
        <f t="shared" si="4"/>
        <v>1.9260416666666667</v>
      </c>
    </row>
    <row r="72" spans="1:82" s="152" customFormat="1" ht="11.25" customHeight="1" x14ac:dyDescent="0.2">
      <c r="A72" s="175" t="s">
        <v>114</v>
      </c>
      <c r="B72" s="202">
        <v>17</v>
      </c>
      <c r="C72" s="203">
        <v>86</v>
      </c>
      <c r="D72" s="204">
        <v>5.0588235294117601</v>
      </c>
      <c r="E72" s="202">
        <v>17</v>
      </c>
      <c r="F72" s="203">
        <v>111</v>
      </c>
      <c r="G72" s="204">
        <v>6.5294117647058796</v>
      </c>
      <c r="H72" s="205">
        <v>0</v>
      </c>
      <c r="I72" s="206">
        <v>0</v>
      </c>
      <c r="J72" s="204" t="s">
        <v>121</v>
      </c>
      <c r="K72" s="205">
        <v>13</v>
      </c>
      <c r="L72" s="207">
        <v>36</v>
      </c>
      <c r="M72" s="204">
        <v>2.7692307692307701</v>
      </c>
      <c r="N72" s="208">
        <v>111</v>
      </c>
      <c r="O72" s="207">
        <v>575</v>
      </c>
      <c r="P72" s="204">
        <v>5.1801801801801801</v>
      </c>
      <c r="Q72" s="208">
        <v>1739</v>
      </c>
      <c r="R72" s="207">
        <v>5249</v>
      </c>
      <c r="S72" s="204">
        <v>3.0184013801035099</v>
      </c>
      <c r="T72" s="208">
        <v>1805</v>
      </c>
      <c r="U72" s="207">
        <v>1805</v>
      </c>
      <c r="V72" s="204">
        <v>1</v>
      </c>
      <c r="W72" s="208">
        <v>1867</v>
      </c>
      <c r="X72" s="207">
        <v>6306</v>
      </c>
      <c r="Y72" s="204">
        <v>3.3776111408677001</v>
      </c>
      <c r="Z72" s="208">
        <v>0</v>
      </c>
      <c r="AA72" s="207">
        <v>0</v>
      </c>
      <c r="AB72" s="204" t="s">
        <v>121</v>
      </c>
      <c r="AC72" s="208">
        <v>78</v>
      </c>
      <c r="AD72" s="207">
        <v>351</v>
      </c>
      <c r="AE72" s="204">
        <v>4.5</v>
      </c>
      <c r="AF72" s="208">
        <v>1</v>
      </c>
      <c r="AG72" s="207">
        <v>1</v>
      </c>
      <c r="AH72" s="204">
        <v>1</v>
      </c>
      <c r="AI72" s="208">
        <v>1690</v>
      </c>
      <c r="AJ72" s="207">
        <v>2288</v>
      </c>
      <c r="AK72" s="204">
        <v>1.3538461538461499</v>
      </c>
      <c r="AL72" s="208">
        <v>4</v>
      </c>
      <c r="AM72" s="207">
        <v>7</v>
      </c>
      <c r="AN72" s="204">
        <v>1.75</v>
      </c>
      <c r="AO72" s="208">
        <v>2</v>
      </c>
      <c r="AP72" s="207">
        <v>4</v>
      </c>
      <c r="AQ72" s="204">
        <v>2</v>
      </c>
      <c r="AR72" s="208">
        <v>16</v>
      </c>
      <c r="AS72" s="207">
        <v>30</v>
      </c>
      <c r="AT72" s="204">
        <v>1.875</v>
      </c>
      <c r="AU72" s="208">
        <v>12</v>
      </c>
      <c r="AV72" s="207">
        <v>20</v>
      </c>
      <c r="AW72" s="204">
        <v>1.6666666666666701</v>
      </c>
      <c r="AX72" s="208">
        <v>26</v>
      </c>
      <c r="AY72" s="207">
        <v>72</v>
      </c>
      <c r="AZ72" s="204">
        <v>2.7692307692307701</v>
      </c>
      <c r="BA72" s="208">
        <v>7</v>
      </c>
      <c r="BB72" s="207">
        <v>45</v>
      </c>
      <c r="BC72" s="204">
        <v>6.4285714285714297</v>
      </c>
      <c r="BD72" s="208">
        <v>81</v>
      </c>
      <c r="BE72" s="207">
        <v>755</v>
      </c>
      <c r="BF72" s="204">
        <v>9.3209876543209909</v>
      </c>
      <c r="BG72" s="208">
        <v>4</v>
      </c>
      <c r="BH72" s="207">
        <v>10</v>
      </c>
      <c r="BI72" s="204">
        <v>2.5</v>
      </c>
      <c r="BJ72" s="208">
        <v>242</v>
      </c>
      <c r="BK72" s="207">
        <v>555</v>
      </c>
      <c r="BL72" s="204">
        <v>2.2933884297520701</v>
      </c>
      <c r="BM72" s="208">
        <v>4</v>
      </c>
      <c r="BN72" s="207">
        <v>8</v>
      </c>
      <c r="BO72" s="204">
        <v>2</v>
      </c>
      <c r="BP72" s="208">
        <v>260</v>
      </c>
      <c r="BQ72" s="207">
        <v>762</v>
      </c>
      <c r="BR72" s="204">
        <v>2.9307692307692301</v>
      </c>
      <c r="BS72" s="208">
        <v>366</v>
      </c>
      <c r="BT72" s="207">
        <v>1198</v>
      </c>
      <c r="BU72" s="204">
        <v>3.27322404371585</v>
      </c>
      <c r="BV72" s="208">
        <v>19</v>
      </c>
      <c r="BW72" s="207">
        <v>34</v>
      </c>
      <c r="BX72" s="204">
        <v>1.7894736842105301</v>
      </c>
      <c r="BY72" s="208">
        <v>1334</v>
      </c>
      <c r="BZ72" s="207">
        <v>3338</v>
      </c>
      <c r="CA72" s="204">
        <v>2.5022488755622199</v>
      </c>
      <c r="CB72" s="192">
        <f t="shared" si="3"/>
        <v>9715</v>
      </c>
      <c r="CC72" s="193">
        <f t="shared" si="3"/>
        <v>23646</v>
      </c>
      <c r="CD72" s="187">
        <f t="shared" si="4"/>
        <v>2.4339680905815748</v>
      </c>
    </row>
    <row r="73" spans="1:82" s="152" customFormat="1" ht="11.25" customHeight="1" x14ac:dyDescent="0.2">
      <c r="A73" s="175" t="s">
        <v>65</v>
      </c>
      <c r="B73" s="202">
        <v>83</v>
      </c>
      <c r="C73" s="203">
        <v>289</v>
      </c>
      <c r="D73" s="204">
        <v>3.4819277108433702</v>
      </c>
      <c r="E73" s="202">
        <v>6</v>
      </c>
      <c r="F73" s="203">
        <v>15</v>
      </c>
      <c r="G73" s="204">
        <v>2.5</v>
      </c>
      <c r="H73" s="208">
        <v>0</v>
      </c>
      <c r="I73" s="207">
        <v>0</v>
      </c>
      <c r="J73" s="204" t="s">
        <v>121</v>
      </c>
      <c r="K73" s="205">
        <v>33</v>
      </c>
      <c r="L73" s="207">
        <v>63</v>
      </c>
      <c r="M73" s="204">
        <v>1.9090909090909101</v>
      </c>
      <c r="N73" s="208">
        <v>284</v>
      </c>
      <c r="O73" s="207">
        <v>699</v>
      </c>
      <c r="P73" s="204">
        <v>2.4612676056337999</v>
      </c>
      <c r="Q73" s="208">
        <v>665</v>
      </c>
      <c r="R73" s="207">
        <v>1215</v>
      </c>
      <c r="S73" s="204">
        <v>1.82706766917293</v>
      </c>
      <c r="T73" s="208">
        <v>52</v>
      </c>
      <c r="U73" s="207">
        <v>121</v>
      </c>
      <c r="V73" s="204">
        <v>2.3269230769230802</v>
      </c>
      <c r="W73" s="208">
        <v>1247</v>
      </c>
      <c r="X73" s="207">
        <v>3564</v>
      </c>
      <c r="Y73" s="204">
        <v>2.8580593424218099</v>
      </c>
      <c r="Z73" s="208">
        <v>0</v>
      </c>
      <c r="AA73" s="207">
        <v>0</v>
      </c>
      <c r="AB73" s="204" t="s">
        <v>121</v>
      </c>
      <c r="AC73" s="208">
        <v>192</v>
      </c>
      <c r="AD73" s="207">
        <v>589</v>
      </c>
      <c r="AE73" s="204">
        <v>3.0677083333333299</v>
      </c>
      <c r="AF73" s="208">
        <v>6</v>
      </c>
      <c r="AG73" s="207">
        <v>7</v>
      </c>
      <c r="AH73" s="204">
        <v>1.1666666666666701</v>
      </c>
      <c r="AI73" s="208">
        <v>494</v>
      </c>
      <c r="AJ73" s="207">
        <v>976</v>
      </c>
      <c r="AK73" s="204">
        <v>1.9757085020242899</v>
      </c>
      <c r="AL73" s="208">
        <v>26</v>
      </c>
      <c r="AM73" s="207">
        <v>71</v>
      </c>
      <c r="AN73" s="204">
        <v>2.7307692307692299</v>
      </c>
      <c r="AO73" s="208">
        <v>33</v>
      </c>
      <c r="AP73" s="207">
        <v>72</v>
      </c>
      <c r="AQ73" s="204">
        <v>2.1818181818181799</v>
      </c>
      <c r="AR73" s="208">
        <v>10</v>
      </c>
      <c r="AS73" s="207">
        <v>19</v>
      </c>
      <c r="AT73" s="204">
        <v>1.9</v>
      </c>
      <c r="AU73" s="208">
        <v>45</v>
      </c>
      <c r="AV73" s="207">
        <v>110</v>
      </c>
      <c r="AW73" s="204">
        <v>2.4444444444444402</v>
      </c>
      <c r="AX73" s="208">
        <v>22</v>
      </c>
      <c r="AY73" s="207">
        <v>62</v>
      </c>
      <c r="AZ73" s="204">
        <v>2.8181818181818201</v>
      </c>
      <c r="BA73" s="208">
        <v>26</v>
      </c>
      <c r="BB73" s="207">
        <v>84</v>
      </c>
      <c r="BC73" s="204">
        <v>3.2307692307692299</v>
      </c>
      <c r="BD73" s="208">
        <v>104</v>
      </c>
      <c r="BE73" s="207">
        <v>217</v>
      </c>
      <c r="BF73" s="204">
        <v>2.0865384615384599</v>
      </c>
      <c r="BG73" s="208">
        <v>17</v>
      </c>
      <c r="BH73" s="207">
        <v>85</v>
      </c>
      <c r="BI73" s="204">
        <v>5</v>
      </c>
      <c r="BJ73" s="208">
        <v>262</v>
      </c>
      <c r="BK73" s="207">
        <v>518</v>
      </c>
      <c r="BL73" s="204">
        <v>1.9770992366412199</v>
      </c>
      <c r="BM73" s="208">
        <v>5</v>
      </c>
      <c r="BN73" s="207">
        <v>6</v>
      </c>
      <c r="BO73" s="204">
        <v>1.2</v>
      </c>
      <c r="BP73" s="208">
        <v>214</v>
      </c>
      <c r="BQ73" s="207">
        <v>778</v>
      </c>
      <c r="BR73" s="204">
        <v>3.6355140186915902</v>
      </c>
      <c r="BS73" s="208">
        <v>486</v>
      </c>
      <c r="BT73" s="207">
        <v>2368</v>
      </c>
      <c r="BU73" s="204">
        <v>4.8724279835390902</v>
      </c>
      <c r="BV73" s="208">
        <v>70</v>
      </c>
      <c r="BW73" s="207">
        <v>150</v>
      </c>
      <c r="BX73" s="204">
        <v>2.1428571428571401</v>
      </c>
      <c r="BY73" s="208">
        <v>2293</v>
      </c>
      <c r="BZ73" s="207">
        <v>4442</v>
      </c>
      <c r="CA73" s="204">
        <v>1.93720017444396</v>
      </c>
      <c r="CB73" s="192">
        <f t="shared" ref="CB73:CC79" si="5">SUM(B73+E73+H73+K73+N73+Q73+T73+W73+Z73+AC73+AF73+AI73+AL73+AO73+AR73+AU73+AX73+BA73+BD73+BG73+BJ73+BM73+BP73+BS73+BV73+BY73)</f>
        <v>6675</v>
      </c>
      <c r="CC73" s="193">
        <f t="shared" si="5"/>
        <v>16520</v>
      </c>
      <c r="CD73" s="187">
        <f t="shared" si="4"/>
        <v>2.4749063670411986</v>
      </c>
    </row>
    <row r="74" spans="1:82" s="152" customFormat="1" ht="11.25" customHeight="1" x14ac:dyDescent="0.2">
      <c r="A74" s="175" t="s">
        <v>101</v>
      </c>
      <c r="B74" s="202">
        <v>137</v>
      </c>
      <c r="C74" s="203">
        <v>482</v>
      </c>
      <c r="D74" s="204">
        <v>3.5182481751824799</v>
      </c>
      <c r="E74" s="202">
        <v>5</v>
      </c>
      <c r="F74" s="203">
        <v>17</v>
      </c>
      <c r="G74" s="204">
        <v>3.4</v>
      </c>
      <c r="H74" s="208">
        <v>0</v>
      </c>
      <c r="I74" s="207">
        <v>0</v>
      </c>
      <c r="J74" s="204" t="s">
        <v>121</v>
      </c>
      <c r="K74" s="205">
        <v>28</v>
      </c>
      <c r="L74" s="207">
        <v>112</v>
      </c>
      <c r="M74" s="204">
        <v>4</v>
      </c>
      <c r="N74" s="208">
        <v>269</v>
      </c>
      <c r="O74" s="207">
        <v>680</v>
      </c>
      <c r="P74" s="204">
        <v>2.5278810408921899</v>
      </c>
      <c r="Q74" s="208">
        <v>422</v>
      </c>
      <c r="R74" s="207">
        <v>1035</v>
      </c>
      <c r="S74" s="204">
        <v>2.4526066350710898</v>
      </c>
      <c r="T74" s="208">
        <v>52</v>
      </c>
      <c r="U74" s="207">
        <v>117</v>
      </c>
      <c r="V74" s="204">
        <v>2.25</v>
      </c>
      <c r="W74" s="208">
        <v>908</v>
      </c>
      <c r="X74" s="207">
        <v>2438</v>
      </c>
      <c r="Y74" s="204">
        <v>2.6850220264317199</v>
      </c>
      <c r="Z74" s="208">
        <v>5</v>
      </c>
      <c r="AA74" s="207">
        <v>22</v>
      </c>
      <c r="AB74" s="204">
        <v>4.4000000000000004</v>
      </c>
      <c r="AC74" s="208">
        <v>364</v>
      </c>
      <c r="AD74" s="207">
        <v>1497</v>
      </c>
      <c r="AE74" s="204">
        <v>4.1126373626373596</v>
      </c>
      <c r="AF74" s="208">
        <v>0</v>
      </c>
      <c r="AG74" s="207">
        <v>0</v>
      </c>
      <c r="AH74" s="204" t="s">
        <v>121</v>
      </c>
      <c r="AI74" s="208">
        <v>299</v>
      </c>
      <c r="AJ74" s="207">
        <v>739</v>
      </c>
      <c r="AK74" s="204">
        <v>2.4715719063545101</v>
      </c>
      <c r="AL74" s="208">
        <v>12</v>
      </c>
      <c r="AM74" s="207">
        <v>20</v>
      </c>
      <c r="AN74" s="204">
        <v>1.6666666666666701</v>
      </c>
      <c r="AO74" s="208">
        <v>11</v>
      </c>
      <c r="AP74" s="207">
        <v>24</v>
      </c>
      <c r="AQ74" s="204">
        <v>2.1818181818181799</v>
      </c>
      <c r="AR74" s="208">
        <v>12</v>
      </c>
      <c r="AS74" s="207">
        <v>30</v>
      </c>
      <c r="AT74" s="204">
        <v>2.5</v>
      </c>
      <c r="AU74" s="208">
        <v>27</v>
      </c>
      <c r="AV74" s="207">
        <v>47</v>
      </c>
      <c r="AW74" s="204">
        <v>1.74074074074074</v>
      </c>
      <c r="AX74" s="208">
        <v>16</v>
      </c>
      <c r="AY74" s="207">
        <v>29</v>
      </c>
      <c r="AZ74" s="204">
        <v>1.8125</v>
      </c>
      <c r="BA74" s="208">
        <v>29</v>
      </c>
      <c r="BB74" s="207">
        <v>51</v>
      </c>
      <c r="BC74" s="204">
        <v>1.7586206896551699</v>
      </c>
      <c r="BD74" s="208">
        <v>134</v>
      </c>
      <c r="BE74" s="207">
        <v>360</v>
      </c>
      <c r="BF74" s="204">
        <v>2.6865671641790998</v>
      </c>
      <c r="BG74" s="208">
        <v>14</v>
      </c>
      <c r="BH74" s="207">
        <v>20</v>
      </c>
      <c r="BI74" s="204">
        <v>1.4285714285714299</v>
      </c>
      <c r="BJ74" s="208">
        <v>321</v>
      </c>
      <c r="BK74" s="207">
        <v>607</v>
      </c>
      <c r="BL74" s="204">
        <v>1.89096573208723</v>
      </c>
      <c r="BM74" s="208">
        <v>66</v>
      </c>
      <c r="BN74" s="207">
        <v>413</v>
      </c>
      <c r="BO74" s="204">
        <v>6.2575757575757596</v>
      </c>
      <c r="BP74" s="208">
        <v>243</v>
      </c>
      <c r="BQ74" s="207">
        <v>1136</v>
      </c>
      <c r="BR74" s="204">
        <v>4.6748971193415603</v>
      </c>
      <c r="BS74" s="208">
        <v>307</v>
      </c>
      <c r="BT74" s="207">
        <v>777</v>
      </c>
      <c r="BU74" s="204">
        <v>2.5309446254071699</v>
      </c>
      <c r="BV74" s="208">
        <v>49</v>
      </c>
      <c r="BW74" s="207">
        <v>103</v>
      </c>
      <c r="BX74" s="204">
        <v>2.1020408163265301</v>
      </c>
      <c r="BY74" s="208">
        <v>2098</v>
      </c>
      <c r="BZ74" s="207">
        <v>3792</v>
      </c>
      <c r="CA74" s="204">
        <v>1.8074356530028599</v>
      </c>
      <c r="CB74" s="192">
        <f t="shared" si="5"/>
        <v>5828</v>
      </c>
      <c r="CC74" s="193">
        <f t="shared" si="5"/>
        <v>14548</v>
      </c>
      <c r="CD74" s="187">
        <f t="shared" si="4"/>
        <v>2.4962251201098149</v>
      </c>
    </row>
    <row r="75" spans="1:82" s="152" customFormat="1" ht="11.25" customHeight="1" x14ac:dyDescent="0.2">
      <c r="A75" s="175" t="s">
        <v>100</v>
      </c>
      <c r="B75" s="202">
        <v>90</v>
      </c>
      <c r="C75" s="203">
        <v>228</v>
      </c>
      <c r="D75" s="204">
        <v>2.5333333333333301</v>
      </c>
      <c r="E75" s="208">
        <v>16</v>
      </c>
      <c r="F75" s="207">
        <v>27</v>
      </c>
      <c r="G75" s="204">
        <v>1.6875</v>
      </c>
      <c r="H75" s="208">
        <v>0</v>
      </c>
      <c r="I75" s="207">
        <v>0</v>
      </c>
      <c r="J75" s="204" t="s">
        <v>121</v>
      </c>
      <c r="K75" s="205">
        <v>23</v>
      </c>
      <c r="L75" s="207">
        <v>51</v>
      </c>
      <c r="M75" s="204">
        <v>2.2173913043478302</v>
      </c>
      <c r="N75" s="208">
        <v>224</v>
      </c>
      <c r="O75" s="207">
        <v>362</v>
      </c>
      <c r="P75" s="204">
        <v>1.6160714285714299</v>
      </c>
      <c r="Q75" s="208">
        <v>498</v>
      </c>
      <c r="R75" s="207">
        <v>1108</v>
      </c>
      <c r="S75" s="204">
        <v>2.22489959839357</v>
      </c>
      <c r="T75" s="208">
        <v>397</v>
      </c>
      <c r="U75" s="207">
        <v>536</v>
      </c>
      <c r="V75" s="204">
        <v>1.3501259445843801</v>
      </c>
      <c r="W75" s="208">
        <v>925</v>
      </c>
      <c r="X75" s="207">
        <v>2234</v>
      </c>
      <c r="Y75" s="204">
        <v>2.4151351351351402</v>
      </c>
      <c r="Z75" s="208">
        <v>3</v>
      </c>
      <c r="AA75" s="207">
        <v>8</v>
      </c>
      <c r="AB75" s="204">
        <v>2.6666666666666701</v>
      </c>
      <c r="AC75" s="208">
        <v>501</v>
      </c>
      <c r="AD75" s="207">
        <v>1925</v>
      </c>
      <c r="AE75" s="204">
        <v>3.8423153692614802</v>
      </c>
      <c r="AF75" s="208">
        <v>1</v>
      </c>
      <c r="AG75" s="207">
        <v>2</v>
      </c>
      <c r="AH75" s="204">
        <v>2</v>
      </c>
      <c r="AI75" s="208">
        <v>373</v>
      </c>
      <c r="AJ75" s="207">
        <v>989</v>
      </c>
      <c r="AK75" s="204">
        <v>2.6514745308310999</v>
      </c>
      <c r="AL75" s="208">
        <v>33</v>
      </c>
      <c r="AM75" s="207">
        <v>54</v>
      </c>
      <c r="AN75" s="204">
        <v>1.63636363636364</v>
      </c>
      <c r="AO75" s="208">
        <v>17</v>
      </c>
      <c r="AP75" s="207">
        <v>37</v>
      </c>
      <c r="AQ75" s="204">
        <v>2.1764705882352899</v>
      </c>
      <c r="AR75" s="208">
        <v>23</v>
      </c>
      <c r="AS75" s="207">
        <v>43</v>
      </c>
      <c r="AT75" s="204">
        <v>1.8695652173913</v>
      </c>
      <c r="AU75" s="208">
        <v>19</v>
      </c>
      <c r="AV75" s="207">
        <v>95</v>
      </c>
      <c r="AW75" s="204">
        <v>5</v>
      </c>
      <c r="AX75" s="208">
        <v>71</v>
      </c>
      <c r="AY75" s="207">
        <v>155</v>
      </c>
      <c r="AZ75" s="204">
        <v>2.1830985915493</v>
      </c>
      <c r="BA75" s="208">
        <v>177</v>
      </c>
      <c r="BB75" s="207">
        <v>258</v>
      </c>
      <c r="BC75" s="204">
        <v>1.4576271186440699</v>
      </c>
      <c r="BD75" s="208">
        <v>130</v>
      </c>
      <c r="BE75" s="207">
        <v>498</v>
      </c>
      <c r="BF75" s="204">
        <v>3.83076923076923</v>
      </c>
      <c r="BG75" s="208">
        <v>32</v>
      </c>
      <c r="BH75" s="207">
        <v>52</v>
      </c>
      <c r="BI75" s="204">
        <v>1.625</v>
      </c>
      <c r="BJ75" s="208">
        <v>317</v>
      </c>
      <c r="BK75" s="207">
        <v>565</v>
      </c>
      <c r="BL75" s="204">
        <v>1.78233438485804</v>
      </c>
      <c r="BM75" s="208">
        <v>16</v>
      </c>
      <c r="BN75" s="207">
        <v>86</v>
      </c>
      <c r="BO75" s="204">
        <v>5.375</v>
      </c>
      <c r="BP75" s="208">
        <v>207</v>
      </c>
      <c r="BQ75" s="207">
        <v>635</v>
      </c>
      <c r="BR75" s="204">
        <v>3.0676328502415502</v>
      </c>
      <c r="BS75" s="208">
        <v>447</v>
      </c>
      <c r="BT75" s="207">
        <v>1128</v>
      </c>
      <c r="BU75" s="204">
        <v>2.5234899328859099</v>
      </c>
      <c r="BV75" s="208">
        <v>77</v>
      </c>
      <c r="BW75" s="207">
        <v>178</v>
      </c>
      <c r="BX75" s="204">
        <v>2.31168831168831</v>
      </c>
      <c r="BY75" s="208">
        <v>1751</v>
      </c>
      <c r="BZ75" s="207">
        <v>2847</v>
      </c>
      <c r="CA75" s="204">
        <v>1.62592804111936</v>
      </c>
      <c r="CB75" s="192">
        <f t="shared" si="5"/>
        <v>6368</v>
      </c>
      <c r="CC75" s="193">
        <f t="shared" si="5"/>
        <v>14101</v>
      </c>
      <c r="CD75" s="187">
        <f t="shared" si="4"/>
        <v>2.214353015075377</v>
      </c>
    </row>
    <row r="76" spans="1:82" s="152" customFormat="1" ht="11.25" customHeight="1" x14ac:dyDescent="0.2">
      <c r="A76" s="175" t="s">
        <v>102</v>
      </c>
      <c r="B76" s="202">
        <v>61</v>
      </c>
      <c r="C76" s="203">
        <v>154</v>
      </c>
      <c r="D76" s="204">
        <v>2.5245901639344299</v>
      </c>
      <c r="E76" s="202">
        <v>4</v>
      </c>
      <c r="F76" s="203">
        <v>19</v>
      </c>
      <c r="G76" s="204">
        <v>4.75</v>
      </c>
      <c r="H76" s="208">
        <v>0</v>
      </c>
      <c r="I76" s="207">
        <v>0</v>
      </c>
      <c r="J76" s="204" t="s">
        <v>121</v>
      </c>
      <c r="K76" s="205">
        <v>33</v>
      </c>
      <c r="L76" s="207">
        <v>124</v>
      </c>
      <c r="M76" s="204">
        <v>3.75757575757576</v>
      </c>
      <c r="N76" s="208">
        <v>315</v>
      </c>
      <c r="O76" s="207">
        <v>706</v>
      </c>
      <c r="P76" s="204">
        <v>2.24126984126984</v>
      </c>
      <c r="Q76" s="208">
        <v>429</v>
      </c>
      <c r="R76" s="207">
        <v>971</v>
      </c>
      <c r="S76" s="204">
        <v>2.2634032634032599</v>
      </c>
      <c r="T76" s="208">
        <v>58</v>
      </c>
      <c r="U76" s="207">
        <v>116</v>
      </c>
      <c r="V76" s="204">
        <v>2</v>
      </c>
      <c r="W76" s="208">
        <v>998</v>
      </c>
      <c r="X76" s="207">
        <v>2248</v>
      </c>
      <c r="Y76" s="204">
        <v>2.2525050100200401</v>
      </c>
      <c r="Z76" s="208">
        <v>1</v>
      </c>
      <c r="AA76" s="207">
        <v>2</v>
      </c>
      <c r="AB76" s="204">
        <v>2</v>
      </c>
      <c r="AC76" s="208">
        <v>497</v>
      </c>
      <c r="AD76" s="207">
        <v>1561</v>
      </c>
      <c r="AE76" s="204">
        <v>3.1408450704225399</v>
      </c>
      <c r="AF76" s="208">
        <v>12</v>
      </c>
      <c r="AG76" s="207">
        <v>14</v>
      </c>
      <c r="AH76" s="204">
        <v>1.1666666666666701</v>
      </c>
      <c r="AI76" s="208">
        <v>233</v>
      </c>
      <c r="AJ76" s="207">
        <v>654</v>
      </c>
      <c r="AK76" s="204">
        <v>2.8068669527896999</v>
      </c>
      <c r="AL76" s="208">
        <v>33</v>
      </c>
      <c r="AM76" s="207">
        <v>82</v>
      </c>
      <c r="AN76" s="204">
        <v>2.48484848484848</v>
      </c>
      <c r="AO76" s="208">
        <v>18</v>
      </c>
      <c r="AP76" s="207">
        <v>26</v>
      </c>
      <c r="AQ76" s="204">
        <v>1.44444444444444</v>
      </c>
      <c r="AR76" s="208">
        <v>80</v>
      </c>
      <c r="AS76" s="207">
        <v>229</v>
      </c>
      <c r="AT76" s="204">
        <v>2.8624999999999998</v>
      </c>
      <c r="AU76" s="208">
        <v>16</v>
      </c>
      <c r="AV76" s="207">
        <v>25</v>
      </c>
      <c r="AW76" s="204">
        <v>1.5625</v>
      </c>
      <c r="AX76" s="208">
        <v>47</v>
      </c>
      <c r="AY76" s="207">
        <v>118</v>
      </c>
      <c r="AZ76" s="204">
        <v>2.5106382978723398</v>
      </c>
      <c r="BA76" s="208">
        <v>43</v>
      </c>
      <c r="BB76" s="207">
        <v>126</v>
      </c>
      <c r="BC76" s="204">
        <v>2.9302325581395299</v>
      </c>
      <c r="BD76" s="208">
        <v>116</v>
      </c>
      <c r="BE76" s="207">
        <v>212</v>
      </c>
      <c r="BF76" s="204">
        <v>1.82758620689655</v>
      </c>
      <c r="BG76" s="208">
        <v>79</v>
      </c>
      <c r="BH76" s="207">
        <v>214</v>
      </c>
      <c r="BI76" s="204">
        <v>2.7088607594936698</v>
      </c>
      <c r="BJ76" s="208">
        <v>401</v>
      </c>
      <c r="BK76" s="207">
        <v>749</v>
      </c>
      <c r="BL76" s="204">
        <v>1.86783042394015</v>
      </c>
      <c r="BM76" s="208">
        <v>9</v>
      </c>
      <c r="BN76" s="207">
        <v>21</v>
      </c>
      <c r="BO76" s="204">
        <v>2.3333333333333299</v>
      </c>
      <c r="BP76" s="208">
        <v>254</v>
      </c>
      <c r="BQ76" s="207">
        <v>1165</v>
      </c>
      <c r="BR76" s="204">
        <v>4.5866141732283499</v>
      </c>
      <c r="BS76" s="208">
        <v>340</v>
      </c>
      <c r="BT76" s="207">
        <v>906</v>
      </c>
      <c r="BU76" s="204">
        <v>2.6647058823529401</v>
      </c>
      <c r="BV76" s="208">
        <v>43</v>
      </c>
      <c r="BW76" s="207">
        <v>68</v>
      </c>
      <c r="BX76" s="204">
        <v>1.5813953488372099</v>
      </c>
      <c r="BY76" s="208">
        <v>1672</v>
      </c>
      <c r="BZ76" s="207">
        <v>3392</v>
      </c>
      <c r="CA76" s="204">
        <v>2.02870813397129</v>
      </c>
      <c r="CB76" s="192">
        <f t="shared" si="5"/>
        <v>5792</v>
      </c>
      <c r="CC76" s="193">
        <f t="shared" si="5"/>
        <v>13902</v>
      </c>
      <c r="CD76" s="187">
        <f t="shared" si="4"/>
        <v>2.4002071823204418</v>
      </c>
    </row>
    <row r="77" spans="1:82" s="152" customFormat="1" ht="11.25" customHeight="1" x14ac:dyDescent="0.2">
      <c r="A77" s="175" t="s">
        <v>63</v>
      </c>
      <c r="B77" s="202">
        <v>60</v>
      </c>
      <c r="C77" s="203">
        <v>283</v>
      </c>
      <c r="D77" s="204">
        <v>4.7166666666666703</v>
      </c>
      <c r="E77" s="202">
        <v>109</v>
      </c>
      <c r="F77" s="203">
        <v>165</v>
      </c>
      <c r="G77" s="204">
        <v>1.5137614678899101</v>
      </c>
      <c r="H77" s="208">
        <v>0</v>
      </c>
      <c r="I77" s="207">
        <v>0</v>
      </c>
      <c r="J77" s="204" t="s">
        <v>121</v>
      </c>
      <c r="K77" s="205">
        <v>16</v>
      </c>
      <c r="L77" s="207">
        <v>24</v>
      </c>
      <c r="M77" s="204">
        <v>1.5</v>
      </c>
      <c r="N77" s="208">
        <v>120</v>
      </c>
      <c r="O77" s="207">
        <v>279</v>
      </c>
      <c r="P77" s="204">
        <v>2.3250000000000002</v>
      </c>
      <c r="Q77" s="208">
        <v>591</v>
      </c>
      <c r="R77" s="207">
        <v>1218</v>
      </c>
      <c r="S77" s="204">
        <v>2.0609137055837601</v>
      </c>
      <c r="T77" s="208">
        <v>140</v>
      </c>
      <c r="U77" s="207">
        <v>180</v>
      </c>
      <c r="V77" s="204">
        <v>1.28571428571429</v>
      </c>
      <c r="W77" s="208">
        <v>850</v>
      </c>
      <c r="X77" s="207">
        <v>2307</v>
      </c>
      <c r="Y77" s="204">
        <v>2.7141176470588202</v>
      </c>
      <c r="Z77" s="208">
        <v>0</v>
      </c>
      <c r="AA77" s="207">
        <v>0</v>
      </c>
      <c r="AB77" s="204" t="s">
        <v>121</v>
      </c>
      <c r="AC77" s="208">
        <v>302</v>
      </c>
      <c r="AD77" s="207">
        <v>1096</v>
      </c>
      <c r="AE77" s="204">
        <v>3.6291390728476798</v>
      </c>
      <c r="AF77" s="208">
        <v>3</v>
      </c>
      <c r="AG77" s="207">
        <v>14</v>
      </c>
      <c r="AH77" s="204">
        <v>4.6666666666666696</v>
      </c>
      <c r="AI77" s="208">
        <v>544</v>
      </c>
      <c r="AJ77" s="207">
        <v>1166</v>
      </c>
      <c r="AK77" s="204">
        <v>2.1433823529411802</v>
      </c>
      <c r="AL77" s="208">
        <v>29</v>
      </c>
      <c r="AM77" s="207">
        <v>60</v>
      </c>
      <c r="AN77" s="204">
        <v>2.0689655172413799</v>
      </c>
      <c r="AO77" s="208">
        <v>51</v>
      </c>
      <c r="AP77" s="207">
        <v>90</v>
      </c>
      <c r="AQ77" s="204">
        <v>1.76470588235294</v>
      </c>
      <c r="AR77" s="208">
        <v>64</v>
      </c>
      <c r="AS77" s="207">
        <v>128</v>
      </c>
      <c r="AT77" s="204">
        <v>2</v>
      </c>
      <c r="AU77" s="208">
        <v>10</v>
      </c>
      <c r="AV77" s="207">
        <v>14</v>
      </c>
      <c r="AW77" s="204">
        <v>1.4</v>
      </c>
      <c r="AX77" s="208">
        <v>6</v>
      </c>
      <c r="AY77" s="207">
        <v>13</v>
      </c>
      <c r="AZ77" s="204">
        <v>2.1666666666666701</v>
      </c>
      <c r="BA77" s="208">
        <v>245</v>
      </c>
      <c r="BB77" s="207">
        <v>359</v>
      </c>
      <c r="BC77" s="204">
        <v>1.4653061224489801</v>
      </c>
      <c r="BD77" s="208">
        <v>249</v>
      </c>
      <c r="BE77" s="207">
        <v>470</v>
      </c>
      <c r="BF77" s="204">
        <v>1.8875502008032099</v>
      </c>
      <c r="BG77" s="208">
        <v>21</v>
      </c>
      <c r="BH77" s="207">
        <v>39</v>
      </c>
      <c r="BI77" s="204">
        <v>1.8571428571428601</v>
      </c>
      <c r="BJ77" s="208">
        <v>236</v>
      </c>
      <c r="BK77" s="207">
        <v>564</v>
      </c>
      <c r="BL77" s="204">
        <v>2.3898305084745801</v>
      </c>
      <c r="BM77" s="208">
        <v>27</v>
      </c>
      <c r="BN77" s="207">
        <v>33</v>
      </c>
      <c r="BO77" s="204">
        <v>1.2222222222222201</v>
      </c>
      <c r="BP77" s="208">
        <v>247</v>
      </c>
      <c r="BQ77" s="207">
        <v>1038</v>
      </c>
      <c r="BR77" s="204">
        <v>4.2024291497975703</v>
      </c>
      <c r="BS77" s="208">
        <v>362</v>
      </c>
      <c r="BT77" s="207">
        <v>790</v>
      </c>
      <c r="BU77" s="204">
        <v>2.1823204419889501</v>
      </c>
      <c r="BV77" s="208">
        <v>26</v>
      </c>
      <c r="BW77" s="207">
        <v>50</v>
      </c>
      <c r="BX77" s="204">
        <v>1.92307692307692</v>
      </c>
      <c r="BY77" s="208">
        <v>1126</v>
      </c>
      <c r="BZ77" s="207">
        <v>2883</v>
      </c>
      <c r="CA77" s="204">
        <v>2.5603907637655401</v>
      </c>
      <c r="CB77" s="192">
        <f t="shared" si="5"/>
        <v>5434</v>
      </c>
      <c r="CC77" s="193">
        <f t="shared" si="5"/>
        <v>13263</v>
      </c>
      <c r="CD77" s="187">
        <f t="shared" si="4"/>
        <v>2.4407434670592565</v>
      </c>
    </row>
    <row r="78" spans="1:82" s="152" customFormat="1" ht="11.25" customHeight="1" x14ac:dyDescent="0.2">
      <c r="A78" s="175" t="s">
        <v>106</v>
      </c>
      <c r="B78" s="202">
        <v>51</v>
      </c>
      <c r="C78" s="203">
        <v>157</v>
      </c>
      <c r="D78" s="204">
        <v>3.0784313725490202</v>
      </c>
      <c r="E78" s="202">
        <v>9</v>
      </c>
      <c r="F78" s="203">
        <v>210</v>
      </c>
      <c r="G78" s="204">
        <v>23.3333333333333</v>
      </c>
      <c r="H78" s="208">
        <v>0</v>
      </c>
      <c r="I78" s="207">
        <v>0</v>
      </c>
      <c r="J78" s="204" t="s">
        <v>121</v>
      </c>
      <c r="K78" s="205">
        <v>23</v>
      </c>
      <c r="L78" s="207">
        <v>29</v>
      </c>
      <c r="M78" s="204">
        <v>1.26086956521739</v>
      </c>
      <c r="N78" s="208">
        <v>506</v>
      </c>
      <c r="O78" s="207">
        <v>991</v>
      </c>
      <c r="P78" s="204">
        <v>1.9584980237154199</v>
      </c>
      <c r="Q78" s="208">
        <v>164</v>
      </c>
      <c r="R78" s="207">
        <v>406</v>
      </c>
      <c r="S78" s="204">
        <v>2.4756097560975601</v>
      </c>
      <c r="T78" s="208">
        <v>28</v>
      </c>
      <c r="U78" s="207">
        <v>93</v>
      </c>
      <c r="V78" s="204">
        <v>3.3214285714285698</v>
      </c>
      <c r="W78" s="208">
        <v>1151</v>
      </c>
      <c r="X78" s="207">
        <v>2703</v>
      </c>
      <c r="Y78" s="204">
        <v>2.34839270199826</v>
      </c>
      <c r="Z78" s="208">
        <v>2</v>
      </c>
      <c r="AA78" s="207">
        <v>2</v>
      </c>
      <c r="AB78" s="204">
        <v>1</v>
      </c>
      <c r="AC78" s="208">
        <v>164</v>
      </c>
      <c r="AD78" s="207">
        <v>848</v>
      </c>
      <c r="AE78" s="204">
        <v>5.1707317073170698</v>
      </c>
      <c r="AF78" s="208">
        <v>0</v>
      </c>
      <c r="AG78" s="207">
        <v>0</v>
      </c>
      <c r="AH78" s="204" t="s">
        <v>121</v>
      </c>
      <c r="AI78" s="208">
        <v>261</v>
      </c>
      <c r="AJ78" s="207">
        <v>545</v>
      </c>
      <c r="AK78" s="204">
        <v>2.0881226053639801</v>
      </c>
      <c r="AL78" s="208">
        <v>8</v>
      </c>
      <c r="AM78" s="207">
        <v>14</v>
      </c>
      <c r="AN78" s="204">
        <v>1.75</v>
      </c>
      <c r="AO78" s="208">
        <v>114</v>
      </c>
      <c r="AP78" s="207">
        <v>220</v>
      </c>
      <c r="AQ78" s="204">
        <v>1.9298245614035101</v>
      </c>
      <c r="AR78" s="208">
        <v>11</v>
      </c>
      <c r="AS78" s="207">
        <v>33</v>
      </c>
      <c r="AT78" s="204">
        <v>3</v>
      </c>
      <c r="AU78" s="208">
        <v>16</v>
      </c>
      <c r="AV78" s="207">
        <v>23</v>
      </c>
      <c r="AW78" s="204">
        <v>1.4375</v>
      </c>
      <c r="AX78" s="208">
        <v>11</v>
      </c>
      <c r="AY78" s="207">
        <v>17</v>
      </c>
      <c r="AZ78" s="204">
        <v>1.5454545454545501</v>
      </c>
      <c r="BA78" s="208">
        <v>14</v>
      </c>
      <c r="BB78" s="207">
        <v>141</v>
      </c>
      <c r="BC78" s="204">
        <v>10.0714285714286</v>
      </c>
      <c r="BD78" s="208">
        <v>57</v>
      </c>
      <c r="BE78" s="207">
        <v>150</v>
      </c>
      <c r="BF78" s="204">
        <v>2.6315789473684199</v>
      </c>
      <c r="BG78" s="208">
        <v>7</v>
      </c>
      <c r="BH78" s="207">
        <v>12</v>
      </c>
      <c r="BI78" s="204">
        <v>1.71428571428571</v>
      </c>
      <c r="BJ78" s="208">
        <v>175</v>
      </c>
      <c r="BK78" s="207">
        <v>444</v>
      </c>
      <c r="BL78" s="204">
        <v>2.53714285714286</v>
      </c>
      <c r="BM78" s="208">
        <v>12</v>
      </c>
      <c r="BN78" s="207">
        <v>12</v>
      </c>
      <c r="BO78" s="204">
        <v>1</v>
      </c>
      <c r="BP78" s="208">
        <v>165</v>
      </c>
      <c r="BQ78" s="207">
        <v>923</v>
      </c>
      <c r="BR78" s="204">
        <v>5.5939393939393902</v>
      </c>
      <c r="BS78" s="208">
        <v>188</v>
      </c>
      <c r="BT78" s="207">
        <v>528</v>
      </c>
      <c r="BU78" s="204">
        <v>2.8085106382978702</v>
      </c>
      <c r="BV78" s="208">
        <v>40</v>
      </c>
      <c r="BW78" s="207">
        <v>80</v>
      </c>
      <c r="BX78" s="204">
        <v>2</v>
      </c>
      <c r="BY78" s="208">
        <v>1727</v>
      </c>
      <c r="BZ78" s="207">
        <v>3836</v>
      </c>
      <c r="CA78" s="204">
        <v>2.2211928199189299</v>
      </c>
      <c r="CB78" s="192">
        <f t="shared" si="5"/>
        <v>4904</v>
      </c>
      <c r="CC78" s="193">
        <f t="shared" si="5"/>
        <v>12417</v>
      </c>
      <c r="CD78" s="187">
        <f t="shared" si="4"/>
        <v>2.5320146818923326</v>
      </c>
    </row>
    <row r="79" spans="1:82" s="152" customFormat="1" ht="11.25" customHeight="1" x14ac:dyDescent="0.2">
      <c r="A79" s="175" t="s">
        <v>64</v>
      </c>
      <c r="B79" s="202">
        <v>51</v>
      </c>
      <c r="C79" s="203">
        <v>91</v>
      </c>
      <c r="D79" s="204">
        <v>1.7843137254902</v>
      </c>
      <c r="E79" s="202">
        <v>25</v>
      </c>
      <c r="F79" s="203">
        <v>85</v>
      </c>
      <c r="G79" s="204">
        <v>3.4</v>
      </c>
      <c r="H79" s="208">
        <v>0</v>
      </c>
      <c r="I79" s="207">
        <v>0</v>
      </c>
      <c r="J79" s="204" t="s">
        <v>121</v>
      </c>
      <c r="K79" s="205">
        <v>26</v>
      </c>
      <c r="L79" s="207">
        <v>164</v>
      </c>
      <c r="M79" s="204">
        <v>6.3076923076923102</v>
      </c>
      <c r="N79" s="208">
        <v>370</v>
      </c>
      <c r="O79" s="207">
        <v>698</v>
      </c>
      <c r="P79" s="204">
        <v>1.8864864864864901</v>
      </c>
      <c r="Q79" s="208">
        <v>279</v>
      </c>
      <c r="R79" s="207">
        <v>633</v>
      </c>
      <c r="S79" s="204">
        <v>2.2688172043010799</v>
      </c>
      <c r="T79" s="208">
        <v>16</v>
      </c>
      <c r="U79" s="207">
        <v>26</v>
      </c>
      <c r="V79" s="204">
        <v>1.625</v>
      </c>
      <c r="W79" s="208">
        <v>851</v>
      </c>
      <c r="X79" s="207">
        <v>1740</v>
      </c>
      <c r="Y79" s="204">
        <v>2.04465334900117</v>
      </c>
      <c r="Z79" s="208">
        <v>0</v>
      </c>
      <c r="AA79" s="207">
        <v>0</v>
      </c>
      <c r="AB79" s="204" t="s">
        <v>121</v>
      </c>
      <c r="AC79" s="208">
        <v>248</v>
      </c>
      <c r="AD79" s="207">
        <v>715</v>
      </c>
      <c r="AE79" s="204">
        <v>2.8830645161290298</v>
      </c>
      <c r="AF79" s="208">
        <v>2</v>
      </c>
      <c r="AG79" s="207">
        <v>3</v>
      </c>
      <c r="AH79" s="204">
        <v>1.5</v>
      </c>
      <c r="AI79" s="208">
        <v>155</v>
      </c>
      <c r="AJ79" s="207">
        <v>309</v>
      </c>
      <c r="AK79" s="204">
        <v>1.9935483870967701</v>
      </c>
      <c r="AL79" s="208">
        <v>11</v>
      </c>
      <c r="AM79" s="207">
        <v>24</v>
      </c>
      <c r="AN79" s="204">
        <v>2.1818181818181799</v>
      </c>
      <c r="AO79" s="208">
        <v>11</v>
      </c>
      <c r="AP79" s="207">
        <v>18</v>
      </c>
      <c r="AQ79" s="204">
        <v>1.63636363636364</v>
      </c>
      <c r="AR79" s="208">
        <v>23</v>
      </c>
      <c r="AS79" s="207">
        <v>65</v>
      </c>
      <c r="AT79" s="204">
        <v>2.8260869565217401</v>
      </c>
      <c r="AU79" s="208">
        <v>35</v>
      </c>
      <c r="AV79" s="207">
        <v>46</v>
      </c>
      <c r="AW79" s="204">
        <v>1.3142857142857101</v>
      </c>
      <c r="AX79" s="208">
        <v>19</v>
      </c>
      <c r="AY79" s="207">
        <v>46</v>
      </c>
      <c r="AZ79" s="204">
        <v>2.42105263157895</v>
      </c>
      <c r="BA79" s="208">
        <v>57</v>
      </c>
      <c r="BB79" s="207">
        <v>83</v>
      </c>
      <c r="BC79" s="204">
        <v>1.45614035087719</v>
      </c>
      <c r="BD79" s="208">
        <v>285</v>
      </c>
      <c r="BE79" s="207">
        <v>393</v>
      </c>
      <c r="BF79" s="204">
        <v>1.37894736842105</v>
      </c>
      <c r="BG79" s="208">
        <v>30</v>
      </c>
      <c r="BH79" s="207">
        <v>55</v>
      </c>
      <c r="BI79" s="204">
        <v>1.8333333333333299</v>
      </c>
      <c r="BJ79" s="208">
        <v>445</v>
      </c>
      <c r="BK79" s="207">
        <v>695</v>
      </c>
      <c r="BL79" s="204">
        <v>1.5617977528089899</v>
      </c>
      <c r="BM79" s="208">
        <v>26</v>
      </c>
      <c r="BN79" s="207">
        <v>28</v>
      </c>
      <c r="BO79" s="204">
        <v>1.07692307692308</v>
      </c>
      <c r="BP79" s="208">
        <v>263</v>
      </c>
      <c r="BQ79" s="207">
        <v>763</v>
      </c>
      <c r="BR79" s="204">
        <v>2.9011406844106502</v>
      </c>
      <c r="BS79" s="208">
        <v>250</v>
      </c>
      <c r="BT79" s="207">
        <v>724</v>
      </c>
      <c r="BU79" s="204">
        <v>2.8959999999999999</v>
      </c>
      <c r="BV79" s="208">
        <v>72</v>
      </c>
      <c r="BW79" s="207">
        <v>143</v>
      </c>
      <c r="BX79" s="204">
        <v>1.9861111111111101</v>
      </c>
      <c r="BY79" s="208">
        <v>1480</v>
      </c>
      <c r="BZ79" s="207">
        <v>3122</v>
      </c>
      <c r="CA79" s="204">
        <v>2.10945945945946</v>
      </c>
      <c r="CB79" s="192">
        <f t="shared" si="5"/>
        <v>5030</v>
      </c>
      <c r="CC79" s="193">
        <f t="shared" si="5"/>
        <v>10669</v>
      </c>
      <c r="CD79" s="187">
        <f t="shared" si="4"/>
        <v>2.1210735586481113</v>
      </c>
    </row>
    <row r="80" spans="1:82" s="152" customFormat="1" ht="11.25" customHeight="1" x14ac:dyDescent="0.2">
      <c r="A80" s="175" t="s">
        <v>103</v>
      </c>
      <c r="B80" s="202">
        <v>40</v>
      </c>
      <c r="C80" s="203">
        <v>63</v>
      </c>
      <c r="D80" s="204">
        <v>1.575</v>
      </c>
      <c r="E80" s="202">
        <v>3</v>
      </c>
      <c r="F80" s="203">
        <v>9</v>
      </c>
      <c r="G80" s="204">
        <v>3</v>
      </c>
      <c r="H80" s="208">
        <v>0</v>
      </c>
      <c r="I80" s="207">
        <v>0</v>
      </c>
      <c r="J80" s="204" t="s">
        <v>121</v>
      </c>
      <c r="K80" s="205">
        <v>35</v>
      </c>
      <c r="L80" s="207">
        <v>112</v>
      </c>
      <c r="M80" s="204">
        <v>3.2</v>
      </c>
      <c r="N80" s="208">
        <v>118</v>
      </c>
      <c r="O80" s="207">
        <v>259</v>
      </c>
      <c r="P80" s="204">
        <v>2.1949152542372898</v>
      </c>
      <c r="Q80" s="208">
        <v>227</v>
      </c>
      <c r="R80" s="207">
        <v>610</v>
      </c>
      <c r="S80" s="204">
        <v>2.6872246696035198</v>
      </c>
      <c r="T80" s="208">
        <v>27</v>
      </c>
      <c r="U80" s="207">
        <v>52</v>
      </c>
      <c r="V80" s="204">
        <v>1.92592592592593</v>
      </c>
      <c r="W80" s="208">
        <v>623</v>
      </c>
      <c r="X80" s="207">
        <v>1526</v>
      </c>
      <c r="Y80" s="204">
        <v>2.4494382022471899</v>
      </c>
      <c r="Z80" s="208">
        <v>0</v>
      </c>
      <c r="AA80" s="207">
        <v>0</v>
      </c>
      <c r="AB80" s="204" t="s">
        <v>121</v>
      </c>
      <c r="AC80" s="208">
        <v>164</v>
      </c>
      <c r="AD80" s="207">
        <v>529</v>
      </c>
      <c r="AE80" s="204">
        <v>3.2256097560975601</v>
      </c>
      <c r="AF80" s="208">
        <v>0</v>
      </c>
      <c r="AG80" s="207">
        <v>0</v>
      </c>
      <c r="AH80" s="204" t="s">
        <v>121</v>
      </c>
      <c r="AI80" s="208">
        <v>206</v>
      </c>
      <c r="AJ80" s="207">
        <v>422</v>
      </c>
      <c r="AK80" s="204">
        <v>2.0485436893203901</v>
      </c>
      <c r="AL80" s="208">
        <v>14</v>
      </c>
      <c r="AM80" s="207">
        <v>42</v>
      </c>
      <c r="AN80" s="204">
        <v>3</v>
      </c>
      <c r="AO80" s="208">
        <v>83</v>
      </c>
      <c r="AP80" s="207">
        <v>111</v>
      </c>
      <c r="AQ80" s="204">
        <v>1.3373493975903601</v>
      </c>
      <c r="AR80" s="208">
        <v>19</v>
      </c>
      <c r="AS80" s="207">
        <v>34</v>
      </c>
      <c r="AT80" s="204">
        <v>1.7894736842105301</v>
      </c>
      <c r="AU80" s="208">
        <v>20</v>
      </c>
      <c r="AV80" s="207">
        <v>38</v>
      </c>
      <c r="AW80" s="204">
        <v>1.9</v>
      </c>
      <c r="AX80" s="208">
        <v>18</v>
      </c>
      <c r="AY80" s="207">
        <v>64</v>
      </c>
      <c r="AZ80" s="204">
        <v>3.5555555555555598</v>
      </c>
      <c r="BA80" s="208">
        <v>5</v>
      </c>
      <c r="BB80" s="207">
        <v>6</v>
      </c>
      <c r="BC80" s="204">
        <v>1.2</v>
      </c>
      <c r="BD80" s="208">
        <v>50</v>
      </c>
      <c r="BE80" s="207">
        <v>100</v>
      </c>
      <c r="BF80" s="204">
        <v>2</v>
      </c>
      <c r="BG80" s="208">
        <v>17</v>
      </c>
      <c r="BH80" s="207">
        <v>38</v>
      </c>
      <c r="BI80" s="204">
        <v>2.2352941176470602</v>
      </c>
      <c r="BJ80" s="208">
        <v>318</v>
      </c>
      <c r="BK80" s="207">
        <v>895</v>
      </c>
      <c r="BL80" s="204">
        <v>2.81446540880503</v>
      </c>
      <c r="BM80" s="208">
        <v>25</v>
      </c>
      <c r="BN80" s="207">
        <v>25</v>
      </c>
      <c r="BO80" s="204">
        <v>1</v>
      </c>
      <c r="BP80" s="208">
        <v>128</v>
      </c>
      <c r="BQ80" s="207">
        <v>343</v>
      </c>
      <c r="BR80" s="204">
        <v>2.6796875</v>
      </c>
      <c r="BS80" s="208">
        <v>144</v>
      </c>
      <c r="BT80" s="207">
        <v>374</v>
      </c>
      <c r="BU80" s="204">
        <v>2.5972222222222201</v>
      </c>
      <c r="BV80" s="208">
        <v>62</v>
      </c>
      <c r="BW80" s="207">
        <v>157</v>
      </c>
      <c r="BX80" s="204">
        <v>2.5322580645161299</v>
      </c>
      <c r="BY80" s="208">
        <v>1535</v>
      </c>
      <c r="BZ80" s="207">
        <v>3170</v>
      </c>
      <c r="CA80" s="204">
        <v>2.0651465798045598</v>
      </c>
      <c r="CB80" s="192">
        <v>3881</v>
      </c>
      <c r="CC80" s="193">
        <v>8979</v>
      </c>
      <c r="CD80" s="187">
        <v>2.3135789744911106</v>
      </c>
    </row>
    <row r="81" spans="1:82" s="152" customFormat="1" ht="3.75" customHeight="1" x14ac:dyDescent="0.2">
      <c r="A81" s="165"/>
      <c r="B81" s="230"/>
      <c r="C81" s="231"/>
      <c r="D81" s="232"/>
      <c r="E81" s="230"/>
      <c r="F81" s="231"/>
      <c r="G81" s="232"/>
      <c r="H81" s="233"/>
      <c r="I81" s="234"/>
      <c r="J81" s="232"/>
      <c r="K81" s="233"/>
      <c r="L81" s="234"/>
      <c r="M81" s="232"/>
      <c r="N81" s="233"/>
      <c r="O81" s="234"/>
      <c r="P81" s="232"/>
      <c r="Q81" s="233"/>
      <c r="R81" s="234"/>
      <c r="S81" s="232"/>
      <c r="T81" s="233"/>
      <c r="U81" s="234"/>
      <c r="V81" s="232"/>
      <c r="W81" s="233"/>
      <c r="X81" s="234"/>
      <c r="Y81" s="232"/>
      <c r="Z81" s="233"/>
      <c r="AA81" s="234"/>
      <c r="AB81" s="232"/>
      <c r="AC81" s="233"/>
      <c r="AD81" s="234"/>
      <c r="AE81" s="232"/>
      <c r="AF81" s="233"/>
      <c r="AG81" s="234"/>
      <c r="AH81" s="232"/>
      <c r="AI81" s="233"/>
      <c r="AJ81" s="234"/>
      <c r="AK81" s="232"/>
      <c r="AL81" s="233"/>
      <c r="AM81" s="234"/>
      <c r="AN81" s="232"/>
      <c r="AO81" s="233"/>
      <c r="AP81" s="234"/>
      <c r="AQ81" s="232"/>
      <c r="AR81" s="233"/>
      <c r="AS81" s="234"/>
      <c r="AT81" s="232"/>
      <c r="AU81" s="233"/>
      <c r="AV81" s="234"/>
      <c r="AW81" s="232"/>
      <c r="AX81" s="233"/>
      <c r="AY81" s="234"/>
      <c r="AZ81" s="232"/>
      <c r="BA81" s="233"/>
      <c r="BB81" s="234"/>
      <c r="BC81" s="232"/>
      <c r="BD81" s="233"/>
      <c r="BE81" s="234"/>
      <c r="BF81" s="232"/>
      <c r="BG81" s="233"/>
      <c r="BH81" s="234"/>
      <c r="BI81" s="232"/>
      <c r="BJ81" s="233"/>
      <c r="BK81" s="234"/>
      <c r="BL81" s="232"/>
      <c r="BM81" s="233"/>
      <c r="BN81" s="234"/>
      <c r="BO81" s="232"/>
      <c r="BP81" s="233"/>
      <c r="BQ81" s="234"/>
      <c r="BR81" s="232"/>
      <c r="BS81" s="233"/>
      <c r="BT81" s="234"/>
      <c r="BU81" s="232"/>
      <c r="BV81" s="233"/>
      <c r="BW81" s="234"/>
      <c r="BX81" s="232"/>
      <c r="BY81" s="233"/>
      <c r="BZ81" s="234"/>
      <c r="CA81" s="232"/>
      <c r="CB81" s="235"/>
      <c r="CC81" s="236"/>
      <c r="CD81" s="237"/>
    </row>
    <row r="82" spans="1:82" s="152" customFormat="1" ht="11.25" customHeight="1" x14ac:dyDescent="0.2">
      <c r="A82" s="177"/>
      <c r="B82" s="203"/>
      <c r="C82" s="203"/>
      <c r="D82" s="248"/>
      <c r="E82" s="203"/>
      <c r="F82" s="203"/>
      <c r="G82" s="248"/>
      <c r="H82" s="207"/>
      <c r="I82" s="207"/>
      <c r="J82" s="248"/>
      <c r="K82" s="207"/>
      <c r="L82" s="207"/>
      <c r="M82" s="248"/>
      <c r="N82" s="207"/>
      <c r="O82" s="207"/>
      <c r="P82" s="248"/>
      <c r="Q82" s="207"/>
      <c r="R82" s="207"/>
      <c r="S82" s="248"/>
      <c r="T82" s="207"/>
      <c r="U82" s="207"/>
      <c r="V82" s="248"/>
      <c r="W82" s="207"/>
      <c r="X82" s="207"/>
      <c r="Y82" s="248"/>
      <c r="Z82" s="207"/>
      <c r="AA82" s="207"/>
      <c r="AB82" s="248"/>
      <c r="AC82" s="207"/>
      <c r="AD82" s="207"/>
      <c r="AE82" s="248"/>
      <c r="AF82" s="207"/>
      <c r="AG82" s="207"/>
      <c r="AH82" s="248"/>
      <c r="AI82" s="207"/>
      <c r="AJ82" s="207"/>
      <c r="AK82" s="248"/>
      <c r="AL82" s="207"/>
      <c r="AM82" s="207"/>
      <c r="AN82" s="248"/>
      <c r="AO82" s="207"/>
      <c r="AP82" s="207"/>
      <c r="AQ82" s="248"/>
      <c r="AR82" s="207"/>
      <c r="AS82" s="207"/>
      <c r="AT82" s="248"/>
      <c r="AU82" s="207"/>
      <c r="AV82" s="207"/>
      <c r="AW82" s="248"/>
      <c r="AX82" s="207"/>
      <c r="AY82" s="207"/>
      <c r="AZ82" s="248"/>
      <c r="BA82" s="207"/>
      <c r="BB82" s="207"/>
      <c r="BC82" s="248"/>
      <c r="BD82" s="207"/>
      <c r="BE82" s="207"/>
      <c r="BF82" s="248"/>
      <c r="BG82" s="207"/>
      <c r="BH82" s="207"/>
      <c r="BI82" s="248"/>
      <c r="BJ82" s="207"/>
      <c r="BK82" s="207"/>
      <c r="BL82" s="248"/>
      <c r="BM82" s="207"/>
      <c r="BN82" s="207"/>
      <c r="BO82" s="248"/>
      <c r="BP82" s="207"/>
      <c r="BQ82" s="207"/>
      <c r="BR82" s="248"/>
      <c r="BS82" s="207"/>
      <c r="BT82" s="207"/>
      <c r="BU82" s="248"/>
      <c r="BV82" s="207"/>
      <c r="BW82" s="207"/>
      <c r="BX82" s="248"/>
      <c r="BY82" s="207"/>
      <c r="BZ82" s="207"/>
      <c r="CA82" s="248"/>
      <c r="CB82" s="193"/>
      <c r="CC82" s="193"/>
      <c r="CD82" s="155"/>
    </row>
    <row r="83" spans="1:82" x14ac:dyDescent="0.2">
      <c r="A83" s="246" t="s">
        <v>120</v>
      </c>
    </row>
    <row r="84" spans="1:82" x14ac:dyDescent="0.2">
      <c r="A84" s="246"/>
    </row>
    <row r="85" spans="1:82" x14ac:dyDescent="0.2">
      <c r="A85" s="246" t="s">
        <v>2</v>
      </c>
    </row>
    <row r="86" spans="1:82" x14ac:dyDescent="0.2">
      <c r="A86" s="245" t="s">
        <v>119</v>
      </c>
    </row>
    <row r="87" spans="1:82" x14ac:dyDescent="0.2">
      <c r="A87" s="245" t="s">
        <v>3</v>
      </c>
    </row>
  </sheetData>
  <pageMargins left="0.59055118110236204" right="0.59055118110236204" top="0.39370078740157499" bottom="0.39370078740157499" header="0.511811023622047" footer="0.511811023622047"/>
  <pageSetup paperSize="9" scale="75" orientation="landscape" r:id="rId1"/>
  <headerFooter alignWithMargins="0"/>
  <colBreaks count="3" manualBreakCount="3">
    <brk id="16" max="1048575" man="1"/>
    <brk id="34" max="1048575" man="1"/>
    <brk id="5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19</vt:i4>
      </vt:variant>
    </vt:vector>
  </HeadingPairs>
  <TitlesOfParts>
    <vt:vector size="38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'2005'!Impression_des_titres</vt:lpstr>
      <vt:lpstr>'2006'!Impression_des_titres</vt:lpstr>
      <vt:lpstr>'2007'!Impression_des_titres</vt:lpstr>
      <vt:lpstr>'2008'!Impression_des_titres</vt:lpstr>
      <vt:lpstr>'2009'!Impression_des_titres</vt:lpstr>
      <vt:lpstr>'2010'!Impression_des_titres</vt:lpstr>
      <vt:lpstr>'2011'!Impression_des_titres</vt:lpstr>
      <vt:lpstr>'2012'!Impression_des_titres</vt:lpstr>
      <vt:lpstr>'2013'!Impression_des_titres</vt:lpstr>
      <vt:lpstr>'2014'!Impression_des_titres</vt:lpstr>
      <vt:lpstr>'2015'!Impression_des_titres</vt:lpstr>
      <vt:lpstr>'2016'!Impression_des_titres</vt:lpstr>
      <vt:lpstr>'2017'!Impression_des_titres</vt:lpstr>
      <vt:lpstr>'2018'!Impression_des_titres</vt:lpstr>
      <vt:lpstr>'2019'!Impression_des_titres</vt:lpstr>
      <vt:lpstr>'2020'!Impression_des_titres</vt:lpstr>
      <vt:lpstr>'2021'!Impression_des_titres</vt:lpstr>
      <vt:lpstr>'2022'!Impression_des_titres</vt:lpstr>
      <vt:lpstr>'2023'!Impression_des_titres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Carelli Vincenzo</dc:creator>
  <cp:lastModifiedBy>Pheulpin Lynn BFS</cp:lastModifiedBy>
  <cp:lastPrinted>2009-04-03T06:40:53Z</cp:lastPrinted>
  <dcterms:created xsi:type="dcterms:W3CDTF">2005-07-15T15:56:21Z</dcterms:created>
  <dcterms:modified xsi:type="dcterms:W3CDTF">2024-01-11T19:41:22Z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-1289830335</vt:i4>
  </property>
  <property fmtid="{D5CDD505-2E9C-101B-9397-08002B2CF9AE}" pid="3" name="_EmailSubject">
    <vt:lpwstr>Tableaux pour le CMS</vt:lpwstr>
  </property>
  <property fmtid="{D5CDD505-2E9C-101B-9397-08002B2CF9AE}" pid="4" name="_AuthorEmail">
    <vt:lpwstr>Vincenzo.Carelli@bfs.admin.ch</vt:lpwstr>
  </property>
  <property fmtid="{D5CDD505-2E9C-101B-9397-08002B2CF9AE}" pid="5" name="_AuthorEmailDisplayName">
    <vt:lpwstr>Carelli Vincenzo BFS</vt:lpwstr>
  </property>
  <property fmtid="{D5CDD505-2E9C-101B-9397-08002B2CF9AE}" pid="6" name="_PreviousAdHocReviewCycleID">
    <vt:i4>1943371245</vt:i4>
  </property>
  <property fmtid="{D5CDD505-2E9C-101B-9397-08002B2CF9AE}" pid="7" name="_ReviewingToolsShownOnce">
    <vt:lpwstr/>
  </property>
</Properties>
</file>