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2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Override PartName="/xl/revisions/revisionLog121111.xml" ContentType="application/vnd.openxmlformats-officedocument.spreadsheetml.revisionLog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revisions/revisionLog121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revisions/revisionLog4.xml" ContentType="application/vnd.openxmlformats-officedocument.spreadsheetml.revisionLog+xml"/>
  <Override PartName="/docProps/core.xml" ContentType="application/vnd.openxmlformats-package.core-properties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610" windowHeight="10035"/>
  </bookViews>
  <sheets>
    <sheet name="Status" sheetId="1" r:id="rId1"/>
    <sheet name="Numbering" sheetId="2" r:id="rId2"/>
    <sheet name="Ranges of" sheetId="3" r:id="rId3"/>
    <sheet name="INF" sheetId="4" state="hidden" r:id="rId4"/>
  </sheets>
  <externalReferences>
    <externalReference r:id="rId5"/>
  </externalReferences>
  <calcPr calcId="125725"/>
  <customWorkbookViews>
    <customWorkbookView name="User - Personal View" guid="{B7436D8F-001E-4D77-98EA-9D52BAA7E9FB}" mergeInterval="0" personalView="1" maximized="1" xWindow="1" yWindow="1" windowWidth="1362" windowHeight="538" activeSheetId="1"/>
    <customWorkbookView name="Sheetal Patel - Personal View" guid="{16B4A92C-64CC-4361-A966-801A2DC8C8AB}" mergeInterval="0" personalView="1" maximized="1" xWindow="-8" yWindow="-8" windowWidth="1382" windowHeight="740" activeSheetId="1"/>
    <customWorkbookView name="Nutan Rane - Personal View" guid="{3A229F26-EF82-4D6D-AACC-54853F2932E9}" mergeInterval="0" personalView="1" maximized="1" xWindow="-8" yWindow="-8" windowWidth="1456" windowHeight="888" activeSheetId="2"/>
  </customWorkbookViews>
</workbook>
</file>

<file path=xl/calcChain.xml><?xml version="1.0" encoding="utf-8"?>
<calcChain xmlns="http://schemas.openxmlformats.org/spreadsheetml/2006/main">
  <c r="B9" i="1"/>
  <c r="D12" i="2" l="1"/>
  <c r="F10" i="1"/>
  <c r="E10"/>
  <c r="I12" l="1"/>
  <c r="A28" i="2" l="1"/>
  <c r="B21"/>
  <c r="B12"/>
  <c r="B4"/>
  <c r="I18" i="1" l="1"/>
  <c r="I17"/>
  <c r="I16"/>
  <c r="I15"/>
  <c r="I14"/>
  <c r="I13"/>
  <c r="B8"/>
  <c r="O7" l="1"/>
  <c r="D10" l="1"/>
  <c r="A19" i="2" s="1"/>
  <c r="C10" i="1"/>
  <c r="A10" i="2" l="1"/>
  <c r="A1" s="1"/>
  <c r="B10" i="1"/>
  <c r="B13" i="4"/>
  <c r="B12"/>
  <c r="D92" i="2" l="1"/>
  <c r="B84"/>
  <c r="D83"/>
  <c r="B75"/>
  <c r="D74"/>
  <c r="B66"/>
  <c r="D65"/>
  <c r="B57"/>
  <c r="D56"/>
  <c r="B48"/>
  <c r="D47"/>
  <c r="B39"/>
  <c r="D38"/>
  <c r="B30"/>
  <c r="D29"/>
  <c r="D20"/>
  <c r="D11"/>
  <c r="D1" l="1"/>
</calcChain>
</file>

<file path=xl/comments1.xml><?xml version="1.0" encoding="utf-8"?>
<comments xmlns="http://schemas.openxmlformats.org/spreadsheetml/2006/main">
  <authors>
    <author>Coding Mumbai</author>
  </authors>
  <commentList>
    <comment ref="A8" authorId="0" guid="{54976696-BD7B-4A5F-B515-AFFFC2BC3D23}">
      <text>
        <r>
          <rPr>
            <sz val="9"/>
            <color indexed="81"/>
            <rFont val="Tahoma"/>
            <family val="2"/>
          </rPr>
          <t>Coding Mumbai:
TOTAL S.S. according to FMS</t>
        </r>
      </text>
    </comment>
  </commentList>
</comments>
</file>

<file path=xl/sharedStrings.xml><?xml version="1.0" encoding="utf-8"?>
<sst xmlns="http://schemas.openxmlformats.org/spreadsheetml/2006/main" count="89" uniqueCount="66">
  <si>
    <t>Project Name</t>
  </si>
  <si>
    <t>Job No.</t>
  </si>
  <si>
    <t>RE</t>
  </si>
  <si>
    <t>Analysis Executive</t>
  </si>
  <si>
    <t>Data vendor</t>
  </si>
  <si>
    <t>Date</t>
  </si>
  <si>
    <t>Delhi</t>
  </si>
  <si>
    <t>Sample as on dispatch</t>
  </si>
  <si>
    <t>Consignment No</t>
  </si>
  <si>
    <t>Time</t>
  </si>
  <si>
    <t>Pick up Date &amp; timing of puncher</t>
  </si>
  <si>
    <t>Send it to RE</t>
  </si>
  <si>
    <t>Total Received</t>
  </si>
  <si>
    <t xml:space="preserve">Ranges of </t>
  </si>
  <si>
    <t>Question no</t>
  </si>
  <si>
    <t>Ranges</t>
  </si>
  <si>
    <t>Numbering</t>
  </si>
  <si>
    <t>Center code</t>
  </si>
  <si>
    <t>center Name</t>
  </si>
  <si>
    <t>Lot no</t>
  </si>
  <si>
    <t>No of qnres sent</t>
  </si>
  <si>
    <t>Date of sending</t>
  </si>
  <si>
    <t xml:space="preserve">Date on which data received </t>
  </si>
  <si>
    <t xml:space="preserve">Total Data </t>
  </si>
  <si>
    <t>Total</t>
  </si>
  <si>
    <t>Total sent for punching</t>
  </si>
  <si>
    <t>Total data received of</t>
  </si>
  <si>
    <t>Sample Size</t>
  </si>
  <si>
    <t>Output Date</t>
  </si>
  <si>
    <t>Last lot receiving date</t>
  </si>
  <si>
    <t>Updated on</t>
  </si>
  <si>
    <t xml:space="preserve">No of o/e </t>
  </si>
  <si>
    <t>No of others specify</t>
  </si>
  <si>
    <t>Total Sent for punching</t>
  </si>
  <si>
    <t xml:space="preserve">Code frame received /confirmed on </t>
  </si>
  <si>
    <t>?</t>
  </si>
  <si>
    <t>online page attached(yes /no)</t>
  </si>
  <si>
    <t>Sample size</t>
  </si>
  <si>
    <t>inhouse</t>
  </si>
  <si>
    <t>Outsourced</t>
  </si>
  <si>
    <t>Start Sr no</t>
  </si>
  <si>
    <t>End sr no</t>
  </si>
  <si>
    <t xml:space="preserve">Baby SQM India </t>
  </si>
  <si>
    <t>iField</t>
  </si>
  <si>
    <t>Swadhin/Jaidev</t>
  </si>
  <si>
    <t>Sudhir</t>
  </si>
  <si>
    <t>Chennai</t>
  </si>
  <si>
    <t>Guntur</t>
  </si>
  <si>
    <t>Amravati</t>
  </si>
  <si>
    <t>Excel Data</t>
  </si>
  <si>
    <t>09.30AM</t>
  </si>
  <si>
    <t>EIC</t>
  </si>
  <si>
    <t>Bhawna Haridwariya</t>
  </si>
  <si>
    <t>KalyanKumar R</t>
  </si>
  <si>
    <t>Sivakrishna Augusthi</t>
  </si>
  <si>
    <t>Khemraj Bhambulkar</t>
  </si>
  <si>
    <t>Random</t>
  </si>
  <si>
    <t>Booster</t>
  </si>
  <si>
    <t>OE Sheets update - 24 Nov - 11AM</t>
  </si>
  <si>
    <t>we will share OE Sheet excel today EOD.</t>
  </si>
  <si>
    <t>will share the final OE sheet around 1.00pm Today.</t>
  </si>
  <si>
    <t>yesterday we have dispatched all the O.E sheets to Nutan Rane</t>
  </si>
  <si>
    <t>Yesterday 69 OE details Soft copy dispatch to Nutan Rane.</t>
  </si>
  <si>
    <t>Sample size Random</t>
  </si>
  <si>
    <t>Sample size Booster</t>
  </si>
  <si>
    <t>Total Received R+B</t>
  </si>
</sst>
</file>

<file path=xl/styles.xml><?xml version="1.0" encoding="utf-8"?>
<styleSheet xmlns="http://schemas.openxmlformats.org/spreadsheetml/2006/main">
  <numFmts count="5">
    <numFmt numFmtId="164" formatCode="m/d;@"/>
    <numFmt numFmtId="165" formatCode="[$-409]d\-mmm\-yy;@"/>
    <numFmt numFmtId="166" formatCode="00"/>
    <numFmt numFmtId="167" formatCode="[$-409]d\-mmm;@"/>
    <numFmt numFmtId="168" formatCode="000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9"/>
      <color theme="4" tint="0.3999755851924192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Verdana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</cellStyleXfs>
  <cellXfs count="99">
    <xf numFmtId="0" fontId="0" fillId="0" borderId="0" xfId="0"/>
    <xf numFmtId="0" fontId="5" fillId="3" borderId="0" xfId="4" applyFont="1" applyFill="1" applyAlignment="1">
      <alignment horizontal="left" vertical="top"/>
    </xf>
    <xf numFmtId="0" fontId="4" fillId="3" borderId="0" xfId="4" applyFill="1" applyAlignment="1">
      <alignment horizontal="left" vertical="top"/>
    </xf>
    <xf numFmtId="0" fontId="4" fillId="0" borderId="0" xfId="4" applyAlignment="1">
      <alignment horizontal="left" vertical="top"/>
    </xf>
    <xf numFmtId="0" fontId="5" fillId="0" borderId="0" xfId="4" applyFont="1" applyAlignment="1">
      <alignment horizontal="left" vertical="top"/>
    </xf>
    <xf numFmtId="0" fontId="4" fillId="0" borderId="0" xfId="4" applyAlignment="1">
      <alignment horizontal="left" vertical="top" wrapText="1"/>
    </xf>
    <xf numFmtId="166" fontId="5" fillId="0" borderId="0" xfId="4" applyNumberFormat="1" applyFont="1" applyBorder="1" applyAlignment="1">
      <alignment horizontal="left"/>
    </xf>
    <xf numFmtId="0" fontId="5" fillId="0" borderId="0" xfId="4" applyFont="1" applyBorder="1" applyAlignment="1">
      <alignment horizontal="left"/>
    </xf>
    <xf numFmtId="0" fontId="4" fillId="0" borderId="0" xfId="4" applyBorder="1" applyAlignment="1">
      <alignment horizontal="left"/>
    </xf>
    <xf numFmtId="166" fontId="5" fillId="4" borderId="1" xfId="4" applyNumberFormat="1" applyFont="1" applyFill="1" applyBorder="1" applyAlignment="1">
      <alignment horizontal="left" wrapText="1"/>
    </xf>
    <xf numFmtId="0" fontId="5" fillId="4" borderId="2" xfId="4" applyFont="1" applyFill="1" applyBorder="1" applyAlignment="1">
      <alignment horizontal="left" wrapText="1"/>
    </xf>
    <xf numFmtId="0" fontId="5" fillId="4" borderId="3" xfId="4" applyFont="1" applyFill="1" applyBorder="1" applyAlignment="1">
      <alignment horizontal="left" wrapText="1"/>
    </xf>
    <xf numFmtId="0" fontId="5" fillId="4" borderId="1" xfId="4" applyFont="1" applyFill="1" applyBorder="1" applyAlignment="1">
      <alignment horizontal="left" wrapText="1"/>
    </xf>
    <xf numFmtId="166" fontId="5" fillId="0" borderId="4" xfId="4" quotePrefix="1" applyNumberFormat="1" applyFont="1" applyBorder="1" applyAlignment="1">
      <alignment horizontal="left"/>
    </xf>
    <xf numFmtId="0" fontId="5" fillId="0" borderId="5" xfId="4" applyFont="1" applyBorder="1" applyAlignment="1">
      <alignment horizontal="left"/>
    </xf>
    <xf numFmtId="0" fontId="1" fillId="0" borderId="5" xfId="4" applyFont="1" applyBorder="1" applyAlignment="1">
      <alignment horizontal="left"/>
    </xf>
    <xf numFmtId="16" fontId="1" fillId="0" borderId="6" xfId="4" applyNumberFormat="1" applyFont="1" applyBorder="1" applyAlignment="1">
      <alignment horizontal="left"/>
    </xf>
    <xf numFmtId="16" fontId="4" fillId="0" borderId="4" xfId="4" applyNumberFormat="1" applyBorder="1" applyAlignment="1">
      <alignment horizontal="left"/>
    </xf>
    <xf numFmtId="0" fontId="4" fillId="0" borderId="6" xfId="4" applyBorder="1" applyAlignment="1">
      <alignment horizontal="left"/>
    </xf>
    <xf numFmtId="166" fontId="5" fillId="0" borderId="7" xfId="4" applyNumberFormat="1" applyFont="1" applyBorder="1" applyAlignment="1">
      <alignment horizontal="left"/>
    </xf>
    <xf numFmtId="0" fontId="1" fillId="0" borderId="8" xfId="4" applyFont="1" applyBorder="1" applyAlignment="1">
      <alignment horizontal="left"/>
    </xf>
    <xf numFmtId="0" fontId="4" fillId="0" borderId="8" xfId="4" applyBorder="1" applyAlignment="1">
      <alignment horizontal="left"/>
    </xf>
    <xf numFmtId="16" fontId="4" fillId="0" borderId="9" xfId="4" applyNumberFormat="1" applyBorder="1" applyAlignment="1">
      <alignment horizontal="left"/>
    </xf>
    <xf numFmtId="16" fontId="4" fillId="0" borderId="7" xfId="4" applyNumberFormat="1" applyBorder="1" applyAlignment="1">
      <alignment horizontal="left"/>
    </xf>
    <xf numFmtId="0" fontId="4" fillId="0" borderId="9" xfId="4" applyBorder="1" applyAlignment="1">
      <alignment horizontal="left"/>
    </xf>
    <xf numFmtId="16" fontId="1" fillId="0" borderId="9" xfId="4" applyNumberFormat="1" applyFont="1" applyBorder="1" applyAlignment="1">
      <alignment horizontal="left"/>
    </xf>
    <xf numFmtId="0" fontId="4" fillId="0" borderId="7" xfId="4" applyBorder="1" applyAlignment="1">
      <alignment horizontal="left"/>
    </xf>
    <xf numFmtId="166" fontId="5" fillId="0" borderId="10" xfId="4" applyNumberFormat="1" applyFont="1" applyBorder="1" applyAlignment="1">
      <alignment horizontal="left"/>
    </xf>
    <xf numFmtId="0" fontId="1" fillId="0" borderId="11" xfId="4" applyFont="1" applyBorder="1" applyAlignment="1">
      <alignment horizontal="left"/>
    </xf>
    <xf numFmtId="0" fontId="4" fillId="0" borderId="11" xfId="4" applyBorder="1" applyAlignment="1">
      <alignment horizontal="left"/>
    </xf>
    <xf numFmtId="0" fontId="4" fillId="0" borderId="12" xfId="4" applyBorder="1" applyAlignment="1">
      <alignment horizontal="left"/>
    </xf>
    <xf numFmtId="0" fontId="4" fillId="0" borderId="10" xfId="4" applyBorder="1" applyAlignment="1">
      <alignment horizontal="left"/>
    </xf>
    <xf numFmtId="166" fontId="5" fillId="0" borderId="1" xfId="4" applyNumberFormat="1" applyFont="1" applyBorder="1" applyAlignment="1">
      <alignment horizontal="left"/>
    </xf>
    <xf numFmtId="0" fontId="1" fillId="0" borderId="2" xfId="4" applyFont="1" applyBorder="1" applyAlignment="1">
      <alignment horizontal="left"/>
    </xf>
    <xf numFmtId="0" fontId="5" fillId="0" borderId="2" xfId="4" applyFont="1" applyBorder="1" applyAlignment="1">
      <alignment horizontal="left"/>
    </xf>
    <xf numFmtId="0" fontId="4" fillId="0" borderId="2" xfId="4" applyBorder="1" applyAlignment="1">
      <alignment horizontal="left"/>
    </xf>
    <xf numFmtId="0" fontId="4" fillId="0" borderId="3" xfId="4" applyBorder="1" applyAlignment="1">
      <alignment horizontal="left"/>
    </xf>
    <xf numFmtId="0" fontId="4" fillId="0" borderId="1" xfId="4" applyBorder="1" applyAlignment="1">
      <alignment horizontal="left"/>
    </xf>
    <xf numFmtId="166" fontId="5" fillId="0" borderId="4" xfId="4" applyNumberFormat="1" applyFont="1" applyBorder="1" applyAlignment="1">
      <alignment horizontal="left"/>
    </xf>
    <xf numFmtId="16" fontId="4" fillId="0" borderId="6" xfId="4" applyNumberFormat="1" applyBorder="1" applyAlignment="1">
      <alignment horizontal="left"/>
    </xf>
    <xf numFmtId="0" fontId="4" fillId="0" borderId="4" xfId="4" applyBorder="1" applyAlignment="1">
      <alignment horizontal="left"/>
    </xf>
    <xf numFmtId="166" fontId="5" fillId="0" borderId="7" xfId="4" quotePrefix="1" applyNumberFormat="1" applyFont="1" applyBorder="1" applyAlignment="1">
      <alignment horizontal="left"/>
    </xf>
    <xf numFmtId="0" fontId="1" fillId="0" borderId="6" xfId="4" applyFont="1" applyBorder="1" applyAlignment="1">
      <alignment horizontal="left"/>
    </xf>
    <xf numFmtId="0" fontId="5" fillId="0" borderId="8" xfId="4" applyFont="1" applyBorder="1" applyAlignment="1">
      <alignment horizontal="left"/>
    </xf>
    <xf numFmtId="0" fontId="1" fillId="0" borderId="9" xfId="4" applyFont="1" applyBorder="1" applyAlignment="1">
      <alignment horizontal="left"/>
    </xf>
    <xf numFmtId="0" fontId="5" fillId="0" borderId="6" xfId="4" applyFont="1" applyBorder="1" applyAlignment="1">
      <alignment horizontal="left"/>
    </xf>
    <xf numFmtId="0" fontId="1" fillId="0" borderId="0" xfId="4" applyFont="1" applyBorder="1" applyAlignment="1">
      <alignment horizontal="left"/>
    </xf>
    <xf numFmtId="0" fontId="5" fillId="4" borderId="0" xfId="4" applyFont="1" applyFill="1" applyBorder="1" applyAlignment="1">
      <alignment horizontal="left"/>
    </xf>
    <xf numFmtId="0" fontId="1" fillId="4" borderId="0" xfId="4" applyFont="1" applyFill="1" applyBorder="1" applyAlignment="1">
      <alignment horizontal="left"/>
    </xf>
    <xf numFmtId="0" fontId="6" fillId="0" borderId="8" xfId="0" applyFont="1" applyBorder="1" applyAlignment="1">
      <alignment horizontal="left" vertical="top"/>
    </xf>
    <xf numFmtId="1" fontId="6" fillId="0" borderId="8" xfId="0" applyNumberFormat="1" applyFont="1" applyFill="1" applyBorder="1" applyAlignment="1">
      <alignment horizontal="left" vertical="top"/>
    </xf>
    <xf numFmtId="15" fontId="6" fillId="5" borderId="8" xfId="0" applyNumberFormat="1" applyFont="1" applyFill="1" applyBorder="1" applyAlignment="1">
      <alignment horizontal="left" vertical="top"/>
    </xf>
    <xf numFmtId="165" fontId="6" fillId="0" borderId="8" xfId="0" applyNumberFormat="1" applyFont="1" applyBorder="1" applyAlignment="1">
      <alignment horizontal="left" vertical="top"/>
    </xf>
    <xf numFmtId="0" fontId="1" fillId="6" borderId="8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 vertical="top"/>
    </xf>
    <xf numFmtId="1" fontId="0" fillId="0" borderId="8" xfId="0" applyNumberFormat="1" applyBorder="1" applyAlignment="1">
      <alignment horizontal="left" vertical="top"/>
    </xf>
    <xf numFmtId="15" fontId="0" fillId="0" borderId="8" xfId="0" applyNumberForma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7" fontId="3" fillId="0" borderId="0" xfId="0" applyNumberFormat="1" applyFont="1" applyFill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1" fontId="10" fillId="0" borderId="0" xfId="0" applyNumberFormat="1" applyFont="1" applyFill="1" applyBorder="1" applyAlignment="1">
      <alignment horizontal="left" vertical="top"/>
    </xf>
    <xf numFmtId="0" fontId="12" fillId="0" borderId="0" xfId="2" applyFont="1" applyAlignment="1">
      <alignment horizontal="left" vertical="top"/>
    </xf>
    <xf numFmtId="0" fontId="1" fillId="0" borderId="14" xfId="4" applyFont="1" applyBorder="1" applyAlignment="1">
      <alignment horizontal="left"/>
    </xf>
    <xf numFmtId="0" fontId="4" fillId="0" borderId="15" xfId="4" applyBorder="1" applyAlignment="1">
      <alignment horizontal="left"/>
    </xf>
    <xf numFmtId="0" fontId="1" fillId="0" borderId="15" xfId="4" applyFont="1" applyBorder="1" applyAlignment="1">
      <alignment horizontal="left"/>
    </xf>
    <xf numFmtId="0" fontId="4" fillId="0" borderId="16" xfId="4" applyBorder="1" applyAlignment="1">
      <alignment horizontal="left"/>
    </xf>
    <xf numFmtId="0" fontId="4" fillId="0" borderId="13" xfId="4" applyBorder="1" applyAlignment="1">
      <alignment horizontal="left"/>
    </xf>
    <xf numFmtId="0" fontId="5" fillId="0" borderId="14" xfId="4" applyFont="1" applyBorder="1" applyAlignment="1">
      <alignment horizontal="left"/>
    </xf>
    <xf numFmtId="168" fontId="13" fillId="4" borderId="13" xfId="5" applyNumberFormat="1" applyFont="1" applyFill="1" applyBorder="1" applyAlignment="1">
      <alignment horizontal="left" wrapText="1"/>
    </xf>
    <xf numFmtId="168" fontId="13" fillId="4" borderId="2" xfId="5" applyNumberFormat="1" applyFont="1" applyFill="1" applyBorder="1" applyAlignment="1">
      <alignment horizontal="left" wrapText="1"/>
    </xf>
    <xf numFmtId="15" fontId="8" fillId="0" borderId="8" xfId="0" applyNumberFormat="1" applyFont="1" applyFill="1" applyBorder="1" applyAlignment="1">
      <alignment horizontal="left" vertical="top"/>
    </xf>
    <xf numFmtId="0" fontId="8" fillId="0" borderId="8" xfId="0" applyFont="1" applyFill="1" applyBorder="1" applyAlignment="1">
      <alignment horizontal="left" vertical="top"/>
    </xf>
    <xf numFmtId="0" fontId="8" fillId="0" borderId="8" xfId="3" applyFont="1" applyBorder="1" applyAlignment="1">
      <alignment horizontal="left" vertical="top"/>
    </xf>
    <xf numFmtId="0" fontId="8" fillId="2" borderId="8" xfId="0" applyFont="1" applyFill="1" applyBorder="1" applyAlignment="1">
      <alignment horizontal="left" vertical="top"/>
    </xf>
    <xf numFmtId="166" fontId="1" fillId="4" borderId="0" xfId="4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left" vertical="top"/>
    </xf>
    <xf numFmtId="0" fontId="0" fillId="0" borderId="0" xfId="0" applyFont="1" applyBorder="1" applyAlignment="1" applyProtection="1">
      <alignment horizontal="left" vertical="top"/>
      <protection locked="0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5" fillId="0" borderId="17" xfId="4" applyFont="1" applyBorder="1" applyAlignment="1">
      <alignment horizontal="center"/>
    </xf>
    <xf numFmtId="0" fontId="17" fillId="3" borderId="18" xfId="0" applyFont="1" applyFill="1" applyBorder="1" applyAlignment="1">
      <alignment horizontal="left" vertical="top" wrapText="1"/>
    </xf>
    <xf numFmtId="0" fontId="15" fillId="8" borderId="18" xfId="0" applyFont="1" applyFill="1" applyBorder="1" applyAlignment="1">
      <alignment horizontal="left" vertical="top" wrapText="1"/>
    </xf>
    <xf numFmtId="0" fontId="16" fillId="8" borderId="19" xfId="0" applyFont="1" applyFill="1" applyBorder="1" applyAlignment="1">
      <alignment horizontal="left" vertical="top"/>
    </xf>
    <xf numFmtId="0" fontId="16" fillId="8" borderId="18" xfId="0" applyFont="1" applyFill="1" applyBorder="1" applyAlignment="1">
      <alignment horizontal="left" vertical="top" wrapText="1"/>
    </xf>
    <xf numFmtId="0" fontId="16" fillId="8" borderId="20" xfId="0" applyFont="1" applyFill="1" applyBorder="1" applyAlignment="1">
      <alignment horizontal="left" vertical="top"/>
    </xf>
    <xf numFmtId="0" fontId="15" fillId="8" borderId="19" xfId="0" applyFont="1" applyFill="1" applyBorder="1" applyAlignment="1">
      <alignment horizontal="left" vertical="top"/>
    </xf>
  </cellXfs>
  <cellStyles count="6">
    <cellStyle name="Hyperlink" xfId="2" builtinId="8"/>
    <cellStyle name="Normal" xfId="0" builtinId="0"/>
    <cellStyle name="Normal 12" xfId="1"/>
    <cellStyle name="Normal 2" xfId="4"/>
    <cellStyle name="Normal 2 2" xfId="5"/>
    <cellStyle name="Normal 9 2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revisionHeaders" Target="revisions/revisionHeaders.xml"/><Relationship Id="rId5" Type="http://schemas.openxmlformats.org/officeDocument/2006/relationships/externalLink" Target="externalLinks/externalLink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ing/AAAA%20Coding_Shared-26%20Sept%2014/ongoing%20%20status(Desk)/A%20A%20Folder%20for%20new%20study/Misc/coding%20statu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us"/>
      <sheetName val="Issues"/>
      <sheetName val="Numbering"/>
      <sheetName val="Ranges of"/>
    </sheetNames>
    <sheetDataSet>
      <sheetData sheetId="0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</sheetData>
      <sheetData sheetId="1"/>
      <sheetData sheetId="2"/>
      <sheetData sheetId="3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7" Type="http://schemas.openxmlformats.org/officeDocument/2006/relationships/revisionLog" Target="revisionLog111.xml"/><Relationship Id="rId12" Type="http://schemas.openxmlformats.org/officeDocument/2006/relationships/revisionLog" Target="revisionLog121.xml"/><Relationship Id="rId6" Type="http://schemas.openxmlformats.org/officeDocument/2006/relationships/revisionLog" Target="revisionLog4.xml"/><Relationship Id="rId11" Type="http://schemas.openxmlformats.org/officeDocument/2006/relationships/revisionLog" Target="revisionLog1211.xml"/><Relationship Id="rId5" Type="http://schemas.openxmlformats.org/officeDocument/2006/relationships/revisionLog" Target="revisionLog2.xml"/><Relationship Id="rId10" Type="http://schemas.openxmlformats.org/officeDocument/2006/relationships/revisionLog" Target="revisionLog12111.xml"/><Relationship Id="rId9" Type="http://schemas.openxmlformats.org/officeDocument/2006/relationships/revisionLog" Target="revisionLog121111.xml"/><Relationship Id="rId1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E00103FE-31A3-44F8-B5B0-CB7CA501D242}" diskRevisions="1" revisionId="87" version="2">
  <header guid="{133D1BCB-81F4-4626-AF0B-34B349021C78}" dateTime="2017-11-22T09:54:51" maxSheetId="5" userName="Sheetal Patel" r:id="rId5" minRId="8" maxRId="32">
    <sheetIdMap count="4">
      <sheetId val="1"/>
      <sheetId val="2"/>
      <sheetId val="3"/>
      <sheetId val="4"/>
    </sheetIdMap>
  </header>
  <header guid="{682C523D-3226-45AB-A6BE-596DA9066BB1}" dateTime="2017-11-22T09:56:34" maxSheetId="5" userName="Sheetal Patel" r:id="rId6" minRId="33" maxRId="44">
    <sheetIdMap count="4">
      <sheetId val="1"/>
      <sheetId val="2"/>
      <sheetId val="3"/>
      <sheetId val="4"/>
    </sheetIdMap>
  </header>
  <header guid="{E19547D5-7806-4209-9093-E05E68EB1BC6}" dateTime="2017-11-23T10:03:57" maxSheetId="5" userName="Sheetal Patel" r:id="rId7" minRId="45">
    <sheetIdMap count="4">
      <sheetId val="1"/>
      <sheetId val="2"/>
      <sheetId val="3"/>
      <sheetId val="4"/>
    </sheetIdMap>
  </header>
  <header guid="{CF36F338-8320-4237-BEF5-2DCF69E705ED}" dateTime="2017-11-24T11:38:34" maxSheetId="5" userName="User" r:id="rId8" minRId="46" maxRId="86">
    <sheetIdMap count="4">
      <sheetId val="1"/>
      <sheetId val="2"/>
      <sheetId val="3"/>
      <sheetId val="4"/>
    </sheetIdMap>
  </header>
  <header guid="{89E81329-97EE-4CBD-AA5B-44E1E3E0B3BA}" dateTime="2017-11-24T11:38:50" maxSheetId="5" userName="User" r:id="rId9">
    <sheetIdMap count="4">
      <sheetId val="1"/>
      <sheetId val="2"/>
      <sheetId val="3"/>
      <sheetId val="4"/>
    </sheetIdMap>
  </header>
  <header guid="{3C2CDCC1-07F9-4415-BCAA-6952B1666846}" dateTime="2017-11-24T11:39:12" maxSheetId="5" userName="User" r:id="rId10">
    <sheetIdMap count="4">
      <sheetId val="1"/>
      <sheetId val="2"/>
      <sheetId val="3"/>
      <sheetId val="4"/>
    </sheetIdMap>
  </header>
  <header guid="{9EEB0C26-5E9B-464A-AF64-143167158426}" dateTime="2017-11-24T11:39:19" maxSheetId="5" userName="User" r:id="rId11">
    <sheetIdMap count="4">
      <sheetId val="1"/>
      <sheetId val="2"/>
      <sheetId val="3"/>
      <sheetId val="4"/>
    </sheetIdMap>
  </header>
  <header guid="{C0073F7C-BC34-4308-9354-337DC71B3389}" dateTime="2017-11-24T11:39:25" maxSheetId="5" userName="User" r:id="rId12" minRId="87">
    <sheetIdMap count="4">
      <sheetId val="1"/>
      <sheetId val="2"/>
      <sheetId val="3"/>
      <sheetId val="4"/>
    </sheetIdMap>
  </header>
  <header guid="{6E066EAA-114D-4F6E-8DBA-60F5DFB471FE}" dateTime="2017-11-24T11:39:29" maxSheetId="5" userName="User" r:id="rId13">
    <sheetIdMap count="4">
      <sheetId val="1"/>
      <sheetId val="2"/>
      <sheetId val="3"/>
      <sheetId val="4"/>
    </sheetIdMap>
  </header>
  <header guid="{E00103FE-31A3-44F8-B5B0-CB7CA501D242}" dateTime="2017-11-24T11:39:38" maxSheetId="5" userName="User" r:id="rId1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B7436D8F-001E-4D77-98EA-9D52BAA7E9FB}" action="delete"/>
  <rcv guid="{B7436D8F-001E-4D77-98EA-9D52BAA7E9FB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fmt sheetId="1" sqref="J15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K15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L15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M15" start="0" length="0">
    <dxf>
      <font>
        <sz val="11"/>
        <color theme="1"/>
        <name val="Calibri"/>
        <scheme val="minor"/>
      </font>
      <numFmt numFmtId="0" formatCode="General"/>
      <alignment horizontal="general" vertical="bottom" readingOrder="0"/>
    </dxf>
  </rfmt>
  <rfmt sheetId="1" sqref="N15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J16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K16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L16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M16" start="0" length="0">
    <dxf>
      <font>
        <sz val="11"/>
        <color theme="1"/>
        <name val="Calibri"/>
        <scheme val="minor"/>
      </font>
      <numFmt numFmtId="0" formatCode="General"/>
      <alignment horizontal="general" vertical="bottom" readingOrder="0"/>
    </dxf>
  </rfmt>
  <rfmt sheetId="1" sqref="N16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J17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K17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L17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M17" start="0" length="0">
    <dxf>
      <font>
        <sz val="11"/>
        <color theme="1"/>
        <name val="Calibri"/>
        <scheme val="minor"/>
      </font>
      <numFmt numFmtId="0" formatCode="General"/>
      <alignment horizontal="general" vertical="bottom" readingOrder="0"/>
    </dxf>
  </rfmt>
  <rfmt sheetId="1" sqref="N17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J18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K18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L18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M18" start="0" length="0">
    <dxf>
      <font>
        <sz val="11"/>
        <color theme="1"/>
        <name val="Calibri"/>
        <scheme val="minor"/>
      </font>
      <numFmt numFmtId="0" formatCode="General"/>
      <alignment horizontal="general" vertical="bottom" readingOrder="0"/>
    </dxf>
  </rfmt>
  <rfmt sheetId="1" sqref="N18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J19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K19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L19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M19" start="0" length="0">
    <dxf>
      <font>
        <sz val="11"/>
        <color theme="1"/>
        <name val="Calibri"/>
        <scheme val="minor"/>
      </font>
      <numFmt numFmtId="0" formatCode="General"/>
      <alignment horizontal="general" vertical="bottom" readingOrder="0"/>
    </dxf>
  </rfmt>
  <rfmt sheetId="1" sqref="N19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J20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K20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L20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M20" start="0" length="0">
    <dxf>
      <font>
        <sz val="11"/>
        <color theme="1"/>
        <name val="Calibri"/>
        <scheme val="minor"/>
      </font>
      <numFmt numFmtId="0" formatCode="General"/>
      <alignment horizontal="general" vertical="bottom" readingOrder="0"/>
    </dxf>
  </rfmt>
  <rfmt sheetId="1" sqref="N20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J21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K21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L21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M21" start="0" length="0">
    <dxf>
      <font>
        <sz val="11"/>
        <color theme="1"/>
        <name val="Calibri"/>
        <scheme val="minor"/>
      </font>
      <numFmt numFmtId="0" formatCode="General"/>
      <alignment horizontal="general" vertical="bottom" readingOrder="0"/>
    </dxf>
  </rfmt>
  <rfmt sheetId="1" sqref="N21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J22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K22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L22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M22" start="0" length="0">
    <dxf>
      <font>
        <sz val="11"/>
        <color theme="1"/>
        <name val="Calibri"/>
        <scheme val="minor"/>
      </font>
      <numFmt numFmtId="0" formatCode="General"/>
      <alignment horizontal="general" vertical="bottom" readingOrder="0"/>
    </dxf>
  </rfmt>
  <rfmt sheetId="1" sqref="N22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K16" start="0" length="0">
    <dxf>
      <fill>
        <patternFill patternType="none">
          <bgColor indexed="65"/>
        </patternFill>
      </fill>
      <border outline="0">
        <right/>
        <bottom/>
      </border>
    </dxf>
  </rfmt>
  <rfmt sheetId="1" sqref="L16" start="0" length="0">
    <dxf>
      <fill>
        <patternFill patternType="none">
          <bgColor indexed="65"/>
        </patternFill>
      </fill>
      <border outline="0">
        <right/>
        <bottom/>
      </border>
    </dxf>
  </rfmt>
  <rfmt sheetId="1" sqref="M16" start="0" length="0">
    <dxf>
      <fill>
        <patternFill patternType="none">
          <bgColor indexed="65"/>
        </patternFill>
      </fill>
      <border outline="0">
        <right/>
        <bottom/>
      </border>
    </dxf>
  </rfmt>
  <rfmt sheetId="1" xfDxf="1" sqref="J15" start="0" length="0">
    <dxf>
      <fill>
        <patternFill patternType="solid">
          <bgColor rgb="FFFFFFFF"/>
        </patternFill>
      </fill>
      <alignment horizontal="center" wrapText="1" readingOrder="0"/>
      <border outline="0">
        <right style="medium">
          <color indexed="64"/>
        </right>
        <top style="medium">
          <color indexed="64"/>
        </top>
      </border>
    </dxf>
  </rfmt>
  <rcc rId="46" sId="1" xfDxf="1" dxf="1">
    <nc r="K15" t="inlineStr">
      <is>
        <t>Chennai</t>
      </is>
    </nc>
    <ndxf>
      <font>
        <b/>
        <sz val="12"/>
        <color rgb="FF000000"/>
      </font>
      <fill>
        <patternFill patternType="solid">
          <bgColor rgb="FFFFFFFF"/>
        </patternFill>
      </fill>
      <alignment horizontal="center" wrapText="1" mergeCell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7" sId="1" xfDxf="1" dxf="1">
    <nc r="L15" t="inlineStr">
      <is>
        <t>Guntur</t>
      </is>
    </nc>
    <ndxf>
      <font>
        <b/>
        <sz val="12"/>
        <color rgb="FF000000"/>
      </font>
      <fill>
        <patternFill patternType="solid">
          <bgColor rgb="FFFFFFFF"/>
        </patternFill>
      </fill>
      <alignment horizontal="center" wrapText="1" mergeCell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8" sId="1" xfDxf="1" dxf="1">
    <nc r="M15" t="inlineStr">
      <is>
        <t>Amravati</t>
      </is>
    </nc>
    <ndxf>
      <font>
        <b/>
        <sz val="12"/>
        <color rgb="FF000000"/>
      </font>
      <fill>
        <patternFill patternType="solid">
          <bgColor rgb="FFFFFFFF"/>
        </patternFill>
      </fill>
      <alignment horizontal="center" wrapText="1" mergeCell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fmt sheetId="1" xfDxf="1" sqref="N15" start="0" length="0">
    <dxf>
      <fill>
        <patternFill patternType="solid">
          <bgColor rgb="FFFFFFFF"/>
        </patternFill>
      </fill>
    </dxf>
  </rfmt>
  <rcc rId="49" sId="1" xfDxf="1" dxf="1">
    <nc r="J16" t="inlineStr">
      <is>
        <t>Delhi</t>
      </is>
    </nc>
    <ndxf>
      <font>
        <b/>
        <sz val="12"/>
        <color rgb="FF000000"/>
      </font>
      <fill>
        <patternFill patternType="solid">
          <bgColor rgb="FFFFFFFF"/>
        </patternFill>
      </fill>
      <alignment horizontal="center" wrapText="1" readingOrder="0"/>
      <border outline="0">
        <right style="medium">
          <color indexed="64"/>
        </right>
        <bottom style="medium">
          <color indexed="64"/>
        </bottom>
      </border>
    </ndxf>
  </rcc>
  <rfmt sheetId="1" xfDxf="1" sqref="K16" start="0" length="0">
    <dxf>
      <font>
        <b/>
        <sz val="12"/>
        <color rgb="FF000000"/>
      </font>
      <fill>
        <patternFill patternType="solid">
          <bgColor rgb="FFFFFFFF"/>
        </patternFill>
      </fill>
      <alignment horizontal="center" wrapText="1" mergeCell="1" readingOrder="0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1" xfDxf="1" sqref="L16" start="0" length="0">
    <dxf>
      <font>
        <b/>
        <sz val="12"/>
        <color rgb="FF000000"/>
      </font>
      <fill>
        <patternFill patternType="solid">
          <bgColor rgb="FFFFFFFF"/>
        </patternFill>
      </fill>
      <alignment horizontal="center" wrapText="1" mergeCell="1" readingOrder="0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1" xfDxf="1" sqref="M16" start="0" length="0">
    <dxf>
      <font>
        <b/>
        <sz val="12"/>
        <color rgb="FF000000"/>
      </font>
      <fill>
        <patternFill patternType="solid">
          <bgColor rgb="FFFFFFFF"/>
        </patternFill>
      </fill>
      <alignment horizontal="center" wrapText="1" mergeCell="1" readingOrder="0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1" xfDxf="1" sqref="N16" start="0" length="0">
    <dxf>
      <fill>
        <patternFill patternType="solid">
          <bgColor rgb="FFFFFFFF"/>
        </patternFill>
      </fill>
    </dxf>
  </rfmt>
  <rcc rId="50" sId="1" xfDxf="1" dxf="1">
    <nc r="J17" t="inlineStr">
      <is>
        <t>EIC</t>
      </is>
    </nc>
    <ndxf>
      <font>
        <sz val="12"/>
        <color rgb="FF000000"/>
      </font>
      <fill>
        <patternFill patternType="solid">
          <bgColor rgb="FFFFFF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" sId="1" xfDxf="1" dxf="1">
    <nc r="K17" t="inlineStr">
      <is>
        <t>Bhawna Haridwariya</t>
      </is>
    </nc>
    <n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ndxf>
  </rcc>
  <rcc rId="52" sId="1" xfDxf="1" dxf="1">
    <nc r="L17" t="inlineStr">
      <is>
        <t>KalyanKumar R</t>
      </is>
    </nc>
    <n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ndxf>
  </rcc>
  <rcc rId="53" sId="1" xfDxf="1" dxf="1">
    <nc r="M17" t="inlineStr">
      <is>
        <t>Sivakrishna Augusthi</t>
      </is>
    </nc>
    <n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ndxf>
  </rcc>
  <rcc rId="54" sId="1" xfDxf="1" dxf="1">
    <nc r="N17" t="inlineStr">
      <is>
        <t>Khemraj Bhambulkar</t>
      </is>
    </nc>
    <n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ndxf>
  </rcc>
  <rcc rId="55" sId="1" xfDxf="1" dxf="1">
    <nc r="J18" t="inlineStr">
      <is>
        <t>Sample size</t>
      </is>
    </nc>
    <ndxf>
      <font>
        <b/>
        <sz val="12"/>
        <color rgb="FF000000"/>
      </font>
      <fill>
        <patternFill patternType="solid">
          <bgColor rgb="FFFFFF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1" xfDxf="1" sqref="K18" start="0" length="0">
    <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dxf>
  </rfmt>
  <rfmt sheetId="1" xfDxf="1" sqref="L18" start="0" length="0">
    <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dxf>
  </rfmt>
  <rfmt sheetId="1" xfDxf="1" sqref="M18" start="0" length="0">
    <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dxf>
  </rfmt>
  <rfmt sheetId="1" xfDxf="1" sqref="N18" start="0" length="0">
    <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dxf>
  </rfmt>
  <rcc rId="56" sId="1" xfDxf="1" dxf="1">
    <nc r="J19" t="inlineStr">
      <is>
        <t>Random</t>
      </is>
    </nc>
    <ndxf>
      <font>
        <sz val="12"/>
        <color rgb="FF000000"/>
      </font>
      <fill>
        <patternFill patternType="solid">
          <bgColor rgb="FFFFFF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7" sId="1" xfDxf="1" dxf="1">
    <nc r="K19">
      <v>60</v>
    </nc>
    <ndxf>
      <font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right style="medium">
          <color indexed="64"/>
        </right>
        <bottom style="medium">
          <color indexed="64"/>
        </bottom>
      </border>
    </ndxf>
  </rcc>
  <rcc rId="58" sId="1" xfDxf="1" dxf="1">
    <nc r="L19">
      <v>60</v>
    </nc>
    <ndxf>
      <font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right style="medium">
          <color indexed="64"/>
        </right>
        <bottom style="medium">
          <color indexed="64"/>
        </bottom>
      </border>
    </ndxf>
  </rcc>
  <rcc rId="59" sId="1" xfDxf="1" dxf="1">
    <nc r="M19">
      <v>63</v>
    </nc>
    <ndxf>
      <font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right style="medium">
          <color indexed="64"/>
        </right>
        <bottom style="medium">
          <color indexed="64"/>
        </bottom>
      </border>
    </ndxf>
  </rcc>
  <rcc rId="60" sId="1" xfDxf="1" dxf="1">
    <nc r="N19">
      <v>72</v>
    </nc>
    <ndxf>
      <font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right style="medium">
          <color indexed="64"/>
        </right>
        <bottom style="medium">
          <color indexed="64"/>
        </bottom>
      </border>
    </ndxf>
  </rcc>
  <rcc rId="61" sId="1" xfDxf="1" dxf="1">
    <nc r="J20" t="inlineStr">
      <is>
        <t>Booster</t>
      </is>
    </nc>
    <ndxf>
      <font>
        <sz val="12"/>
        <color rgb="FF000000"/>
      </font>
      <fill>
        <patternFill patternType="solid">
          <bgColor rgb="FFFFFF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62" sId="1" xfDxf="1" dxf="1">
    <nc r="K20">
      <v>31</v>
    </nc>
    <ndxf>
      <font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right style="medium">
          <color indexed="64"/>
        </right>
        <bottom style="medium">
          <color indexed="64"/>
        </bottom>
      </border>
    </ndxf>
  </rcc>
  <rcc rId="63" sId="1" xfDxf="1" dxf="1">
    <nc r="L20">
      <v>12</v>
    </nc>
    <ndxf>
      <font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right style="medium">
          <color indexed="64"/>
        </right>
        <bottom style="medium">
          <color indexed="64"/>
        </bottom>
      </border>
    </ndxf>
  </rcc>
  <rcc rId="64" sId="1" xfDxf="1" dxf="1">
    <nc r="M20">
      <v>21</v>
    </nc>
    <ndxf>
      <font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right style="medium">
          <color indexed="64"/>
        </right>
        <bottom style="medium">
          <color indexed="64"/>
        </bottom>
      </border>
    </ndxf>
  </rcc>
  <rcc rId="65" sId="1" xfDxf="1" dxf="1">
    <nc r="N20">
      <v>22</v>
    </nc>
    <ndxf>
      <font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right style="medium">
          <color indexed="64"/>
        </right>
        <bottom style="medium">
          <color indexed="64"/>
        </bottom>
      </border>
    </ndxf>
  </rcc>
  <rfmt sheetId="1" xfDxf="1" sqref="J21" start="0" length="0">
    <dxf>
      <font>
        <sz val="12"/>
        <color rgb="FF000000"/>
      </font>
      <fill>
        <patternFill patternType="solid">
          <bgColor rgb="FFFFFF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1" xfDxf="1" sqref="K21" start="0" length="0">
    <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dxf>
  </rfmt>
  <rfmt sheetId="1" xfDxf="1" sqref="L21" start="0" length="0">
    <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dxf>
  </rfmt>
  <rfmt sheetId="1" xfDxf="1" sqref="M21" start="0" length="0">
    <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dxf>
  </rfmt>
  <rfmt sheetId="1" xfDxf="1" sqref="N21" start="0" length="0">
    <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dxf>
  </rfmt>
  <rcc rId="66" sId="1" xfDxf="1" dxf="1">
    <nc r="J22" t="inlineStr">
      <is>
        <t>OE Sheets update - 24 Nov - 11AM</t>
      </is>
    </nc>
    <ndxf>
      <font>
        <b/>
        <sz val="12"/>
        <color rgb="FF000000"/>
      </font>
      <fill>
        <patternFill patternType="solid">
          <bgColor rgb="FFFFFF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67" sId="1" xfDxf="1" dxf="1">
    <nc r="K22" t="inlineStr">
      <is>
        <t>we will share OE Sheet excel today EOD.</t>
      </is>
    </nc>
    <n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ndxf>
  </rcc>
  <rcc rId="68" sId="1" xfDxf="1" dxf="1">
    <nc r="L22" t="inlineStr">
      <is>
        <t>will share the final OE sheet around 1.00pm Today.</t>
      </is>
    </nc>
    <n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ndxf>
  </rcc>
  <rcc rId="69" sId="1" xfDxf="1" dxf="1">
    <nc r="M22" t="inlineStr">
      <is>
        <t>yesterday we have dispatched all the O.E sheets to Nutan Rane</t>
      </is>
    </nc>
    <n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ndxf>
  </rcc>
  <rcc rId="70" sId="1" xfDxf="1" dxf="1">
    <nc r="N22" t="inlineStr">
      <is>
        <t>Yesterday 69 OE details Soft copy dispatch to Nutan Rane.</t>
      </is>
    </nc>
    <ndxf>
      <font>
        <sz val="12"/>
        <color rgb="FF000000"/>
      </font>
      <fill>
        <patternFill patternType="solid">
          <bgColor rgb="FFFFFFFF"/>
        </patternFill>
      </fill>
      <alignment wrapText="1" readingOrder="0"/>
      <border outline="0">
        <right style="medium">
          <color indexed="64"/>
        </right>
        <bottom style="medium">
          <color indexed="64"/>
        </bottom>
      </border>
    </ndxf>
  </rcc>
  <rfmt sheetId="1" sqref="K15:M16">
    <dxf>
      <alignment wrapText="0" readingOrder="0"/>
    </dxf>
  </rfmt>
  <rm rId="71" sheetId="1" source="J15:M16" destination="K14:N15" sourceSheetId="1">
    <rfmt sheetId="1" sqref="K14" start="0" length="0">
      <dxf>
        <font>
          <sz val="11"/>
          <color auto="1"/>
          <name val="Calibri"/>
          <scheme val="minor"/>
        </font>
        <alignment horizontal="left" vertical="top" readingOrder="0"/>
      </dxf>
    </rfmt>
    <rfmt sheetId="1" sqref="L14" start="0" length="0">
      <dxf>
        <font>
          <sz val="11"/>
          <color auto="1"/>
          <name val="Calibri"/>
          <scheme val="minor"/>
        </font>
        <alignment horizontal="left" vertical="top" readingOrder="0"/>
      </dxf>
    </rfmt>
    <rfmt sheetId="1" sqref="M14" start="0" length="0">
      <dxf>
        <font>
          <sz val="11"/>
          <color auto="1"/>
          <name val="Calibri"/>
          <scheme val="minor"/>
        </font>
        <numFmt numFmtId="167" formatCode="[$-409]d\-mmm;@"/>
        <alignment horizontal="left" vertical="top" readingOrder="0"/>
      </dxf>
    </rfmt>
    <rfmt sheetId="1" sqref="N14" start="0" length="0">
      <dxf>
        <font>
          <sz val="11"/>
          <color auto="1"/>
          <name val="Calibri"/>
          <scheme val="minor"/>
        </font>
        <alignment horizontal="left" vertical="top" readingOrder="0"/>
      </dxf>
    </rfmt>
    <rfmt sheetId="1" sqref="N15" start="0" length="0">
      <dxf>
        <fill>
          <patternFill patternType="solid">
            <bgColor rgb="FFFFFFFF"/>
          </patternFill>
        </fill>
      </dxf>
    </rfmt>
  </rm>
  <rm rId="72" sheetId="1" source="K15" destination="K14" sourceSheetId="1">
    <rfmt sheetId="1" sqref="K14" start="0" length="0">
      <dxf>
        <fill>
          <patternFill patternType="solid">
            <bgColor rgb="FFFFFFFF"/>
          </patternFill>
        </fill>
        <alignment horizontal="center" vertical="top" wrapText="1" readingOrder="0"/>
        <border outline="0">
          <right style="medium">
            <color indexed="64"/>
          </right>
          <top style="medium">
            <color indexed="64"/>
          </top>
        </border>
      </dxf>
    </rfmt>
  </rm>
  <rm rId="73" sheetId="1" source="K14:N14" destination="K16:N16" sourceSheetId="1">
    <rfmt sheetId="1" sqref="K16" start="0" length="0">
      <dxf>
        <font>
          <sz val="11"/>
          <color auto="1"/>
          <name val="Calibri"/>
          <scheme val="minor"/>
        </font>
        <alignment horizontal="left" vertical="top" readingOrder="0"/>
      </dxf>
    </rfmt>
    <rfmt sheetId="1" sqref="L16" start="0" length="0">
      <dxf>
        <font>
          <sz val="11"/>
          <color auto="1"/>
          <name val="Calibri"/>
          <scheme val="minor"/>
        </font>
        <alignment horizontal="left" vertical="top" readingOrder="0"/>
      </dxf>
    </rfmt>
    <rfmt sheetId="1" sqref="M16" start="0" length="0">
      <dxf>
        <font>
          <sz val="11"/>
          <color auto="1"/>
          <name val="Calibri"/>
          <scheme val="minor"/>
        </font>
        <numFmt numFmtId="167" formatCode="[$-409]d\-mmm;@"/>
        <alignment horizontal="left" vertical="top" readingOrder="0"/>
      </dxf>
    </rfmt>
    <rfmt sheetId="1" sqref="N16" start="0" length="0">
      <dxf>
        <fill>
          <patternFill patternType="solid">
            <bgColor rgb="FFFFFFFF"/>
          </patternFill>
        </fill>
      </dxf>
    </rfmt>
  </rm>
  <rfmt sheetId="1" sqref="A22:XFD22">
    <dxf>
      <alignment wrapText="0" readingOrder="0"/>
    </dxf>
  </rfmt>
  <rm rId="74" sheetId="1" source="K22" destination="C6" sourceSheetId="1">
    <rfmt sheetId="1" sqref="C6" start="0" length="0">
      <dxf>
        <font>
          <sz val="11"/>
          <color auto="1"/>
          <name val="Calibri"/>
          <scheme val="minor"/>
        </font>
        <alignment horizontal="left" vertical="top" readingOrder="0"/>
      </dxf>
    </rfmt>
  </rm>
  <rm rId="75" sheetId="1" source="L22" destination="D6" sourceSheetId="1">
    <rfmt sheetId="1" sqref="D6" start="0" length="0">
      <dxf>
        <font>
          <sz val="11"/>
          <color auto="1"/>
          <name val="Calibri"/>
          <scheme val="minor"/>
        </font>
        <alignment horizontal="left" vertical="top" readingOrder="0"/>
      </dxf>
    </rfmt>
  </rm>
  <rm rId="76" sheetId="1" source="M22" destination="E6" sourceSheetId="1">
    <rfmt sheetId="1" sqref="E6" start="0" length="0">
      <dxf>
        <font>
          <sz val="11"/>
          <color auto="1"/>
          <name val="Calibri"/>
          <scheme val="minor"/>
        </font>
        <alignment horizontal="left" vertical="top" readingOrder="0"/>
      </dxf>
    </rfmt>
  </rm>
  <rm rId="77" sheetId="1" source="N22" destination="F6" sourceSheetId="1">
    <rfmt sheetId="1" sqref="F6" start="0" length="0">
      <dxf>
        <font>
          <sz val="11"/>
          <color auto="1"/>
          <name val="Calibri"/>
          <scheme val="minor"/>
        </font>
        <alignment horizontal="left" vertical="top" readingOrder="0"/>
      </dxf>
    </rfmt>
  </rm>
  <rfmt sheetId="1" sqref="C6:F6">
    <dxf>
      <alignment wrapText="1" readingOrder="0"/>
    </dxf>
  </rfmt>
  <rfmt sheetId="1" sqref="C6:F6" start="0" length="2147483647">
    <dxf>
      <font>
        <color rgb="FFFF0000"/>
      </font>
    </dxf>
  </rfmt>
  <rfmt sheetId="1" sqref="C8" start="0" length="0">
    <dxf>
      <font>
        <b val="0"/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left/>
        <right style="medium">
          <color indexed="64"/>
        </right>
        <top/>
        <bottom style="medium">
          <color indexed="64"/>
        </bottom>
      </border>
    </dxf>
  </rfmt>
  <rfmt sheetId="1" sqref="D8" start="0" length="0">
    <dxf>
      <font>
        <b val="0"/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left/>
        <right style="medium">
          <color indexed="64"/>
        </right>
        <top/>
        <bottom style="medium">
          <color indexed="64"/>
        </bottom>
      </border>
    </dxf>
  </rfmt>
  <rcc rId="78" sId="1" odxf="1" dxf="1">
    <oc r="E8">
      <v>60</v>
    </oc>
    <nc r="E8">
      <v>63</v>
    </nc>
    <odxf>
      <font>
        <b/>
        <color auto="1"/>
      </font>
      <fill>
        <patternFill patternType="none">
          <bgColor indexed="65"/>
        </patternFill>
      </fill>
      <alignment horizontal="left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 val="0"/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left/>
        <right style="medium">
          <color indexed="64"/>
        </right>
        <top/>
        <bottom style="medium">
          <color indexed="64"/>
        </bottom>
      </border>
    </ndxf>
  </rcc>
  <rcc rId="79" sId="1" odxf="1" dxf="1">
    <oc r="F8">
      <v>60</v>
    </oc>
    <nc r="F8">
      <v>72</v>
    </nc>
    <odxf>
      <font>
        <b/>
        <color auto="1"/>
      </font>
      <fill>
        <patternFill patternType="none">
          <bgColor indexed="65"/>
        </patternFill>
      </fill>
      <alignment horizontal="left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 val="0"/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left/>
        <right style="medium">
          <color indexed="64"/>
        </right>
        <top/>
        <bottom style="medium">
          <color indexed="64"/>
        </bottom>
      </border>
    </ndxf>
  </rcc>
  <rcc rId="80" sId="1" odxf="1" dxf="1">
    <nc r="C9">
      <v>31</v>
    </nc>
    <odxf>
      <font>
        <b/>
        <color auto="1"/>
      </font>
      <fill>
        <patternFill patternType="none">
          <bgColor indexed="65"/>
        </patternFill>
      </fill>
      <alignment horizontal="left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 val="0"/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left/>
        <right style="medium">
          <color indexed="64"/>
        </right>
        <top/>
        <bottom style="medium">
          <color indexed="64"/>
        </bottom>
      </border>
    </ndxf>
  </rcc>
  <rcc rId="81" sId="1" odxf="1" dxf="1">
    <nc r="D9">
      <v>12</v>
    </nc>
    <odxf>
      <font>
        <b/>
        <color auto="1"/>
      </font>
      <fill>
        <patternFill patternType="none">
          <bgColor indexed="65"/>
        </patternFill>
      </fill>
      <alignment horizontal="left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 val="0"/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left/>
        <right style="medium">
          <color indexed="64"/>
        </right>
        <top/>
        <bottom style="medium">
          <color indexed="64"/>
        </bottom>
      </border>
    </ndxf>
  </rcc>
  <rcc rId="82" sId="1" odxf="1" dxf="1">
    <nc r="E9">
      <v>21</v>
    </nc>
    <odxf>
      <font>
        <b/>
        <color auto="1"/>
      </font>
      <fill>
        <patternFill patternType="none">
          <bgColor indexed="65"/>
        </patternFill>
      </fill>
      <alignment horizontal="left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 val="0"/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left/>
        <right style="medium">
          <color indexed="64"/>
        </right>
        <top/>
        <bottom style="medium">
          <color indexed="64"/>
        </bottom>
      </border>
    </ndxf>
  </rcc>
  <rcc rId="83" sId="1" odxf="1" dxf="1">
    <nc r="F9">
      <v>22</v>
    </nc>
    <odxf>
      <font>
        <b/>
        <color auto="1"/>
      </font>
      <fill>
        <patternFill patternType="none">
          <bgColor indexed="65"/>
        </patternFill>
      </fill>
      <alignment horizontal="left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 val="0"/>
        <sz val="12"/>
        <color rgb="FF000000"/>
      </font>
      <fill>
        <patternFill patternType="solid">
          <bgColor rgb="FFFFFFFF"/>
        </patternFill>
      </fill>
      <alignment horizontal="right" wrapText="1" readingOrder="0"/>
      <border outline="0">
        <left/>
        <right style="medium">
          <color indexed="64"/>
        </right>
        <top/>
        <bottom style="medium">
          <color indexed="64"/>
        </bottom>
      </border>
    </ndxf>
  </rcc>
  <rcc rId="84" sId="1">
    <oc r="A8" t="inlineStr">
      <is>
        <t>Sample size</t>
      </is>
    </oc>
    <nc r="A8" t="inlineStr">
      <is>
        <t>Sample size Random</t>
      </is>
    </nc>
  </rcc>
  <rcc rId="85" sId="1">
    <nc r="A9" t="inlineStr">
      <is>
        <t>Sample size Booster</t>
      </is>
    </nc>
  </rcc>
  <rcc rId="86" sId="1" odxf="1" s="1" dxf="1">
    <nc r="B9">
      <f>SUM(C9:G9)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v guid="{B7436D8F-001E-4D77-98EA-9D52BAA7E9FB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1" numFmtId="20">
    <oc r="A7">
      <v>43061</v>
    </oc>
    <nc r="A7">
      <v>43062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v guid="{B7436D8F-001E-4D77-98EA-9D52BAA7E9FB}" action="delete"/>
  <rcv guid="{B7436D8F-001E-4D77-98EA-9D52BAA7E9FB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87" sId="1">
    <oc r="A10" t="inlineStr">
      <is>
        <t>Total Received</t>
      </is>
    </oc>
    <nc r="A10" t="inlineStr">
      <is>
        <t>Total Received R+B</t>
      </is>
    </nc>
  </rcc>
  <rcv guid="{B7436D8F-001E-4D77-98EA-9D52BAA7E9FB}" action="delete"/>
  <rcv guid="{B7436D8F-001E-4D77-98EA-9D52BAA7E9FB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B7436D8F-001E-4D77-98EA-9D52BAA7E9FB}" action="delete"/>
  <rcv guid="{B7436D8F-001E-4D77-98EA-9D52BAA7E9FB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v guid="{B7436D8F-001E-4D77-98EA-9D52BAA7E9FB}" action="delete"/>
  <rcv guid="{B7436D8F-001E-4D77-98EA-9D52BAA7E9FB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fmt sheetId="1" sqref="C6:F6">
    <dxf>
      <fill>
        <patternFill>
          <bgColor rgb="FFFFFF00"/>
        </patternFill>
      </fill>
    </dxf>
  </rfmt>
  <rfmt sheetId="1" sqref="A1:XFD1048576">
    <dxf>
      <alignment vertical="top" readingOrder="0"/>
    </dxf>
  </rfmt>
  <rfmt sheetId="1" sqref="A1:XFD1048576">
    <dxf>
      <alignment horizontal="left" readingOrder="0"/>
    </dxf>
  </rfmt>
  <rcv guid="{B7436D8F-001E-4D77-98EA-9D52BAA7E9FB}" action="delete"/>
  <rcv guid="{B7436D8F-001E-4D77-98EA-9D52BAA7E9FB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 odxf="1" dxf="1">
    <nc r="B1" t="inlineStr">
      <is>
        <t xml:space="preserve">Baby SQM India </t>
      </is>
    </nc>
    <odxf>
      <font>
        <color auto="1"/>
      </font>
    </odxf>
    <ndxf>
      <font>
        <sz val="10"/>
        <color auto="1"/>
        <name val="Verdana"/>
        <scheme val="none"/>
      </font>
    </ndxf>
  </rcc>
  <rcc rId="9" sId="1" odxf="1" dxf="1" numFmtId="4">
    <nc r="B2">
      <v>170313480101</v>
    </nc>
    <odxf>
      <font>
        <color auto="1"/>
      </font>
    </odxf>
    <ndxf>
      <font>
        <sz val="10"/>
        <color auto="1"/>
        <name val="Verdana"/>
        <scheme val="none"/>
      </font>
    </ndxf>
  </rcc>
  <rcc rId="10" sId="1" odxf="1" dxf="1">
    <nc r="C1" t="inlineStr">
      <is>
        <t>iField</t>
      </is>
    </nc>
    <odxf>
      <font>
        <color auto="1"/>
      </font>
      <protection locked="1"/>
    </odxf>
    <ndxf>
      <font>
        <sz val="11"/>
        <color theme="1"/>
        <name val="Calibri"/>
        <family val="2"/>
        <scheme val="minor"/>
      </font>
      <protection locked="0"/>
    </ndxf>
  </rcc>
  <rcc rId="11" sId="1" odxf="1" s="1" dxf="1">
    <nc r="B3" t="inlineStr">
      <is>
        <t>Swadhin/Jaidev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theme="1"/>
        <name val="Calibri"/>
        <family val="2"/>
        <scheme val="minor"/>
      </font>
      <numFmt numFmtId="0" formatCode="General"/>
      <protection locked="0"/>
    </ndxf>
  </rcc>
  <rcc rId="12" sId="1" odxf="1" s="1" dxf="1">
    <nc r="B4" t="inlineStr">
      <is>
        <t>Sudhir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theme="1"/>
        <name val="Calibri"/>
        <family val="2"/>
        <scheme val="minor"/>
      </font>
      <protection locked="0"/>
    </ndxf>
  </rcc>
  <rcc rId="13" sId="1" odxf="1" s="1" dxf="1">
    <nc r="B5" t="inlineStr">
      <is>
        <t>inhouse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9"/>
        <color auto="1"/>
        <name val="Calibri"/>
        <family val="2"/>
        <scheme val="minor"/>
      </font>
    </ndxf>
  </rcc>
  <rcc rId="14" sId="1">
    <oc r="A12" t="inlineStr">
      <is>
        <t>RQ+MQ</t>
      </is>
    </oc>
    <nc r="A12"/>
  </rcc>
  <rcc rId="15" sId="1">
    <oc r="A17" t="inlineStr">
      <is>
        <t>Recall 1</t>
      </is>
    </oc>
    <nc r="A17"/>
  </rcc>
  <rcc rId="16" sId="1">
    <oc r="A21" t="inlineStr">
      <is>
        <t>Recall 2</t>
      </is>
    </oc>
    <nc r="A21"/>
  </rcc>
  <rcc rId="17" sId="1">
    <oc r="A24" t="inlineStr">
      <is>
        <t>Recall 3</t>
      </is>
    </oc>
    <nc r="A24"/>
  </rcc>
  <rcc rId="18" sId="1">
    <oc r="D7" t="inlineStr">
      <is>
        <t>Mumbai</t>
      </is>
    </oc>
    <nc r="D7" t="inlineStr">
      <is>
        <t>Chennai</t>
      </is>
    </nc>
  </rcc>
  <rrc rId="19" sId="1" ref="E1:E1048576" action="insertCol"/>
  <rrc rId="20" sId="1" ref="E1:E1048576" action="insertCol"/>
  <rrc rId="21" sId="1" ref="E1:E1048576" action="insertCol"/>
  <rfmt sheetId="1" sqref="E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" sId="1" odxf="1" dxf="1">
    <nc r="G7" t="inlineStr">
      <is>
        <t>Chennai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E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" sId="1" odxf="1" dxf="1">
    <nc r="E10">
      <f>SUM(E11:E58)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" sId="1" odxf="1" dxf="1">
    <nc r="F10">
      <f>SUM(F11:F58)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" sId="1" odxf="1" dxf="1">
    <nc r="G10">
      <f>SUM(G11:G58)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" sId="1">
    <nc r="E7" t="inlineStr">
      <is>
        <t>Guntur</t>
      </is>
    </nc>
  </rcc>
  <rcc rId="27" sId="1">
    <nc r="F7" t="inlineStr">
      <is>
        <t>Amravati</t>
      </is>
    </nc>
  </rcc>
  <rrc rId="28" sId="1" ref="G1:G1048576" action="deleteCol">
    <rfmt sheetId="1" xfDxf="1" sqref="G1:G1048576" start="0" length="0">
      <dxf>
        <font>
          <color auto="1"/>
        </font>
        <alignment horizontal="left" vertical="top"/>
      </dxf>
    </rfmt>
    <rfmt sheetId="1" sqref="G6" start="0" length="0">
      <dxf/>
    </rfmt>
    <rcc rId="0" sId="1" dxf="1">
      <nc r="G7" t="inlineStr">
        <is>
          <t>Chennai</t>
        </is>
      </nc>
      <ndxf>
        <font>
          <b/>
          <color auto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" start="0" length="0">
      <dxf>
        <font>
          <b/>
          <color auto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b/>
          <color auto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0">
        <f>SUM(G11:G58)</f>
      </nc>
      <ndxf>
        <font>
          <b/>
          <color auto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29" sId="1">
    <nc r="C8">
      <v>60</v>
    </nc>
  </rcc>
  <rcc rId="30" sId="1">
    <nc r="D8">
      <v>60</v>
    </nc>
  </rcc>
  <rcc rId="31" sId="1">
    <nc r="E8">
      <v>60</v>
    </nc>
  </rcc>
  <rcc rId="32" sId="1">
    <nc r="F8">
      <v>60</v>
    </nc>
  </rcc>
  <rcv guid="{16B4A92C-64CC-4361-A966-801A2DC8C8AB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 numFmtId="20">
    <nc r="A7">
      <v>43061</v>
    </nc>
  </rcc>
  <rcc rId="34" sId="1" numFmtId="19">
    <nc r="B12">
      <v>43061</v>
    </nc>
  </rcc>
  <rcc rId="35" sId="1">
    <nc r="A12" t="inlineStr">
      <is>
        <t>Excel Data</t>
      </is>
    </nc>
  </rcc>
  <rcc rId="36" sId="2">
    <nc r="E12">
      <v>1</v>
    </nc>
  </rcc>
  <rcc rId="37" sId="2">
    <nc r="F12">
      <v>13</v>
    </nc>
  </rcc>
  <rcc rId="38" sId="2">
    <nc r="D12">
      <f>F12-E12+1</f>
    </nc>
  </rcc>
  <rcc rId="39" sId="1">
    <nc r="C12">
      <v>0</v>
    </nc>
  </rcc>
  <rcc rId="40" sId="1">
    <nc r="E12">
      <v>0</v>
    </nc>
  </rcc>
  <rcc rId="41" sId="1">
    <nc r="F12">
      <v>0</v>
    </nc>
  </rcc>
  <rcc rId="42" sId="1">
    <nc r="D12">
      <v>13</v>
    </nc>
  </rcc>
  <rcc rId="43" sId="1">
    <nc r="J12" t="inlineStr">
      <is>
        <t>Excel Data</t>
      </is>
    </nc>
  </rcc>
  <rcc rId="44" sId="1">
    <nc r="K12" t="inlineStr">
      <is>
        <t>09.30AM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"/>
  <sheetViews>
    <sheetView tabSelected="1" zoomScale="95" zoomScaleNormal="9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11" sqref="A11"/>
    </sheetView>
  </sheetViews>
  <sheetFormatPr defaultRowHeight="15"/>
  <cols>
    <col min="1" max="1" width="20.42578125" style="60" customWidth="1"/>
    <col min="2" max="2" width="18.7109375" style="62" customWidth="1"/>
    <col min="3" max="6" width="11.28515625" style="60" customWidth="1"/>
    <col min="7" max="8" width="7.85546875" style="60" customWidth="1"/>
    <col min="9" max="9" width="11.140625" style="60" bestFit="1" customWidth="1"/>
    <col min="10" max="10" width="12.5703125" style="60" customWidth="1"/>
    <col min="11" max="11" width="9.140625" style="60" customWidth="1"/>
    <col min="12" max="12" width="9.140625" style="60"/>
    <col min="13" max="13" width="9.5703125" style="64" customWidth="1"/>
    <col min="14" max="14" width="12.7109375" style="60" customWidth="1"/>
    <col min="15" max="17" width="7.85546875" style="60" customWidth="1"/>
    <col min="18" max="18" width="12" style="60" bestFit="1" customWidth="1"/>
    <col min="19" max="16384" width="9.140625" style="60"/>
  </cols>
  <sheetData>
    <row r="1" spans="1:20">
      <c r="A1" s="59" t="s">
        <v>0</v>
      </c>
      <c r="B1" s="85" t="s">
        <v>42</v>
      </c>
      <c r="C1" s="87" t="s">
        <v>43</v>
      </c>
      <c r="I1" s="66" t="s">
        <v>38</v>
      </c>
      <c r="J1" s="66" t="s">
        <v>39</v>
      </c>
      <c r="K1" s="66"/>
      <c r="L1" s="69" t="s">
        <v>31</v>
      </c>
      <c r="M1" s="66"/>
      <c r="N1" s="67"/>
      <c r="S1" s="69"/>
    </row>
    <row r="2" spans="1:20">
      <c r="A2" s="59" t="s">
        <v>1</v>
      </c>
      <c r="B2" s="86">
        <v>170313480101</v>
      </c>
      <c r="I2" s="66"/>
      <c r="J2" s="66"/>
      <c r="K2" s="66"/>
      <c r="L2" s="69" t="s">
        <v>32</v>
      </c>
      <c r="M2" s="66"/>
      <c r="N2" s="70"/>
      <c r="S2" s="69"/>
    </row>
    <row r="3" spans="1:20">
      <c r="A3" s="59" t="s">
        <v>2</v>
      </c>
      <c r="B3" s="87" t="s">
        <v>44</v>
      </c>
      <c r="G3" s="66"/>
      <c r="H3" s="66"/>
      <c r="I3" s="66"/>
      <c r="J3" s="66"/>
      <c r="K3" s="66"/>
      <c r="L3" s="66"/>
      <c r="M3" s="66"/>
    </row>
    <row r="4" spans="1:20">
      <c r="A4" s="59" t="s">
        <v>3</v>
      </c>
      <c r="B4" s="87" t="s">
        <v>45</v>
      </c>
      <c r="M4" s="60"/>
    </row>
    <row r="5" spans="1:20">
      <c r="A5" s="59" t="s">
        <v>4</v>
      </c>
      <c r="B5" s="66" t="s">
        <v>38</v>
      </c>
      <c r="M5" s="88"/>
      <c r="N5" s="88"/>
      <c r="O5" s="88"/>
      <c r="P5" s="88"/>
      <c r="Q5" s="88"/>
      <c r="R5" s="88"/>
      <c r="S5" s="88"/>
      <c r="T5" s="88"/>
    </row>
    <row r="6" spans="1:20" ht="111" thickBot="1">
      <c r="A6" s="71"/>
      <c r="B6" s="60"/>
      <c r="C6" s="93" t="s">
        <v>59</v>
      </c>
      <c r="D6" s="93" t="s">
        <v>60</v>
      </c>
      <c r="E6" s="93" t="s">
        <v>61</v>
      </c>
      <c r="F6" s="93" t="s">
        <v>62</v>
      </c>
      <c r="G6" s="59"/>
      <c r="H6" s="59"/>
      <c r="I6" s="59"/>
      <c r="J6" s="59"/>
      <c r="K6" s="59"/>
      <c r="M6" s="90" t="s">
        <v>33</v>
      </c>
      <c r="N6" s="90"/>
      <c r="O6" s="88"/>
      <c r="P6" s="88"/>
      <c r="Q6" s="88"/>
      <c r="R6" s="88"/>
      <c r="S6" s="88"/>
      <c r="T6" s="88"/>
    </row>
    <row r="7" spans="1:20" ht="30" customHeight="1">
      <c r="A7" s="80">
        <v>43062</v>
      </c>
      <c r="B7" s="81" t="s">
        <v>5</v>
      </c>
      <c r="C7" s="81" t="s">
        <v>6</v>
      </c>
      <c r="D7" s="81" t="s">
        <v>46</v>
      </c>
      <c r="E7" s="81" t="s">
        <v>47</v>
      </c>
      <c r="F7" s="81" t="s">
        <v>48</v>
      </c>
      <c r="G7" s="59"/>
      <c r="H7" s="68"/>
      <c r="I7" s="89" t="s">
        <v>7</v>
      </c>
      <c r="J7" s="89" t="s">
        <v>8</v>
      </c>
      <c r="K7" s="59" t="s">
        <v>9</v>
      </c>
      <c r="M7" s="91" t="s">
        <v>10</v>
      </c>
      <c r="N7" s="91"/>
      <c r="O7" s="65">
        <f>SUM(O13:O58)</f>
        <v>0</v>
      </c>
      <c r="P7" s="89"/>
      <c r="Q7" s="89"/>
      <c r="R7" s="59" t="s">
        <v>11</v>
      </c>
      <c r="S7" s="88"/>
      <c r="T7" s="88"/>
    </row>
    <row r="8" spans="1:20" ht="16.5" thickBot="1">
      <c r="A8" s="81" t="s">
        <v>63</v>
      </c>
      <c r="B8" s="82">
        <f>SUM(C8:G8)</f>
        <v>255</v>
      </c>
      <c r="C8" s="94">
        <v>60</v>
      </c>
      <c r="D8" s="94">
        <v>60</v>
      </c>
      <c r="E8" s="94">
        <v>63</v>
      </c>
      <c r="F8" s="94">
        <v>72</v>
      </c>
      <c r="G8" s="68"/>
      <c r="H8" s="68"/>
      <c r="I8" s="68"/>
      <c r="J8" s="68"/>
      <c r="K8" s="68"/>
      <c r="M8" s="91"/>
      <c r="N8" s="91"/>
      <c r="O8" s="89"/>
      <c r="P8" s="89"/>
      <c r="Q8" s="89"/>
      <c r="R8" s="88"/>
      <c r="S8" s="59"/>
      <c r="T8" s="88"/>
    </row>
    <row r="9" spans="1:20" ht="16.5" thickBot="1">
      <c r="A9" s="81" t="s">
        <v>64</v>
      </c>
      <c r="B9" s="82">
        <f>SUM(C9:G9)</f>
        <v>86</v>
      </c>
      <c r="C9" s="94">
        <v>31</v>
      </c>
      <c r="D9" s="94">
        <v>12</v>
      </c>
      <c r="E9" s="94">
        <v>21</v>
      </c>
      <c r="F9" s="94">
        <v>22</v>
      </c>
      <c r="M9" s="61"/>
      <c r="N9" s="88"/>
      <c r="O9" s="88"/>
      <c r="P9" s="88"/>
      <c r="Q9" s="88"/>
      <c r="R9" s="61"/>
      <c r="S9" s="88"/>
      <c r="T9" s="88"/>
    </row>
    <row r="10" spans="1:20">
      <c r="A10" s="83" t="s">
        <v>65</v>
      </c>
      <c r="B10" s="83">
        <f>SUM(C10:G10)</f>
        <v>13</v>
      </c>
      <c r="C10" s="81">
        <f>SUM(C11:C58)</f>
        <v>0</v>
      </c>
      <c r="D10" s="81">
        <f>SUM(D11:D58)</f>
        <v>13</v>
      </c>
      <c r="E10" s="81">
        <f t="shared" ref="E10:F10" si="0">SUM(E11:E58)</f>
        <v>0</v>
      </c>
      <c r="F10" s="81">
        <f t="shared" si="0"/>
        <v>0</v>
      </c>
      <c r="G10" s="59"/>
      <c r="M10" s="59"/>
      <c r="N10" s="88"/>
      <c r="P10" s="88"/>
      <c r="Q10" s="88"/>
      <c r="R10" s="61"/>
      <c r="S10" s="88"/>
      <c r="T10" s="88"/>
    </row>
    <row r="11" spans="1:20">
      <c r="I11" s="59"/>
      <c r="M11" s="88"/>
      <c r="N11" s="88"/>
      <c r="O11" s="88"/>
      <c r="P11" s="88"/>
      <c r="Q11" s="88"/>
      <c r="R11" s="88"/>
      <c r="S11" s="88"/>
      <c r="T11" s="88"/>
    </row>
    <row r="12" spans="1:20">
      <c r="A12" s="60" t="s">
        <v>49</v>
      </c>
      <c r="B12" s="62">
        <v>43061</v>
      </c>
      <c r="C12" s="60">
        <v>0</v>
      </c>
      <c r="D12" s="60">
        <v>13</v>
      </c>
      <c r="E12" s="60">
        <v>0</v>
      </c>
      <c r="F12" s="60">
        <v>0</v>
      </c>
      <c r="I12" s="59">
        <f t="shared" ref="I12:I18" si="1">SUM(C12:G12)</f>
        <v>13</v>
      </c>
      <c r="J12" s="60" t="s">
        <v>49</v>
      </c>
      <c r="K12" s="60" t="s">
        <v>50</v>
      </c>
      <c r="M12" s="63"/>
      <c r="N12" s="88"/>
      <c r="O12" s="88"/>
      <c r="P12" s="88"/>
      <c r="Q12" s="88"/>
      <c r="R12" s="88"/>
      <c r="S12" s="88"/>
      <c r="T12" s="88"/>
    </row>
    <row r="13" spans="1:20">
      <c r="I13" s="59">
        <f t="shared" si="1"/>
        <v>0</v>
      </c>
      <c r="M13" s="63"/>
      <c r="N13" s="88"/>
      <c r="O13" s="88"/>
      <c r="P13" s="88"/>
      <c r="Q13" s="88"/>
      <c r="R13" s="88"/>
      <c r="S13" s="88"/>
      <c r="T13" s="88"/>
    </row>
    <row r="14" spans="1:20">
      <c r="I14" s="59">
        <f t="shared" si="1"/>
        <v>0</v>
      </c>
      <c r="O14" s="88"/>
      <c r="P14" s="88"/>
      <c r="Q14" s="88"/>
      <c r="R14" s="88"/>
      <c r="S14" s="88"/>
      <c r="T14" s="88"/>
    </row>
    <row r="15" spans="1:20" ht="15" customHeight="1" thickBot="1">
      <c r="I15" s="59">
        <f>SUM(C15:G15)</f>
        <v>0</v>
      </c>
      <c r="L15" s="95"/>
      <c r="M15" s="95"/>
      <c r="N15" s="95"/>
      <c r="O15" s="88"/>
      <c r="P15" s="88"/>
      <c r="Q15" s="88"/>
      <c r="R15" s="88"/>
      <c r="S15" s="88"/>
      <c r="T15" s="88"/>
    </row>
    <row r="16" spans="1:20" ht="16.5" thickBot="1">
      <c r="I16" s="59">
        <f>SUM(C16:G16)</f>
        <v>0</v>
      </c>
      <c r="K16" s="96" t="s">
        <v>6</v>
      </c>
      <c r="L16" s="97" t="s">
        <v>46</v>
      </c>
      <c r="M16" s="97" t="s">
        <v>47</v>
      </c>
      <c r="N16" s="97" t="s">
        <v>48</v>
      </c>
      <c r="O16" s="88"/>
      <c r="P16" s="88"/>
      <c r="Q16" s="88"/>
      <c r="R16" s="88"/>
      <c r="S16" s="88"/>
      <c r="T16" s="88"/>
    </row>
    <row r="17" spans="9:20" ht="48" thickBot="1">
      <c r="I17" s="59">
        <f>SUM(C17:G17)</f>
        <v>0</v>
      </c>
      <c r="J17" s="98" t="s">
        <v>51</v>
      </c>
      <c r="K17" s="94" t="s">
        <v>52</v>
      </c>
      <c r="L17" s="94" t="s">
        <v>53</v>
      </c>
      <c r="M17" s="94" t="s">
        <v>54</v>
      </c>
      <c r="N17" s="94" t="s">
        <v>55</v>
      </c>
      <c r="O17" s="88"/>
      <c r="P17" s="88"/>
      <c r="Q17" s="88"/>
      <c r="R17" s="88"/>
      <c r="S17" s="88"/>
      <c r="T17" s="88"/>
    </row>
    <row r="18" spans="9:20" ht="16.5" thickBot="1">
      <c r="I18" s="59">
        <f>SUM(C18:G18)</f>
        <v>0</v>
      </c>
      <c r="J18" s="95" t="s">
        <v>37</v>
      </c>
      <c r="K18" s="94"/>
      <c r="L18" s="94"/>
      <c r="M18" s="94"/>
      <c r="N18" s="94"/>
      <c r="O18" s="88"/>
      <c r="P18" s="88"/>
      <c r="Q18" s="88"/>
      <c r="R18" s="88"/>
      <c r="S18" s="88"/>
      <c r="T18" s="88"/>
    </row>
    <row r="19" spans="9:20" ht="16.5" thickBot="1">
      <c r="I19" s="59"/>
      <c r="J19" s="98" t="s">
        <v>56</v>
      </c>
      <c r="K19" s="94">
        <v>60</v>
      </c>
      <c r="L19" s="94">
        <v>60</v>
      </c>
      <c r="M19" s="94">
        <v>63</v>
      </c>
      <c r="N19" s="94">
        <v>72</v>
      </c>
      <c r="O19" s="88"/>
      <c r="P19" s="88"/>
      <c r="Q19" s="88"/>
      <c r="R19" s="88"/>
      <c r="S19" s="88"/>
      <c r="T19" s="88"/>
    </row>
    <row r="20" spans="9:20" ht="16.5" thickBot="1">
      <c r="I20" s="59"/>
      <c r="J20" s="98" t="s">
        <v>57</v>
      </c>
      <c r="K20" s="94">
        <v>31</v>
      </c>
      <c r="L20" s="94">
        <v>12</v>
      </c>
      <c r="M20" s="94">
        <v>21</v>
      </c>
      <c r="N20" s="94">
        <v>22</v>
      </c>
      <c r="O20" s="88"/>
      <c r="P20" s="88"/>
      <c r="Q20" s="88"/>
      <c r="R20" s="88"/>
      <c r="S20" s="88"/>
      <c r="T20" s="88"/>
    </row>
    <row r="21" spans="9:20" ht="16.5" thickBot="1">
      <c r="I21" s="59"/>
      <c r="J21" s="98"/>
      <c r="K21" s="94"/>
      <c r="L21" s="94"/>
      <c r="M21" s="94"/>
      <c r="N21" s="94"/>
      <c r="O21" s="88"/>
      <c r="P21" s="88"/>
      <c r="Q21" s="88"/>
      <c r="R21" s="88"/>
      <c r="S21" s="88"/>
      <c r="T21" s="88"/>
    </row>
    <row r="22" spans="9:20" ht="16.5" thickBot="1">
      <c r="I22" s="59"/>
      <c r="J22" s="95" t="s">
        <v>58</v>
      </c>
      <c r="M22" s="60"/>
    </row>
    <row r="23" spans="9:20">
      <c r="I23" s="59"/>
    </row>
    <row r="24" spans="9:20">
      <c r="I24" s="59"/>
    </row>
  </sheetData>
  <customSheetViews>
    <customSheetView guid="{B7436D8F-001E-4D77-98EA-9D52BAA7E9FB}" scale="95">
      <pane xSplit="2" ySplit="11" topLeftCell="C12" activePane="bottomRight" state="frozen"/>
      <selection pane="bottomRight" activeCell="A11" sqref="A11"/>
      <pageMargins left="0.7" right="0.7" top="0.75" bottom="0.75" header="0.3" footer="0.3"/>
      <pageSetup orientation="portrait" r:id="rId1"/>
    </customSheetView>
    <customSheetView guid="{16B4A92C-64CC-4361-A966-801A2DC8C8AB}" scale="95">
      <pane xSplit="2" ySplit="11" topLeftCell="C12" activePane="bottomRight" state="frozen"/>
      <selection pane="bottomRight" activeCell="C12" sqref="C12"/>
      <pageMargins left="0.7" right="0.7" top="0.75" bottom="0.75" header="0.3" footer="0.3"/>
      <pageSetup orientation="portrait" r:id="rId2"/>
    </customSheetView>
    <customSheetView guid="{3A229F26-EF82-4D6D-AACC-54853F2932E9}" scale="95">
      <pane xSplit="2" ySplit="11" topLeftCell="C12" activePane="bottomRight" state="frozen"/>
      <selection pane="bottomRight" activeCell="K12" sqref="K12:K14"/>
      <pageMargins left="0.7" right="0.7" top="0.75" bottom="0.75" header="0.3" footer="0.3"/>
      <pageSetup orientation="portrait" r:id="rId3"/>
    </customSheetView>
  </customSheetViews>
  <mergeCells count="2">
    <mergeCell ref="M6:N6"/>
    <mergeCell ref="M7:N8"/>
  </mergeCells>
  <conditionalFormatting sqref="B1 R7 A1:A5 M7 B10:G10 I7:K7 B7:G7 A8:A10 M10 O7 I11:I24">
    <cfRule type="containsText" dxfId="2" priority="36" operator="containsText" text="jan">
      <formula>NOT(ISERROR(SEARCH("jan",A1)))</formula>
    </cfRule>
    <cfRule type="timePeriod" dxfId="1" priority="37" timePeriod="nextWeek">
      <formula>AND(ROUNDDOWN(A1,0)-TODAY()&gt;(7-WEEKDAY(TODAY())),ROUNDDOWN(A1,0)-TODAY()&lt;(15-WEEKDAY(TODAY())))</formula>
    </cfRule>
  </conditionalFormatting>
  <conditionalFormatting sqref="C11:H1048576">
    <cfRule type="cellIs" dxfId="0" priority="9" operator="greaterThan">
      <formula>0</formula>
    </cfRule>
  </conditionalFormatting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34"/>
  </sheetPr>
  <dimension ref="A1:I102"/>
  <sheetViews>
    <sheetView zoomScaleNormal="100"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A2" sqref="A2"/>
    </sheetView>
  </sheetViews>
  <sheetFormatPr defaultRowHeight="15" customHeight="1"/>
  <cols>
    <col min="1" max="1" width="7.5703125" style="6" customWidth="1"/>
    <col min="2" max="2" width="22.28515625" style="8" bestFit="1" customWidth="1"/>
    <col min="3" max="3" width="7" style="8" bestFit="1" customWidth="1"/>
    <col min="4" max="4" width="16.7109375" style="8" customWidth="1"/>
    <col min="5" max="6" width="10.7109375" style="8" customWidth="1"/>
    <col min="7" max="7" width="17.28515625" style="8" bestFit="1" customWidth="1"/>
    <col min="8" max="8" width="19.140625" style="8" bestFit="1" customWidth="1"/>
    <col min="9" max="9" width="10" style="8" bestFit="1" customWidth="1"/>
    <col min="10" max="16384" width="9.140625" style="8"/>
  </cols>
  <sheetData>
    <row r="1" spans="1:9" ht="15" customHeight="1">
      <c r="A1" s="84">
        <f>A37+A28+A19+A10</f>
        <v>13</v>
      </c>
      <c r="B1" s="8" t="s">
        <v>26</v>
      </c>
      <c r="C1" s="48"/>
      <c r="D1" s="48">
        <f>D38+D29+D20+D11</f>
        <v>13</v>
      </c>
      <c r="E1" s="47" t="s">
        <v>25</v>
      </c>
      <c r="I1" s="48"/>
    </row>
    <row r="2" spans="1:9" ht="13.5" thickBot="1">
      <c r="B2" s="92" t="s">
        <v>16</v>
      </c>
      <c r="C2" s="92"/>
      <c r="D2" s="92"/>
      <c r="E2" s="92"/>
      <c r="F2" s="92"/>
      <c r="G2" s="92"/>
      <c r="H2" s="7"/>
      <c r="I2" s="7"/>
    </row>
    <row r="3" spans="1:9" s="7" customFormat="1" ht="26.25" thickBot="1">
      <c r="A3" s="9" t="s">
        <v>17</v>
      </c>
      <c r="B3" s="10" t="s">
        <v>18</v>
      </c>
      <c r="C3" s="10" t="s">
        <v>19</v>
      </c>
      <c r="D3" s="10" t="s">
        <v>20</v>
      </c>
      <c r="E3" s="79" t="s">
        <v>40</v>
      </c>
      <c r="F3" s="78" t="s">
        <v>41</v>
      </c>
      <c r="G3" s="11" t="s">
        <v>21</v>
      </c>
      <c r="H3" s="12" t="s">
        <v>22</v>
      </c>
      <c r="I3" s="11" t="s">
        <v>23</v>
      </c>
    </row>
    <row r="4" spans="1:9" ht="15" customHeight="1">
      <c r="A4" s="13">
        <v>1</v>
      </c>
      <c r="B4" s="14" t="str">
        <f>Status!C7</f>
        <v>Delhi</v>
      </c>
      <c r="C4" s="15"/>
      <c r="D4" s="15"/>
      <c r="E4" s="15"/>
      <c r="F4" s="72"/>
      <c r="G4" s="16"/>
      <c r="H4" s="17"/>
      <c r="I4" s="18"/>
    </row>
    <row r="5" spans="1:9" ht="15" customHeight="1">
      <c r="A5" s="19"/>
      <c r="B5" s="20"/>
      <c r="C5" s="20"/>
      <c r="D5" s="20"/>
      <c r="E5" s="21"/>
      <c r="F5" s="73"/>
      <c r="G5" s="22"/>
      <c r="H5" s="23"/>
      <c r="I5" s="24"/>
    </row>
    <row r="6" spans="1:9" ht="15" customHeight="1">
      <c r="A6" s="19"/>
      <c r="B6" s="20"/>
      <c r="C6" s="20"/>
      <c r="D6" s="20"/>
      <c r="E6" s="20"/>
      <c r="F6" s="74"/>
      <c r="G6" s="25"/>
      <c r="H6" s="23"/>
      <c r="I6" s="24"/>
    </row>
    <row r="7" spans="1:9" ht="15" customHeight="1">
      <c r="A7" s="19"/>
      <c r="B7" s="20"/>
      <c r="C7" s="20"/>
      <c r="D7" s="20"/>
      <c r="E7" s="20"/>
      <c r="F7" s="74"/>
      <c r="G7" s="22"/>
      <c r="H7" s="23"/>
      <c r="I7" s="24"/>
    </row>
    <row r="8" spans="1:9" ht="15" customHeight="1">
      <c r="A8" s="19"/>
      <c r="B8" s="20"/>
      <c r="C8" s="20"/>
      <c r="D8" s="20"/>
      <c r="E8" s="21"/>
      <c r="F8" s="73"/>
      <c r="G8" s="24"/>
      <c r="H8" s="26"/>
      <c r="I8" s="24"/>
    </row>
    <row r="9" spans="1:9" ht="15" customHeight="1">
      <c r="A9" s="19"/>
      <c r="B9" s="20"/>
      <c r="C9" s="20"/>
      <c r="D9" s="20"/>
      <c r="E9" s="21"/>
      <c r="F9" s="73"/>
      <c r="G9" s="24"/>
      <c r="H9" s="26"/>
      <c r="I9" s="24"/>
    </row>
    <row r="10" spans="1:9" ht="15" customHeight="1" thickBot="1">
      <c r="A10" s="27">
        <f>Status!C10</f>
        <v>0</v>
      </c>
      <c r="B10" s="28"/>
      <c r="C10" s="28"/>
      <c r="D10" s="28"/>
      <c r="E10" s="29"/>
      <c r="F10" s="75"/>
      <c r="G10" s="30"/>
      <c r="H10" s="31"/>
      <c r="I10" s="30"/>
    </row>
    <row r="11" spans="1:9" ht="15" customHeight="1" thickBot="1">
      <c r="A11" s="32"/>
      <c r="B11" s="33"/>
      <c r="C11" s="34" t="s">
        <v>24</v>
      </c>
      <c r="D11" s="34">
        <f>SUM(D4:D10)</f>
        <v>0</v>
      </c>
      <c r="E11" s="35"/>
      <c r="F11" s="76"/>
      <c r="G11" s="36"/>
      <c r="H11" s="37"/>
      <c r="I11" s="36"/>
    </row>
    <row r="12" spans="1:9" ht="15" customHeight="1">
      <c r="A12" s="38">
        <v>2</v>
      </c>
      <c r="B12" s="14" t="str">
        <f>Status!D7</f>
        <v>Chennai</v>
      </c>
      <c r="C12" s="14"/>
      <c r="D12" s="15">
        <f>F12-E12+1</f>
        <v>13</v>
      </c>
      <c r="E12" s="15">
        <v>1</v>
      </c>
      <c r="F12" s="72">
        <v>13</v>
      </c>
      <c r="G12" s="39"/>
      <c r="H12" s="40"/>
      <c r="I12" s="18"/>
    </row>
    <row r="13" spans="1:9" ht="15" customHeight="1">
      <c r="A13" s="41"/>
      <c r="B13" s="20"/>
      <c r="C13" s="14"/>
      <c r="D13" s="15"/>
      <c r="E13" s="15"/>
      <c r="F13" s="72"/>
      <c r="G13" s="39"/>
      <c r="H13" s="26"/>
      <c r="I13" s="24"/>
    </row>
    <row r="14" spans="1:9" ht="15" customHeight="1">
      <c r="A14" s="19"/>
      <c r="B14" s="20"/>
      <c r="C14" s="20"/>
      <c r="D14" s="20"/>
      <c r="E14" s="20"/>
      <c r="F14" s="74"/>
      <c r="G14" s="22"/>
      <c r="H14" s="26"/>
      <c r="I14" s="24"/>
    </row>
    <row r="15" spans="1:9" ht="15" customHeight="1">
      <c r="A15" s="19"/>
      <c r="B15" s="20"/>
      <c r="C15" s="20"/>
      <c r="D15" s="20"/>
      <c r="E15" s="20"/>
      <c r="F15" s="74"/>
      <c r="G15" s="22"/>
      <c r="H15" s="26"/>
      <c r="I15" s="24"/>
    </row>
    <row r="16" spans="1:9" ht="15" customHeight="1">
      <c r="A16" s="19"/>
      <c r="B16" s="14"/>
      <c r="C16" s="20"/>
      <c r="D16" s="20"/>
      <c r="E16" s="20"/>
      <c r="F16" s="74"/>
      <c r="G16" s="22"/>
      <c r="H16" s="26"/>
      <c r="I16" s="24"/>
    </row>
    <row r="17" spans="1:9" ht="15" customHeight="1">
      <c r="A17" s="19"/>
      <c r="B17" s="20"/>
      <c r="C17" s="20"/>
      <c r="D17" s="20"/>
      <c r="E17" s="20"/>
      <c r="F17" s="74"/>
      <c r="G17" s="22"/>
      <c r="H17" s="26"/>
      <c r="I17" s="24"/>
    </row>
    <row r="18" spans="1:9" ht="15" customHeight="1">
      <c r="A18" s="19"/>
      <c r="B18" s="20"/>
      <c r="C18" s="20"/>
      <c r="D18" s="20"/>
      <c r="E18" s="21"/>
      <c r="F18" s="73"/>
      <c r="G18" s="24"/>
      <c r="H18" s="26"/>
      <c r="I18" s="24"/>
    </row>
    <row r="19" spans="1:9" ht="15" customHeight="1" thickBot="1">
      <c r="A19" s="27">
        <f>Status!D10</f>
        <v>13</v>
      </c>
      <c r="B19" s="28"/>
      <c r="C19" s="28"/>
      <c r="D19" s="28"/>
      <c r="E19" s="29"/>
      <c r="F19" s="75"/>
      <c r="G19" s="30"/>
      <c r="H19" s="31"/>
      <c r="I19" s="30"/>
    </row>
    <row r="20" spans="1:9" ht="15" customHeight="1" thickBot="1">
      <c r="A20" s="32"/>
      <c r="B20" s="33"/>
      <c r="C20" s="34" t="s">
        <v>24</v>
      </c>
      <c r="D20" s="34">
        <f>SUM(D12:D19)</f>
        <v>13</v>
      </c>
      <c r="E20" s="35"/>
      <c r="F20" s="76"/>
      <c r="G20" s="36"/>
      <c r="H20" s="37"/>
      <c r="I20" s="36"/>
    </row>
    <row r="21" spans="1:9" ht="15" customHeight="1">
      <c r="A21" s="38">
        <v>3</v>
      </c>
      <c r="B21" s="14">
        <f>Status!G7</f>
        <v>0</v>
      </c>
      <c r="C21" s="15"/>
      <c r="D21" s="15"/>
      <c r="E21" s="15"/>
      <c r="F21" s="72"/>
      <c r="G21" s="42"/>
      <c r="H21" s="40"/>
      <c r="I21" s="18"/>
    </row>
    <row r="22" spans="1:9" ht="15" customHeight="1">
      <c r="A22" s="41"/>
      <c r="B22" s="43"/>
      <c r="C22" s="20"/>
      <c r="D22" s="20"/>
      <c r="E22" s="21"/>
      <c r="F22" s="73"/>
      <c r="G22" s="44"/>
      <c r="H22" s="26"/>
      <c r="I22" s="24"/>
    </row>
    <row r="23" spans="1:9" ht="15" customHeight="1">
      <c r="A23" s="19"/>
      <c r="B23" s="20"/>
      <c r="C23" s="20"/>
      <c r="D23" s="20"/>
      <c r="E23" s="21"/>
      <c r="F23" s="73"/>
      <c r="G23" s="24"/>
      <c r="H23" s="26"/>
      <c r="I23" s="24"/>
    </row>
    <row r="24" spans="1:9" ht="15" customHeight="1">
      <c r="A24" s="19"/>
      <c r="B24" s="20"/>
      <c r="C24" s="20"/>
      <c r="D24" s="20"/>
      <c r="E24" s="21"/>
      <c r="F24" s="73"/>
      <c r="G24" s="24"/>
      <c r="H24" s="26"/>
      <c r="I24" s="24"/>
    </row>
    <row r="25" spans="1:9" ht="15" customHeight="1">
      <c r="A25" s="19"/>
      <c r="B25" s="20"/>
      <c r="C25" s="20"/>
      <c r="D25" s="20"/>
      <c r="E25" s="21"/>
      <c r="F25" s="73"/>
      <c r="G25" s="24"/>
      <c r="H25" s="26"/>
      <c r="I25" s="24"/>
    </row>
    <row r="26" spans="1:9" ht="15" customHeight="1">
      <c r="A26" s="19"/>
      <c r="B26" s="20"/>
      <c r="C26" s="20"/>
      <c r="D26" s="20"/>
      <c r="E26" s="21"/>
      <c r="F26" s="73"/>
      <c r="G26" s="24"/>
      <c r="H26" s="26"/>
      <c r="I26" s="24"/>
    </row>
    <row r="27" spans="1:9" ht="15" customHeight="1">
      <c r="A27" s="19"/>
      <c r="B27" s="20"/>
      <c r="C27" s="20"/>
      <c r="D27" s="20"/>
      <c r="E27" s="21"/>
      <c r="F27" s="73"/>
      <c r="G27" s="24"/>
      <c r="H27" s="26"/>
      <c r="I27" s="24"/>
    </row>
    <row r="28" spans="1:9" ht="15" customHeight="1" thickBot="1">
      <c r="A28" s="27">
        <f>Status!G10</f>
        <v>0</v>
      </c>
      <c r="B28" s="28"/>
      <c r="C28" s="28"/>
      <c r="D28" s="28"/>
      <c r="E28" s="29"/>
      <c r="F28" s="75"/>
      <c r="G28" s="30"/>
      <c r="H28" s="31"/>
      <c r="I28" s="30"/>
    </row>
    <row r="29" spans="1:9" ht="15" customHeight="1" thickBot="1">
      <c r="A29" s="32"/>
      <c r="B29" s="33"/>
      <c r="C29" s="34" t="s">
        <v>24</v>
      </c>
      <c r="D29" s="34">
        <f>SUM(D21:D28)</f>
        <v>0</v>
      </c>
      <c r="E29" s="35"/>
      <c r="F29" s="76"/>
      <c r="G29" s="36"/>
      <c r="H29" s="37"/>
      <c r="I29" s="36"/>
    </row>
    <row r="30" spans="1:9" ht="15" customHeight="1">
      <c r="A30" s="38"/>
      <c r="B30" s="14">
        <f>[1]Status!D5</f>
        <v>0</v>
      </c>
      <c r="C30" s="14"/>
      <c r="D30" s="14"/>
      <c r="E30" s="14"/>
      <c r="F30" s="77"/>
      <c r="G30" s="45"/>
      <c r="H30" s="40"/>
      <c r="I30" s="18"/>
    </row>
    <row r="31" spans="1:9" ht="15" customHeight="1">
      <c r="A31" s="41"/>
      <c r="B31" s="43"/>
      <c r="C31" s="20"/>
      <c r="D31" s="20"/>
      <c r="E31" s="21"/>
      <c r="F31" s="73"/>
      <c r="G31" s="22"/>
      <c r="H31" s="26"/>
      <c r="I31" s="24"/>
    </row>
    <row r="32" spans="1:9" ht="15" customHeight="1">
      <c r="A32" s="19"/>
      <c r="B32" s="20"/>
      <c r="C32" s="20"/>
      <c r="D32" s="20"/>
      <c r="E32" s="21"/>
      <c r="F32" s="73"/>
      <c r="G32" s="24"/>
      <c r="H32" s="26"/>
      <c r="I32" s="24"/>
    </row>
    <row r="33" spans="1:9" ht="15" customHeight="1">
      <c r="A33" s="19"/>
      <c r="B33" s="20"/>
      <c r="C33" s="20"/>
      <c r="D33" s="20"/>
      <c r="E33" s="21"/>
      <c r="F33" s="73"/>
      <c r="G33" s="24"/>
      <c r="H33" s="26"/>
      <c r="I33" s="24"/>
    </row>
    <row r="34" spans="1:9" ht="15" customHeight="1">
      <c r="A34" s="19"/>
      <c r="B34" s="20"/>
      <c r="C34" s="20"/>
      <c r="D34" s="20"/>
      <c r="E34" s="21"/>
      <c r="F34" s="73"/>
      <c r="G34" s="24"/>
      <c r="H34" s="26"/>
      <c r="I34" s="24"/>
    </row>
    <row r="35" spans="1:9" ht="15" customHeight="1">
      <c r="A35" s="19"/>
      <c r="B35" s="20"/>
      <c r="C35" s="20"/>
      <c r="D35" s="20"/>
      <c r="E35" s="21"/>
      <c r="F35" s="73"/>
      <c r="G35" s="24"/>
      <c r="H35" s="26"/>
      <c r="I35" s="24"/>
    </row>
    <row r="36" spans="1:9" ht="15" customHeight="1">
      <c r="A36" s="19"/>
      <c r="B36" s="20"/>
      <c r="C36" s="20"/>
      <c r="D36" s="20"/>
      <c r="E36" s="21"/>
      <c r="F36" s="73"/>
      <c r="G36" s="24"/>
      <c r="H36" s="26"/>
      <c r="I36" s="24"/>
    </row>
    <row r="37" spans="1:9" ht="15" customHeight="1" thickBot="1">
      <c r="A37" s="27"/>
      <c r="B37" s="28"/>
      <c r="C37" s="28"/>
      <c r="D37" s="28"/>
      <c r="E37" s="29"/>
      <c r="F37" s="75"/>
      <c r="G37" s="30"/>
      <c r="H37" s="31"/>
      <c r="I37" s="30"/>
    </row>
    <row r="38" spans="1:9" ht="15" customHeight="1" thickBot="1">
      <c r="A38" s="32"/>
      <c r="B38" s="33"/>
      <c r="C38" s="34" t="s">
        <v>24</v>
      </c>
      <c r="D38" s="34">
        <f>SUM(D30:D37)</f>
        <v>0</v>
      </c>
      <c r="E38" s="35"/>
      <c r="F38" s="76"/>
      <c r="G38" s="36"/>
      <c r="H38" s="37"/>
      <c r="I38" s="36"/>
    </row>
    <row r="39" spans="1:9" ht="15" customHeight="1">
      <c r="A39" s="38"/>
      <c r="B39" s="14">
        <f>[1]Status!D6</f>
        <v>0</v>
      </c>
      <c r="C39" s="14"/>
      <c r="D39" s="14"/>
      <c r="E39" s="14"/>
      <c r="F39" s="77"/>
      <c r="G39" s="45"/>
      <c r="H39" s="40"/>
      <c r="I39" s="18"/>
    </row>
    <row r="40" spans="1:9" ht="15" customHeight="1">
      <c r="A40" s="41"/>
      <c r="B40" s="43"/>
      <c r="C40" s="20"/>
      <c r="D40" s="20"/>
      <c r="E40" s="21"/>
      <c r="F40" s="73"/>
      <c r="G40" s="22"/>
      <c r="H40" s="26"/>
      <c r="I40" s="24"/>
    </row>
    <row r="41" spans="1:9" ht="15" customHeight="1">
      <c r="A41" s="19"/>
      <c r="B41" s="20"/>
      <c r="C41" s="20"/>
      <c r="D41" s="20"/>
      <c r="E41" s="21"/>
      <c r="F41" s="73"/>
      <c r="G41" s="24"/>
      <c r="H41" s="26"/>
      <c r="I41" s="24"/>
    </row>
    <row r="42" spans="1:9" ht="15" customHeight="1">
      <c r="A42" s="19"/>
      <c r="B42" s="20"/>
      <c r="C42" s="20"/>
      <c r="D42" s="20"/>
      <c r="E42" s="21"/>
      <c r="F42" s="73"/>
      <c r="G42" s="24"/>
      <c r="H42" s="26"/>
      <c r="I42" s="24"/>
    </row>
    <row r="43" spans="1:9" ht="15" customHeight="1">
      <c r="A43" s="19"/>
      <c r="B43" s="20"/>
      <c r="C43" s="20"/>
      <c r="D43" s="20"/>
      <c r="E43" s="21"/>
      <c r="F43" s="73"/>
      <c r="G43" s="24"/>
      <c r="H43" s="26"/>
      <c r="I43" s="24"/>
    </row>
    <row r="44" spans="1:9" ht="15" customHeight="1">
      <c r="A44" s="19"/>
      <c r="B44" s="20"/>
      <c r="C44" s="20"/>
      <c r="D44" s="20"/>
      <c r="E44" s="21"/>
      <c r="F44" s="73"/>
      <c r="G44" s="24"/>
      <c r="H44" s="26"/>
      <c r="I44" s="24"/>
    </row>
    <row r="45" spans="1:9" ht="15" customHeight="1">
      <c r="A45" s="19"/>
      <c r="B45" s="20"/>
      <c r="C45" s="20"/>
      <c r="D45" s="20"/>
      <c r="E45" s="21"/>
      <c r="F45" s="73"/>
      <c r="G45" s="24"/>
      <c r="H45" s="26"/>
      <c r="I45" s="24"/>
    </row>
    <row r="46" spans="1:9" ht="15" customHeight="1" thickBot="1">
      <c r="A46" s="27"/>
      <c r="B46" s="28"/>
      <c r="C46" s="28"/>
      <c r="D46" s="28"/>
      <c r="E46" s="29"/>
      <c r="F46" s="75"/>
      <c r="G46" s="30"/>
      <c r="H46" s="31"/>
      <c r="I46" s="30"/>
    </row>
    <row r="47" spans="1:9" ht="15" customHeight="1" thickBot="1">
      <c r="A47" s="32"/>
      <c r="B47" s="33"/>
      <c r="C47" s="34" t="s">
        <v>24</v>
      </c>
      <c r="D47" s="34">
        <f>SUM(D39:D46)</f>
        <v>0</v>
      </c>
      <c r="E47" s="35"/>
      <c r="F47" s="76"/>
      <c r="G47" s="36"/>
      <c r="H47" s="37"/>
      <c r="I47" s="36"/>
    </row>
    <row r="48" spans="1:9" ht="15" customHeight="1">
      <c r="A48" s="38"/>
      <c r="B48" s="14">
        <f>[1]Status!D7</f>
        <v>0</v>
      </c>
      <c r="C48" s="14"/>
      <c r="D48" s="14"/>
      <c r="E48" s="14"/>
      <c r="F48" s="77"/>
      <c r="G48" s="45"/>
      <c r="H48" s="40"/>
      <c r="I48" s="18"/>
    </row>
    <row r="49" spans="1:9" ht="15" customHeight="1">
      <c r="A49" s="41"/>
      <c r="B49" s="43"/>
      <c r="C49" s="20"/>
      <c r="D49" s="20"/>
      <c r="E49" s="21"/>
      <c r="F49" s="73"/>
      <c r="G49" s="22"/>
      <c r="H49" s="26"/>
      <c r="I49" s="24"/>
    </row>
    <row r="50" spans="1:9" ht="15" customHeight="1">
      <c r="A50" s="19"/>
      <c r="B50" s="20"/>
      <c r="C50" s="20"/>
      <c r="D50" s="20"/>
      <c r="E50" s="21"/>
      <c r="F50" s="73"/>
      <c r="G50" s="24"/>
      <c r="H50" s="26"/>
      <c r="I50" s="24"/>
    </row>
    <row r="51" spans="1:9" ht="15" customHeight="1">
      <c r="A51" s="19"/>
      <c r="B51" s="20"/>
      <c r="C51" s="20"/>
      <c r="D51" s="20"/>
      <c r="E51" s="21"/>
      <c r="F51" s="73"/>
      <c r="G51" s="24"/>
      <c r="H51" s="26"/>
      <c r="I51" s="24"/>
    </row>
    <row r="52" spans="1:9" ht="15" customHeight="1">
      <c r="A52" s="19"/>
      <c r="B52" s="20"/>
      <c r="C52" s="20"/>
      <c r="D52" s="20"/>
      <c r="E52" s="21"/>
      <c r="F52" s="73"/>
      <c r="G52" s="24"/>
      <c r="H52" s="26"/>
      <c r="I52" s="24"/>
    </row>
    <row r="53" spans="1:9" ht="15" customHeight="1">
      <c r="A53" s="19"/>
      <c r="B53" s="20"/>
      <c r="C53" s="20"/>
      <c r="D53" s="20"/>
      <c r="E53" s="21"/>
      <c r="F53" s="73"/>
      <c r="G53" s="24"/>
      <c r="H53" s="26"/>
      <c r="I53" s="24"/>
    </row>
    <row r="54" spans="1:9" ht="15" customHeight="1">
      <c r="A54" s="19"/>
      <c r="B54" s="20"/>
      <c r="C54" s="20"/>
      <c r="D54" s="20"/>
      <c r="E54" s="21"/>
      <c r="F54" s="73"/>
      <c r="G54" s="24"/>
      <c r="H54" s="26"/>
      <c r="I54" s="24"/>
    </row>
    <row r="55" spans="1:9" ht="15" customHeight="1" thickBot="1">
      <c r="A55" s="27"/>
      <c r="B55" s="28"/>
      <c r="C55" s="28"/>
      <c r="D55" s="28"/>
      <c r="E55" s="29"/>
      <c r="F55" s="75"/>
      <c r="G55" s="30"/>
      <c r="H55" s="31"/>
      <c r="I55" s="30"/>
    </row>
    <row r="56" spans="1:9" ht="15" customHeight="1" thickBot="1">
      <c r="A56" s="32"/>
      <c r="B56" s="33"/>
      <c r="C56" s="34" t="s">
        <v>24</v>
      </c>
      <c r="D56" s="34">
        <f>SUM(D48:D55)</f>
        <v>0</v>
      </c>
      <c r="E56" s="35"/>
      <c r="F56" s="76"/>
      <c r="G56" s="36"/>
      <c r="H56" s="37"/>
      <c r="I56" s="36"/>
    </row>
    <row r="57" spans="1:9" ht="15" customHeight="1">
      <c r="A57" s="38"/>
      <c r="B57" s="14">
        <f>[1]Status!D8</f>
        <v>0</v>
      </c>
      <c r="C57" s="14"/>
      <c r="D57" s="14"/>
      <c r="E57" s="14"/>
      <c r="F57" s="77"/>
      <c r="G57" s="45"/>
      <c r="H57" s="40"/>
      <c r="I57" s="18"/>
    </row>
    <row r="58" spans="1:9" ht="15" customHeight="1">
      <c r="A58" s="41"/>
      <c r="B58" s="43"/>
      <c r="C58" s="20"/>
      <c r="D58" s="20"/>
      <c r="E58" s="21"/>
      <c r="F58" s="73"/>
      <c r="G58" s="22"/>
      <c r="H58" s="26"/>
      <c r="I58" s="24"/>
    </row>
    <row r="59" spans="1:9" ht="15" customHeight="1">
      <c r="A59" s="19"/>
      <c r="B59" s="20"/>
      <c r="C59" s="20"/>
      <c r="D59" s="20"/>
      <c r="E59" s="21"/>
      <c r="F59" s="73"/>
      <c r="G59" s="24"/>
      <c r="H59" s="26"/>
      <c r="I59" s="24"/>
    </row>
    <row r="60" spans="1:9" ht="15" customHeight="1">
      <c r="A60" s="19"/>
      <c r="B60" s="20"/>
      <c r="C60" s="20"/>
      <c r="D60" s="20"/>
      <c r="E60" s="21"/>
      <c r="F60" s="73"/>
      <c r="G60" s="24"/>
      <c r="H60" s="26"/>
      <c r="I60" s="24"/>
    </row>
    <row r="61" spans="1:9" ht="15" customHeight="1">
      <c r="A61" s="19"/>
      <c r="B61" s="20"/>
      <c r="C61" s="20"/>
      <c r="D61" s="20"/>
      <c r="E61" s="21"/>
      <c r="F61" s="73"/>
      <c r="G61" s="24"/>
      <c r="H61" s="26"/>
      <c r="I61" s="24"/>
    </row>
    <row r="62" spans="1:9" ht="15" customHeight="1">
      <c r="A62" s="19"/>
      <c r="B62" s="20"/>
      <c r="C62" s="20"/>
      <c r="D62" s="20"/>
      <c r="E62" s="21"/>
      <c r="F62" s="73"/>
      <c r="G62" s="24"/>
      <c r="H62" s="26"/>
      <c r="I62" s="24"/>
    </row>
    <row r="63" spans="1:9" ht="15" customHeight="1">
      <c r="A63" s="19"/>
      <c r="B63" s="20"/>
      <c r="C63" s="20"/>
      <c r="D63" s="20"/>
      <c r="E63" s="21"/>
      <c r="F63" s="73"/>
      <c r="G63" s="24"/>
      <c r="H63" s="26"/>
      <c r="I63" s="24"/>
    </row>
    <row r="64" spans="1:9" ht="15" customHeight="1" thickBot="1">
      <c r="A64" s="27"/>
      <c r="B64" s="28"/>
      <c r="C64" s="28"/>
      <c r="D64" s="28"/>
      <c r="E64" s="29"/>
      <c r="F64" s="75"/>
      <c r="G64" s="30"/>
      <c r="H64" s="31"/>
      <c r="I64" s="30"/>
    </row>
    <row r="65" spans="1:9" ht="15" customHeight="1" thickBot="1">
      <c r="A65" s="32"/>
      <c r="B65" s="33"/>
      <c r="C65" s="34" t="s">
        <v>24</v>
      </c>
      <c r="D65" s="34">
        <f>SUM(D57:D64)</f>
        <v>0</v>
      </c>
      <c r="E65" s="35"/>
      <c r="F65" s="76"/>
      <c r="G65" s="36"/>
      <c r="H65" s="37"/>
      <c r="I65" s="36"/>
    </row>
    <row r="66" spans="1:9" ht="15" customHeight="1">
      <c r="A66" s="38"/>
      <c r="B66" s="14">
        <f>[1]Status!D9</f>
        <v>0</v>
      </c>
      <c r="C66" s="14"/>
      <c r="D66" s="14"/>
      <c r="E66" s="14"/>
      <c r="F66" s="77"/>
      <c r="G66" s="45"/>
      <c r="H66" s="40"/>
      <c r="I66" s="18"/>
    </row>
    <row r="67" spans="1:9" ht="15" customHeight="1">
      <c r="A67" s="41"/>
      <c r="B67" s="43"/>
      <c r="C67" s="20"/>
      <c r="D67" s="20"/>
      <c r="E67" s="21"/>
      <c r="F67" s="73"/>
      <c r="G67" s="22"/>
      <c r="H67" s="26"/>
      <c r="I67" s="24"/>
    </row>
    <row r="68" spans="1:9" ht="15" customHeight="1">
      <c r="A68" s="19"/>
      <c r="B68" s="20"/>
      <c r="C68" s="20"/>
      <c r="D68" s="20"/>
      <c r="E68" s="21"/>
      <c r="F68" s="73"/>
      <c r="G68" s="24"/>
      <c r="H68" s="26"/>
      <c r="I68" s="24"/>
    </row>
    <row r="69" spans="1:9" ht="15" customHeight="1">
      <c r="A69" s="19"/>
      <c r="B69" s="20"/>
      <c r="C69" s="20"/>
      <c r="D69" s="20"/>
      <c r="E69" s="21"/>
      <c r="F69" s="73"/>
      <c r="G69" s="24"/>
      <c r="H69" s="26"/>
      <c r="I69" s="24"/>
    </row>
    <row r="70" spans="1:9" ht="15" customHeight="1">
      <c r="A70" s="19"/>
      <c r="B70" s="20"/>
      <c r="C70" s="20"/>
      <c r="D70" s="20"/>
      <c r="E70" s="21"/>
      <c r="F70" s="73"/>
      <c r="G70" s="24"/>
      <c r="H70" s="26"/>
      <c r="I70" s="24"/>
    </row>
    <row r="71" spans="1:9" ht="15" customHeight="1">
      <c r="A71" s="19"/>
      <c r="B71" s="20"/>
      <c r="C71" s="20"/>
      <c r="D71" s="20"/>
      <c r="E71" s="21"/>
      <c r="F71" s="73"/>
      <c r="G71" s="24"/>
      <c r="H71" s="26"/>
      <c r="I71" s="24"/>
    </row>
    <row r="72" spans="1:9" ht="15" customHeight="1">
      <c r="A72" s="19"/>
      <c r="B72" s="20"/>
      <c r="C72" s="20"/>
      <c r="D72" s="20"/>
      <c r="E72" s="21"/>
      <c r="F72" s="73"/>
      <c r="G72" s="24"/>
      <c r="H72" s="26"/>
      <c r="I72" s="24"/>
    </row>
    <row r="73" spans="1:9" ht="15" customHeight="1" thickBot="1">
      <c r="A73" s="27"/>
      <c r="B73" s="28"/>
      <c r="C73" s="28"/>
      <c r="D73" s="28"/>
      <c r="E73" s="29"/>
      <c r="F73" s="75"/>
      <c r="G73" s="30"/>
      <c r="H73" s="31"/>
      <c r="I73" s="30"/>
    </row>
    <row r="74" spans="1:9" ht="15" customHeight="1" thickBot="1">
      <c r="A74" s="32"/>
      <c r="B74" s="33"/>
      <c r="C74" s="34" t="s">
        <v>24</v>
      </c>
      <c r="D74" s="34">
        <f>SUM(D66:D73)</f>
        <v>0</v>
      </c>
      <c r="E74" s="35"/>
      <c r="F74" s="76"/>
      <c r="G74" s="36"/>
      <c r="H74" s="37"/>
      <c r="I74" s="36"/>
    </row>
    <row r="75" spans="1:9" ht="15" customHeight="1">
      <c r="A75" s="38"/>
      <c r="B75" s="14">
        <f>[1]Status!D10</f>
        <v>0</v>
      </c>
      <c r="C75" s="14"/>
      <c r="D75" s="14"/>
      <c r="E75" s="14"/>
      <c r="F75" s="77"/>
      <c r="G75" s="45"/>
      <c r="H75" s="40"/>
      <c r="I75" s="18"/>
    </row>
    <row r="76" spans="1:9" ht="15" customHeight="1">
      <c r="A76" s="41"/>
      <c r="B76" s="43"/>
      <c r="C76" s="20"/>
      <c r="D76" s="20"/>
      <c r="E76" s="21"/>
      <c r="F76" s="73"/>
      <c r="G76" s="22"/>
      <c r="H76" s="26"/>
      <c r="I76" s="24"/>
    </row>
    <row r="77" spans="1:9" ht="15" customHeight="1">
      <c r="A77" s="19"/>
      <c r="B77" s="20"/>
      <c r="C77" s="20"/>
      <c r="D77" s="20"/>
      <c r="E77" s="21"/>
      <c r="F77" s="73"/>
      <c r="G77" s="24"/>
      <c r="H77" s="26"/>
      <c r="I77" s="24"/>
    </row>
    <row r="78" spans="1:9" ht="15" customHeight="1">
      <c r="A78" s="19"/>
      <c r="B78" s="20"/>
      <c r="C78" s="20"/>
      <c r="D78" s="20"/>
      <c r="E78" s="21"/>
      <c r="F78" s="73"/>
      <c r="G78" s="24"/>
      <c r="H78" s="26"/>
      <c r="I78" s="24"/>
    </row>
    <row r="79" spans="1:9" ht="15" customHeight="1">
      <c r="A79" s="19"/>
      <c r="B79" s="20"/>
      <c r="C79" s="20"/>
      <c r="D79" s="20"/>
      <c r="E79" s="21"/>
      <c r="F79" s="73"/>
      <c r="G79" s="24"/>
      <c r="H79" s="26"/>
      <c r="I79" s="24"/>
    </row>
    <row r="80" spans="1:9" ht="15" customHeight="1">
      <c r="A80" s="19"/>
      <c r="B80" s="20"/>
      <c r="C80" s="20"/>
      <c r="D80" s="20"/>
      <c r="E80" s="21"/>
      <c r="F80" s="73"/>
      <c r="G80" s="24"/>
      <c r="H80" s="26"/>
      <c r="I80" s="24"/>
    </row>
    <row r="81" spans="1:9" ht="15" customHeight="1">
      <c r="A81" s="19"/>
      <c r="B81" s="20"/>
      <c r="C81" s="20"/>
      <c r="D81" s="20"/>
      <c r="E81" s="21"/>
      <c r="F81" s="73"/>
      <c r="G81" s="24"/>
      <c r="H81" s="26"/>
      <c r="I81" s="24"/>
    </row>
    <row r="82" spans="1:9" ht="15" customHeight="1" thickBot="1">
      <c r="A82" s="27"/>
      <c r="B82" s="28"/>
      <c r="C82" s="28"/>
      <c r="D82" s="28"/>
      <c r="E82" s="29"/>
      <c r="F82" s="75"/>
      <c r="G82" s="30"/>
      <c r="H82" s="31"/>
      <c r="I82" s="30"/>
    </row>
    <row r="83" spans="1:9" ht="15" customHeight="1" thickBot="1">
      <c r="A83" s="32"/>
      <c r="B83" s="33"/>
      <c r="C83" s="34" t="s">
        <v>24</v>
      </c>
      <c r="D83" s="34">
        <f>SUM(D75:D82)</f>
        <v>0</v>
      </c>
      <c r="E83" s="35"/>
      <c r="F83" s="76"/>
      <c r="G83" s="36"/>
      <c r="H83" s="37"/>
      <c r="I83" s="36"/>
    </row>
    <row r="84" spans="1:9" ht="15" customHeight="1">
      <c r="A84" s="38"/>
      <c r="B84" s="14">
        <f>[1]Status!D11</f>
        <v>0</v>
      </c>
      <c r="C84" s="14"/>
      <c r="D84" s="14"/>
      <c r="E84" s="14"/>
      <c r="F84" s="77"/>
      <c r="G84" s="45"/>
      <c r="H84" s="40"/>
      <c r="I84" s="18"/>
    </row>
    <row r="85" spans="1:9" ht="15" customHeight="1">
      <c r="A85" s="41"/>
      <c r="B85" s="43"/>
      <c r="C85" s="20"/>
      <c r="D85" s="20"/>
      <c r="E85" s="21"/>
      <c r="F85" s="73"/>
      <c r="G85" s="22"/>
      <c r="H85" s="26"/>
      <c r="I85" s="24"/>
    </row>
    <row r="86" spans="1:9" ht="15" customHeight="1">
      <c r="A86" s="19"/>
      <c r="B86" s="20"/>
      <c r="C86" s="20"/>
      <c r="D86" s="20"/>
      <c r="E86" s="21"/>
      <c r="F86" s="73"/>
      <c r="G86" s="24"/>
      <c r="H86" s="26"/>
      <c r="I86" s="24"/>
    </row>
    <row r="87" spans="1:9" ht="15" customHeight="1">
      <c r="A87" s="19"/>
      <c r="B87" s="20"/>
      <c r="C87" s="20"/>
      <c r="D87" s="20"/>
      <c r="E87" s="21"/>
      <c r="F87" s="73"/>
      <c r="G87" s="24"/>
      <c r="H87" s="26"/>
      <c r="I87" s="24"/>
    </row>
    <row r="88" spans="1:9" ht="15" customHeight="1">
      <c r="A88" s="19"/>
      <c r="B88" s="20"/>
      <c r="C88" s="20"/>
      <c r="D88" s="20"/>
      <c r="E88" s="21"/>
      <c r="F88" s="73"/>
      <c r="G88" s="24"/>
      <c r="H88" s="26"/>
      <c r="I88" s="24"/>
    </row>
    <row r="89" spans="1:9" ht="15" customHeight="1">
      <c r="A89" s="19"/>
      <c r="B89" s="20"/>
      <c r="C89" s="20"/>
      <c r="D89" s="20"/>
      <c r="E89" s="21"/>
      <c r="F89" s="73"/>
      <c r="G89" s="24"/>
      <c r="H89" s="26"/>
      <c r="I89" s="24"/>
    </row>
    <row r="90" spans="1:9" ht="15" customHeight="1">
      <c r="A90" s="19"/>
      <c r="B90" s="20"/>
      <c r="C90" s="20"/>
      <c r="D90" s="20"/>
      <c r="E90" s="21"/>
      <c r="F90" s="73"/>
      <c r="G90" s="24"/>
      <c r="H90" s="26"/>
      <c r="I90" s="24"/>
    </row>
    <row r="91" spans="1:9" ht="15" customHeight="1" thickBot="1">
      <c r="A91" s="27"/>
      <c r="B91" s="28"/>
      <c r="C91" s="28"/>
      <c r="D91" s="28"/>
      <c r="E91" s="29"/>
      <c r="F91" s="75"/>
      <c r="G91" s="30"/>
      <c r="H91" s="31"/>
      <c r="I91" s="30"/>
    </row>
    <row r="92" spans="1:9" ht="15" customHeight="1" thickBot="1">
      <c r="A92" s="32"/>
      <c r="B92" s="33"/>
      <c r="C92" s="34" t="s">
        <v>24</v>
      </c>
      <c r="D92" s="34">
        <f>SUM(D84:D91)</f>
        <v>0</v>
      </c>
      <c r="E92" s="35"/>
      <c r="F92" s="76"/>
      <c r="G92" s="36"/>
      <c r="H92" s="37"/>
      <c r="I92" s="36"/>
    </row>
    <row r="93" spans="1:9" ht="15" customHeight="1">
      <c r="B93" s="46"/>
      <c r="C93" s="7"/>
      <c r="D93" s="7"/>
    </row>
    <row r="94" spans="1:9" ht="15" customHeight="1">
      <c r="B94" s="46"/>
      <c r="C94" s="46"/>
      <c r="D94" s="46"/>
    </row>
    <row r="95" spans="1:9" ht="15" customHeight="1">
      <c r="B95" s="46"/>
      <c r="C95" s="46"/>
      <c r="D95" s="46"/>
    </row>
    <row r="96" spans="1:9" ht="15" customHeight="1">
      <c r="B96" s="46"/>
      <c r="C96" s="46"/>
      <c r="D96" s="46"/>
    </row>
    <row r="97" spans="2:4" ht="15" customHeight="1">
      <c r="B97" s="46"/>
      <c r="C97" s="46"/>
      <c r="D97" s="46"/>
    </row>
    <row r="98" spans="2:4" ht="15" customHeight="1">
      <c r="B98" s="46"/>
      <c r="C98" s="46"/>
      <c r="D98" s="46"/>
    </row>
    <row r="99" spans="2:4" ht="15" customHeight="1">
      <c r="B99" s="46"/>
      <c r="C99" s="46"/>
      <c r="D99" s="46"/>
    </row>
    <row r="100" spans="2:4" ht="15" customHeight="1">
      <c r="B100" s="46"/>
      <c r="C100" s="46"/>
      <c r="D100" s="46"/>
    </row>
    <row r="101" spans="2:4" ht="15" customHeight="1">
      <c r="B101" s="46"/>
      <c r="C101" s="46"/>
      <c r="D101" s="46"/>
    </row>
    <row r="102" spans="2:4" ht="15" customHeight="1">
      <c r="B102" s="46"/>
      <c r="C102" s="46"/>
      <c r="D102" s="46"/>
    </row>
  </sheetData>
  <customSheetViews>
    <customSheetView guid="{B7436D8F-001E-4D77-98EA-9D52BAA7E9FB}">
      <pane xSplit="3" ySplit="3" topLeftCell="D19" activePane="bottomRight" state="frozen"/>
      <selection pane="bottomRight" activeCell="A2" sqref="A2"/>
      <pageMargins left="0.75" right="0.75" top="1" bottom="1" header="0.5" footer="0.5"/>
      <pageSetup orientation="portrait" horizontalDpi="720" verticalDpi="720" r:id="rId1"/>
      <headerFooter alignWithMargins="0"/>
    </customSheetView>
    <customSheetView guid="{16B4A92C-64CC-4361-A966-801A2DC8C8AB}">
      <pane xSplit="3" ySplit="3" topLeftCell="D19" activePane="bottomRight" state="frozen"/>
      <selection pane="bottomRight" activeCell="A2" sqref="A2"/>
      <pageMargins left="0.75" right="0.75" top="1" bottom="1" header="0.5" footer="0.5"/>
      <pageSetup orientation="portrait" horizontalDpi="720" verticalDpi="720" r:id="rId2"/>
      <headerFooter alignWithMargins="0"/>
    </customSheetView>
    <customSheetView guid="{3A229F26-EF82-4D6D-AACC-54853F2932E9}">
      <pane xSplit="3" ySplit="3" topLeftCell="D4" activePane="bottomRight" state="frozen"/>
      <selection pane="bottomRight" activeCell="A2" sqref="A2"/>
      <pageMargins left="0.75" right="0.75" top="1" bottom="1" header="0.5" footer="0.5"/>
      <pageSetup orientation="portrait" horizontalDpi="720" verticalDpi="720" r:id="rId3"/>
      <headerFooter alignWithMargins="0"/>
    </customSheetView>
  </customSheetViews>
  <mergeCells count="1">
    <mergeCell ref="B2:G2"/>
  </mergeCells>
  <pageMargins left="0.75" right="0.75" top="1" bottom="1" header="0.5" footer="0.5"/>
  <pageSetup orientation="portrait" horizontalDpi="720" verticalDpi="720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25"/>
  </sheetPr>
  <dimension ref="A1:K15"/>
  <sheetViews>
    <sheetView workbookViewId="0">
      <selection activeCell="A21" sqref="A21"/>
    </sheetView>
  </sheetViews>
  <sheetFormatPr defaultRowHeight="18" customHeight="1"/>
  <cols>
    <col min="1" max="1" width="21.140625" style="3" customWidth="1"/>
    <col min="2" max="2" width="56.42578125" style="3" customWidth="1"/>
    <col min="3" max="16384" width="9.140625" style="3"/>
  </cols>
  <sheetData>
    <row r="1" spans="1:11" ht="18" customHeight="1">
      <c r="A1" s="1" t="s">
        <v>13</v>
      </c>
      <c r="B1" s="2"/>
    </row>
    <row r="2" spans="1:11" ht="18" customHeight="1">
      <c r="A2" s="4" t="s">
        <v>14</v>
      </c>
      <c r="B2" s="4" t="s">
        <v>15</v>
      </c>
    </row>
    <row r="11" spans="1:11" ht="18" customHeight="1">
      <c r="B11" s="5"/>
      <c r="C11" s="5"/>
      <c r="D11" s="5"/>
      <c r="E11" s="5"/>
      <c r="F11" s="5"/>
      <c r="G11" s="5"/>
      <c r="H11" s="5"/>
      <c r="I11" s="5"/>
      <c r="J11" s="5"/>
      <c r="K11" s="5"/>
    </row>
    <row r="15" spans="1:11" ht="18" customHeight="1">
      <c r="B15" s="5"/>
      <c r="C15" s="5"/>
      <c r="D15" s="5"/>
      <c r="E15" s="5"/>
    </row>
  </sheetData>
  <customSheetViews>
    <customSheetView guid="{B7436D8F-001E-4D77-98EA-9D52BAA7E9FB}">
      <selection activeCell="A21" sqref="A21"/>
      <pageMargins left="0.75" right="0.75" top="1" bottom="1" header="0.5" footer="0.5"/>
      <headerFooter alignWithMargins="0"/>
    </customSheetView>
    <customSheetView guid="{16B4A92C-64CC-4361-A966-801A2DC8C8AB}">
      <selection activeCell="A21" sqref="A21"/>
      <pageMargins left="0.75" right="0.75" top="1" bottom="1" header="0.5" footer="0.5"/>
      <headerFooter alignWithMargins="0"/>
    </customSheetView>
    <customSheetView guid="{3A229F26-EF82-4D6D-AACC-54853F2932E9}">
      <selection activeCell="A21" sqref="A21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sqref="A1:XFD1048576"/>
    </sheetView>
  </sheetViews>
  <sheetFormatPr defaultRowHeight="15"/>
  <cols>
    <col min="1" max="1" width="29.28515625" style="55" customWidth="1"/>
    <col min="2" max="2" width="25.85546875" style="55" bestFit="1" customWidth="1"/>
    <col min="3" max="16384" width="9.140625" style="55"/>
  </cols>
  <sheetData>
    <row r="1" spans="1:2">
      <c r="A1" s="49" t="s">
        <v>0</v>
      </c>
      <c r="B1" s="56"/>
    </row>
    <row r="2" spans="1:2">
      <c r="A2" s="49" t="s">
        <v>1</v>
      </c>
      <c r="B2" s="57"/>
    </row>
    <row r="3" spans="1:2">
      <c r="A3" s="49" t="s">
        <v>2</v>
      </c>
      <c r="B3" s="56"/>
    </row>
    <row r="4" spans="1:2">
      <c r="A4" s="49" t="s">
        <v>27</v>
      </c>
      <c r="B4" s="56"/>
    </row>
    <row r="5" spans="1:2">
      <c r="A5" s="49" t="s">
        <v>28</v>
      </c>
      <c r="B5" s="58"/>
    </row>
    <row r="6" spans="1:2">
      <c r="A6" s="49" t="s">
        <v>4</v>
      </c>
      <c r="B6" s="56"/>
    </row>
    <row r="7" spans="1:2">
      <c r="A7" s="49" t="s">
        <v>29</v>
      </c>
      <c r="B7" s="58"/>
    </row>
    <row r="8" spans="1:2">
      <c r="A8" s="49" t="s">
        <v>30</v>
      </c>
      <c r="B8" s="51"/>
    </row>
    <row r="9" spans="1:2">
      <c r="A9" s="49" t="s">
        <v>3</v>
      </c>
      <c r="B9" s="56"/>
    </row>
    <row r="10" spans="1:2">
      <c r="A10" s="49" t="s">
        <v>31</v>
      </c>
      <c r="B10" s="49"/>
    </row>
    <row r="11" spans="1:2">
      <c r="A11" s="49" t="s">
        <v>32</v>
      </c>
      <c r="B11" s="50"/>
    </row>
    <row r="12" spans="1:2">
      <c r="A12" s="49" t="s">
        <v>12</v>
      </c>
      <c r="B12" s="49">
        <f>F12</f>
        <v>0</v>
      </c>
    </row>
    <row r="13" spans="1:2">
      <c r="A13" s="49" t="s">
        <v>33</v>
      </c>
      <c r="B13" s="49">
        <f>H33</f>
        <v>0</v>
      </c>
    </row>
    <row r="14" spans="1:2">
      <c r="A14" s="53" t="s">
        <v>34</v>
      </c>
      <c r="B14" s="52" t="s">
        <v>35</v>
      </c>
    </row>
    <row r="15" spans="1:2">
      <c r="A15" s="54" t="s">
        <v>36</v>
      </c>
      <c r="B15" s="49"/>
    </row>
  </sheetData>
  <customSheetViews>
    <customSheetView guid="{B7436D8F-001E-4D77-98EA-9D52BAA7E9FB}" state="hidden">
      <selection sqref="A1:XFD1048576"/>
      <pageMargins left="0.7" right="0.7" top="0.75" bottom="0.75" header="0.3" footer="0.3"/>
      <pageSetup orientation="portrait" r:id="rId1"/>
    </customSheetView>
    <customSheetView guid="{16B4A92C-64CC-4361-A966-801A2DC8C8AB}" state="hidden">
      <selection sqref="A1:XFD1048576"/>
      <pageMargins left="0.7" right="0.7" top="0.75" bottom="0.75" header="0.3" footer="0.3"/>
      <pageSetup orientation="portrait" r:id="rId2"/>
    </customSheetView>
    <customSheetView guid="{3A229F26-EF82-4D6D-AACC-54853F2932E9}" state="hidden">
      <selection sqref="A1:XFD1048576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Numbering</vt:lpstr>
      <vt:lpstr>Ranges of</vt:lpstr>
      <vt:lpstr>INF</vt:lpstr>
    </vt:vector>
  </TitlesOfParts>
  <Company>Ipsos Research Pvt.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Coding Mumbai</dc:creator>
  <cp:lastModifiedBy>User</cp:lastModifiedBy>
  <dcterms:created xsi:type="dcterms:W3CDTF">2014-06-17T14:11:45Z</dcterms:created>
  <dcterms:modified xsi:type="dcterms:W3CDTF">2017-11-24T06:09:38Z</dcterms:modified>
</cp:coreProperties>
</file>